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autoCompressPictures="0"/>
  <mc:AlternateContent xmlns:mc="http://schemas.openxmlformats.org/markup-compatibility/2006">
    <mc:Choice Requires="x15">
      <x15ac:absPath xmlns:x15ac="http://schemas.microsoft.com/office/spreadsheetml/2010/11/ac" url="/Users/MartinsJE/Downloads/OneDrive - Universidade de Lisboa/Imprimatur/6b-  In silico in molecular eperience/Databases/"/>
    </mc:Choice>
  </mc:AlternateContent>
  <xr:revisionPtr revIDLastSave="0" documentId="13_ncr:1_{A08FB964-E798-D843-B04E-07E28953204F}" xr6:coauthVersionLast="34" xr6:coauthVersionMax="34" xr10:uidLastSave="{00000000-0000-0000-0000-000000000000}"/>
  <bookViews>
    <workbookView xWindow="0" yWindow="820" windowWidth="25600" windowHeight="15120" xr2:uid="{00000000-000D-0000-FFFF-FFFF00000000}"/>
  </bookViews>
  <sheets>
    <sheet name="Neuro" sheetId="1" r:id="rId1"/>
  </sheets>
  <definedNames>
    <definedName name="_xlnm._FilterDatabase" localSheetId="0" hidden="1">Neuro!$A$1:$AY$5808</definedName>
    <definedName name="EntrezSystem2.PEntrez.Mesh.Mesh_ResultsPanel.Mesh_DisplayBar.Display" localSheetId="0">Neuro!$Y$7</definedName>
    <definedName name="help" localSheetId="0">Neuro!$Y$5</definedName>
    <definedName name="SaveSearch" localSheetId="0">Neuro!$Y$2</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O1012" i="1" l="1"/>
  <c r="AO4193" i="1"/>
  <c r="AO41" i="1"/>
  <c r="AO4855" i="1"/>
  <c r="AO489" i="1"/>
  <c r="AO494" i="1"/>
  <c r="AO493" i="1"/>
  <c r="AO490" i="1"/>
  <c r="AO454" i="1"/>
  <c r="AO1171" i="1"/>
  <c r="AO1130" i="1"/>
  <c r="AO495" i="1"/>
  <c r="AO1173" i="1"/>
  <c r="AO570" i="1"/>
  <c r="AO643" i="1"/>
  <c r="AO3887" i="1"/>
  <c r="AO492" i="1"/>
  <c r="AO549" i="1"/>
  <c r="AO491" i="1"/>
  <c r="AO2886" i="1"/>
  <c r="AO4352" i="1"/>
  <c r="AO506" i="1"/>
</calcChain>
</file>

<file path=xl/sharedStrings.xml><?xml version="1.0" encoding="utf-8"?>
<sst xmlns="http://schemas.openxmlformats.org/spreadsheetml/2006/main" count="84289" uniqueCount="8879">
  <si>
    <t>Mollecular Weight (kDa)</t>
  </si>
  <si>
    <t>Gene name</t>
  </si>
  <si>
    <t>Name</t>
  </si>
  <si>
    <t>Organism</t>
  </si>
  <si>
    <t>In Vitro</t>
  </si>
  <si>
    <t>In Vivo (Post Surgical)</t>
  </si>
  <si>
    <t xml:space="preserve">Post-Mortem </t>
  </si>
  <si>
    <t>Non-Brain</t>
  </si>
  <si>
    <t>Blood</t>
  </si>
  <si>
    <t>Saliva</t>
  </si>
  <si>
    <t>Sperm</t>
  </si>
  <si>
    <t>Brain (Human)</t>
  </si>
  <si>
    <t>Neocortex</t>
  </si>
  <si>
    <t>Insular Cortex</t>
  </si>
  <si>
    <t>Whole Brain</t>
  </si>
  <si>
    <t>Central Anterior Frontal, Medial Anterior Parietal, Lateral Temporal, Posterior Superior Frontal, Inferior Parietal, Inferior Temporal Gyrus, Anterior Superior Frontal</t>
  </si>
  <si>
    <t>Dorsolateral Prefrontal</t>
  </si>
  <si>
    <t xml:space="preserve">Postsynaptic Density
(hPSD) </t>
  </si>
  <si>
    <t>Myelin (Frontal Lobe)</t>
  </si>
  <si>
    <t>Membrane Proteins (Ontology)</t>
  </si>
  <si>
    <t>Healthy Brain</t>
  </si>
  <si>
    <t>Pathological Brain</t>
  </si>
  <si>
    <t xml:space="preserve">Colloid cyst, Glial neoplasm or Lesional Epilepsy </t>
  </si>
  <si>
    <t xml:space="preserve">Cardiopulmonary Arrest, Myocardial Infarct or Mesenteric Bleeding </t>
  </si>
  <si>
    <t>Receptoromics (Psychoactive Drug)</t>
  </si>
  <si>
    <t>Disease (MeSH ID)</t>
  </si>
  <si>
    <t>PNS Disease Only</t>
  </si>
  <si>
    <t>CNS Disease Only</t>
  </si>
  <si>
    <t>PNS &amp; CNS Disease</t>
  </si>
  <si>
    <t>Non NS</t>
  </si>
  <si>
    <t>Health</t>
  </si>
  <si>
    <t>Healthy State (Mesh ID)</t>
  </si>
  <si>
    <t>Regulation (percentage of receptorome activation)</t>
  </si>
  <si>
    <t>Age group</t>
  </si>
  <si>
    <t>Type of Study</t>
  </si>
  <si>
    <t>Citation (NCBI ID)</t>
  </si>
  <si>
    <t>Q14203</t>
  </si>
  <si>
    <t>DCTN1</t>
  </si>
  <si>
    <t>dynactin 1</t>
  </si>
  <si>
    <t xml:space="preserve"> </t>
  </si>
  <si>
    <t xml:space="preserve">x </t>
  </si>
  <si>
    <t>x</t>
  </si>
  <si>
    <t>Amyotrophic Lateral Sclerosis</t>
  </si>
  <si>
    <t>[12;65]</t>
  </si>
  <si>
    <t>M/F</t>
  </si>
  <si>
    <t>Proteomics</t>
  </si>
  <si>
    <t>O95292</t>
  </si>
  <si>
    <t>VAPB</t>
  </si>
  <si>
    <t>VAMP (vesicle-associated membrane protein)-associated protein B and C</t>
  </si>
  <si>
    <t>P22314</t>
  </si>
  <si>
    <t>UBA1</t>
  </si>
  <si>
    <t>ubiquitin-like modifier activating enzyme 1</t>
  </si>
  <si>
    <t>Spinal Muscular Atrophy, Distal, X-Linked 3</t>
  </si>
  <si>
    <t>[0;12]</t>
  </si>
  <si>
    <t>P05129</t>
  </si>
  <si>
    <t>PRKCG</t>
  </si>
  <si>
    <t>protein kinase C, gamma</t>
  </si>
  <si>
    <t>Spinocerebellar Ataxias</t>
  </si>
  <si>
    <t>O15020</t>
  </si>
  <si>
    <t>SPTBN2</t>
  </si>
  <si>
    <t>spectrin, beta, non-erythrocytic 2</t>
  </si>
  <si>
    <t>P02649</t>
  </si>
  <si>
    <t>APOE</t>
  </si>
  <si>
    <t>apolipoprotein E</t>
  </si>
  <si>
    <t>Alzheimer Disease</t>
  </si>
  <si>
    <t>P42704</t>
  </si>
  <si>
    <t>LRPPRC</t>
  </si>
  <si>
    <t>leucine-rich PPR-motif containing</t>
  </si>
  <si>
    <t>Leigh syndrome , French Canadian type</t>
  </si>
  <si>
    <t>P08559</t>
  </si>
  <si>
    <t>PDHA1</t>
  </si>
  <si>
    <t>pyruvate dehydrogenase (lipoamide) alpha 1</t>
  </si>
  <si>
    <t>Leigh Syndrome, X-Linked</t>
  </si>
  <si>
    <t>P09622</t>
  </si>
  <si>
    <t>DLD</t>
  </si>
  <si>
    <t>dihydrolipoamide dehydrogenase</t>
  </si>
  <si>
    <t>Leigh Disease</t>
  </si>
  <si>
    <t>O43678</t>
  </si>
  <si>
    <t>NDUFA2</t>
  </si>
  <si>
    <t>NADH dehydrogenase (ubiquinone) 1 alpha subcomplex, 2, 8kDa</t>
  </si>
  <si>
    <t>O75489</t>
  </si>
  <si>
    <t>NDUFS3</t>
  </si>
  <si>
    <t>NADH dehydrogenase (ubiquinone) Fe-S protein 3, 30kDa (NADH-coenzyme Q reductase)</t>
  </si>
  <si>
    <t>O75251</t>
  </si>
  <si>
    <t>NDUFS7</t>
  </si>
  <si>
    <t>NADH dehydrogenase (ubiquinone) Fe-S protein 7, 20kDa (NADH-coenzyme Q reductase)</t>
  </si>
  <si>
    <t>P10636</t>
  </si>
  <si>
    <t>MAPT</t>
  </si>
  <si>
    <t>microtubule-associated protein tau</t>
  </si>
  <si>
    <t>Progressive supranuclear palsy atypical</t>
  </si>
  <si>
    <t>P60709</t>
  </si>
  <si>
    <t>ACTB</t>
  </si>
  <si>
    <t>actin, beta</t>
  </si>
  <si>
    <t>Juvenile-onset dystonia</t>
  </si>
  <si>
    <t>P13637</t>
  </si>
  <si>
    <t>ATP1A3</t>
  </si>
  <si>
    <t>ATPase, Na+/K+ transporting, alpha 3 polypeptide</t>
  </si>
  <si>
    <t>Dystonia</t>
  </si>
  <si>
    <t>[0;12] or [12;65]</t>
  </si>
  <si>
    <t>P14867</t>
  </si>
  <si>
    <t>GABRA1</t>
  </si>
  <si>
    <t>gamma-aminobutyric acid (GABA) A receptor, alpha 1</t>
  </si>
  <si>
    <t>Epilepsy, Absence</t>
  </si>
  <si>
    <t>P49419</t>
  </si>
  <si>
    <t>ALDH7A1</t>
  </si>
  <si>
    <t>aldehyde dehydrogenase 7 family, member A1</t>
  </si>
  <si>
    <t>Pyridoxine-dependent epilepsy</t>
  </si>
  <si>
    <t>Q9H936</t>
  </si>
  <si>
    <t>SLC25A22</t>
  </si>
  <si>
    <t>solute carrier family 25 (mitochondrial carrier: glutamate), member 22</t>
  </si>
  <si>
    <t>Epileptic Encephalopathy, Early Infantile, 3</t>
  </si>
  <si>
    <t>P61764</t>
  </si>
  <si>
    <t>STXBP1</t>
  </si>
  <si>
    <t>syntaxin binding protein 1</t>
  </si>
  <si>
    <t>Epileptic Encephalopathy, Early Infantile, 4 </t>
  </si>
  <si>
    <t>Q9NQX3</t>
  </si>
  <si>
    <t>GPHN</t>
  </si>
  <si>
    <t>gephyrin</t>
  </si>
  <si>
    <t>Stiff-Person Syndrome</t>
  </si>
  <si>
    <t>Q53S65</t>
  </si>
  <si>
    <t>CACNB4</t>
  </si>
  <si>
    <t>calcium channel, voltage-dependent, beta 4 subunit</t>
  </si>
  <si>
    <t>Myoclonic Epilepsy, Juvenile</t>
  </si>
  <si>
    <t>P17600</t>
  </si>
  <si>
    <t>SYN1</t>
  </si>
  <si>
    <t>synapsin I</t>
  </si>
  <si>
    <t>Epilepsy, X-Linked, with Variable Learning Disabilities and Behavior Disorders</t>
  </si>
  <si>
    <t>Q58I22</t>
  </si>
  <si>
    <t>ATP1A2</t>
  </si>
  <si>
    <t>ATPase, Na+/K+ transporting, alpha 2 polypeptide</t>
  </si>
  <si>
    <t>Alternating hemiplegia of childhood</t>
  </si>
  <si>
    <t>P48643</t>
  </si>
  <si>
    <t>CCT5</t>
  </si>
  <si>
    <t>chaperonin containing TCP1, subunit 5 (epsilon)</t>
  </si>
  <si>
    <t>Hereditary Sensory and Autonomic Neuropathies</t>
  </si>
  <si>
    <t>P60201</t>
  </si>
  <si>
    <t>PLP1</t>
  </si>
  <si>
    <t>proteolipid protein 1</t>
  </si>
  <si>
    <t>Spastic paraplegia 2, X-linked</t>
  </si>
  <si>
    <t>Q8WXF7</t>
  </si>
  <si>
    <t>ATL1</t>
  </si>
  <si>
    <t>atlastin GTPase 1</t>
  </si>
  <si>
    <t>Spastic paraplegia 3, autosomal dominant </t>
  </si>
  <si>
    <t>Q12840</t>
  </si>
  <si>
    <t>KIF5A</t>
  </si>
  <si>
    <t>kinesin family member 5A</t>
  </si>
  <si>
    <t>Spastic paraplegia 10, autosomal dominant </t>
  </si>
  <si>
    <t>P10809</t>
  </si>
  <si>
    <t>HSPD1</t>
  </si>
  <si>
    <t>heat shock 60kDa protein 1 (chaperonin)</t>
  </si>
  <si>
    <t>Spastic paraplegia 13, autosomal dominant </t>
  </si>
  <si>
    <t>P16615</t>
  </si>
  <si>
    <t>ATP2A2</t>
  </si>
  <si>
    <t>ATPase, Ca++ transporting, cardiac muscle, slow twitch 2</t>
  </si>
  <si>
    <t>Darier Disease</t>
  </si>
  <si>
    <t>Q53EY8</t>
  </si>
  <si>
    <t>AK1</t>
  </si>
  <si>
    <t>adenylate kinase 1</t>
  </si>
  <si>
    <t>Adenylate Kinase Deficiency, Hemolytic Anemia Due To </t>
  </si>
  <si>
    <t>P63092</t>
  </si>
  <si>
    <t>GNAS</t>
  </si>
  <si>
    <t>GNAS complex locus</t>
  </si>
  <si>
    <t>Albright's hereditary osteodystrophy</t>
  </si>
  <si>
    <t>P05091</t>
  </si>
  <si>
    <t>ALDH2</t>
  </si>
  <si>
    <t>aldehyde dehydrogenase 2 family (mitochondrial)</t>
  </si>
  <si>
    <t xml:space="preserve">Colloid cyst, Glial neoplasm, Lesional epilepsy </t>
  </si>
  <si>
    <t>P04075</t>
  </si>
  <si>
    <t>ALDOA</t>
  </si>
  <si>
    <t>aldolase A, fructose-bisphosphate</t>
  </si>
  <si>
    <t>Glycogen Storage Disease XII </t>
  </si>
  <si>
    <t>P02511</t>
  </si>
  <si>
    <t>CRYAB</t>
  </si>
  <si>
    <t>crystallin, alpha B</t>
  </si>
  <si>
    <t>Alpha-B Crystallinopathy</t>
  </si>
  <si>
    <t>Q5T0I0</t>
  </si>
  <si>
    <t>GSN</t>
  </si>
  <si>
    <t>gelsolin</t>
  </si>
  <si>
    <t>Meretoja syndrome</t>
  </si>
  <si>
    <t>Q9UHD8</t>
  </si>
  <si>
    <t>SEPT9</t>
  </si>
  <si>
    <t>septin 9</t>
  </si>
  <si>
    <t>Brachial Plexus Neuritis</t>
  </si>
  <si>
    <t>P35749</t>
  </si>
  <si>
    <t>MYH11</t>
  </si>
  <si>
    <t>myosin, heavy chain 11, smooth muscle</t>
  </si>
  <si>
    <t>Aortic aneurysm, familial thoracic 4 </t>
  </si>
  <si>
    <t>Q92736</t>
  </si>
  <si>
    <t>RYR2</t>
  </si>
  <si>
    <t>ryanodine receptor 2 (cardiac)</t>
  </si>
  <si>
    <t>Arrhythmogenic Right Ventricular Dysplasia, Familial, 2</t>
  </si>
  <si>
    <t>P17302</t>
  </si>
  <si>
    <t>GJA1</t>
  </si>
  <si>
    <t>gap junction protein, alpha 1, 43kDa</t>
  </si>
  <si>
    <t>Atrioventricular Septal Defect</t>
  </si>
  <si>
    <t>ANK2</t>
  </si>
  <si>
    <t>ankyrin 2, neuronal</t>
  </si>
  <si>
    <t>Cardiac Arrhythmia, Ankyrin-B-Related </t>
  </si>
  <si>
    <t>P35609</t>
  </si>
  <si>
    <t>ACTN2</t>
  </si>
  <si>
    <t>actinin, alpha 2</t>
  </si>
  <si>
    <t>Cardiomyopathy, Dilated</t>
  </si>
  <si>
    <t>P18206</t>
  </si>
  <si>
    <t>VCL</t>
  </si>
  <si>
    <t>vinculin</t>
  </si>
  <si>
    <t>O15513</t>
  </si>
  <si>
    <t>TPM1</t>
  </si>
  <si>
    <t>tropomyosin 1 (alpha)</t>
  </si>
  <si>
    <t>P10644</t>
  </si>
  <si>
    <t>PRKAR1A</t>
  </si>
  <si>
    <t>protein kinase, cAMP-dependent, regulatory, type I, alpha (tissue specific extinguisher 1)</t>
  </si>
  <si>
    <t>Carney Complex</t>
  </si>
  <si>
    <t>Q9H444</t>
  </si>
  <si>
    <t>CHMP4B</t>
  </si>
  <si>
    <t>chromatin modifying protein 4B</t>
  </si>
  <si>
    <t>Cataract, posterior polar, 3 </t>
  </si>
  <si>
    <t>P51149</t>
  </si>
  <si>
    <t>RAB7A</t>
  </si>
  <si>
    <t>RAB7A, member RAS oncogene family</t>
  </si>
  <si>
    <t>Charcot-Marie-Tooth disease, Type 2B</t>
  </si>
  <si>
    <t>P07196</t>
  </si>
  <si>
    <t>NEFL</t>
  </si>
  <si>
    <t>neurofilament, light polypeptide</t>
  </si>
  <si>
    <t>Charcot-Marie-Tooth disease, Type 2E</t>
  </si>
  <si>
    <t>P04792</t>
  </si>
  <si>
    <t>HSPB1</t>
  </si>
  <si>
    <t>heat shock 27kDa protein 1</t>
  </si>
  <si>
    <t>Q86UR5</t>
  </si>
  <si>
    <t>RIMS1</t>
  </si>
  <si>
    <t>regulating synaptic membrane exocytosis 1</t>
  </si>
  <si>
    <t>Cone-Rod Dystrophy 7 </t>
  </si>
  <si>
    <t>P35579</t>
  </si>
  <si>
    <t>MYH9</t>
  </si>
  <si>
    <t>myosin, heavy chain 9, non-muscle</t>
  </si>
  <si>
    <t>Deafness, autosomal dominant nonsyndromic sensorineural 17</t>
  </si>
  <si>
    <t>Q9UM54</t>
  </si>
  <si>
    <t>MYO6</t>
  </si>
  <si>
    <t>myosin VI</t>
  </si>
  <si>
    <t>Deafness, autosomal dominant nonsyndromic sensorineural 22</t>
  </si>
  <si>
    <t>Q7Z406</t>
  </si>
  <si>
    <t>MYH14</t>
  </si>
  <si>
    <t>myosin, heavy chain 14, non-muscle</t>
  </si>
  <si>
    <t>Q01814</t>
  </si>
  <si>
    <t>ATP2B2</t>
  </si>
  <si>
    <t>ATPase, Ca++ transporting, plasma membrane 2</t>
  </si>
  <si>
    <t>Deafness, Autosomal Recessive 12</t>
  </si>
  <si>
    <t>P39019</t>
  </si>
  <si>
    <t>RPS19</t>
  </si>
  <si>
    <t>ribosomal protein S19</t>
  </si>
  <si>
    <t>Anemia, Diamond-Blackfan</t>
  </si>
  <si>
    <t>P11171</t>
  </si>
  <si>
    <t>EPB41</t>
  </si>
  <si>
    <t>erythrocyte membrane protein band 4.1 (elliptocytosis 1, RH-linked)</t>
  </si>
  <si>
    <t>Elliptocytosis 1</t>
  </si>
  <si>
    <t>Q7Z4S6</t>
  </si>
  <si>
    <t>KIF21A</t>
  </si>
  <si>
    <t>kinesin family member 21A</t>
  </si>
  <si>
    <t>Fibrosis of Extraocular Muscles, Congenital, 3B</t>
  </si>
  <si>
    <t>O43707</t>
  </si>
  <si>
    <t>ACTN4</t>
  </si>
  <si>
    <t>actinin, alpha 4</t>
  </si>
  <si>
    <t>Segmental glomerulosclerosis</t>
  </si>
  <si>
    <t>O60313</t>
  </si>
  <si>
    <t>OPA1</t>
  </si>
  <si>
    <t>optic atrophy 1 (autosomal dominant)</t>
  </si>
  <si>
    <t>Low Tension Glaucoma</t>
  </si>
  <si>
    <t>P08237</t>
  </si>
  <si>
    <t>PFKM</t>
  </si>
  <si>
    <t>phosphofructokinase, muscle</t>
  </si>
  <si>
    <t>Glycogen Storage Disease Type VII</t>
  </si>
  <si>
    <t>P13929</t>
  </si>
  <si>
    <t>ENO3</t>
  </si>
  <si>
    <t>enolase 3 (beta, muscle)</t>
  </si>
  <si>
    <t>Glycogen Storage Disease XIII</t>
  </si>
  <si>
    <t>P19367</t>
  </si>
  <si>
    <t>HK1</t>
  </si>
  <si>
    <t>hexokinase 1</t>
  </si>
  <si>
    <t>Hexokinase Deficiency Hemolytic Anemia</t>
  </si>
  <si>
    <t>Q9UDY2</t>
  </si>
  <si>
    <t>TJP2</t>
  </si>
  <si>
    <t>tight junction protein 2 (zona occludens 2)</t>
  </si>
  <si>
    <t>Hypercholanemia, Familial</t>
  </si>
  <si>
    <t>P00367</t>
  </si>
  <si>
    <t>GLUD1</t>
  </si>
  <si>
    <t>glutamate dehydrogenase 1</t>
  </si>
  <si>
    <t>Hyperinsulinemic hypoglycemia, familial, 6</t>
  </si>
  <si>
    <t>P40939</t>
  </si>
  <si>
    <t>HADHA</t>
  </si>
  <si>
    <t>hydroxyacyl-CoA dehydrogenase/3-ketoacyl-CoA thiolase/enoyl-CoA hydratase (trifunctional protein), alpha subunit</t>
  </si>
  <si>
    <t>Trifunctional Protein Deficiency With Myopathy And Neuropathy </t>
  </si>
  <si>
    <t>P14854</t>
  </si>
  <si>
    <t>COX6B1</t>
  </si>
  <si>
    <t>cytochrome c oxidase subunit VIb polypeptide 1 (ubiquitous)</t>
  </si>
  <si>
    <t>Cytochrome-c Oxidase Deficiency</t>
  </si>
  <si>
    <t>Q00325</t>
  </si>
  <si>
    <t>SLC25A3</t>
  </si>
  <si>
    <t>solute carrier family 25 (mitochondrial carrier; phosphate carrier), member 3</t>
  </si>
  <si>
    <t>Mitochondrial Phosphate Carrier Deficiency </t>
  </si>
  <si>
    <t>Q8N1K8</t>
  </si>
  <si>
    <t>DNM2</t>
  </si>
  <si>
    <t>dynamin 2</t>
  </si>
  <si>
    <t>Myopathies, Structural, Congenital</t>
  </si>
  <si>
    <t>O00499</t>
  </si>
  <si>
    <t>BIN1</t>
  </si>
  <si>
    <t>bridging integrator 1</t>
  </si>
  <si>
    <t>Myopathy, Centronuclear, Autosomal Recessive</t>
  </si>
  <si>
    <t>P06753</t>
  </si>
  <si>
    <t>TPM3</t>
  </si>
  <si>
    <t>tropomyosin 3</t>
  </si>
  <si>
    <t>Nemaline myopathy 3</t>
  </si>
  <si>
    <t>P00918</t>
  </si>
  <si>
    <t>CA2</t>
  </si>
  <si>
    <t>carbonic anhydrase II</t>
  </si>
  <si>
    <t>Osteopetrosis with renal tubular acidosis</t>
  </si>
  <si>
    <t>P00558</t>
  </si>
  <si>
    <t>PGK1</t>
  </si>
  <si>
    <t>phosphoglycerate kinase 1</t>
  </si>
  <si>
    <t>Phosphoglycerate Kinase 1 Deficiency</t>
  </si>
  <si>
    <t>P35222</t>
  </si>
  <si>
    <t>CTNNB1</t>
  </si>
  <si>
    <t>catenin (cadherin-associated protein), beta 1, 88kDa</t>
  </si>
  <si>
    <t>Pilomatrixoma</t>
  </si>
  <si>
    <t>P22748</t>
  </si>
  <si>
    <t>CA4</t>
  </si>
  <si>
    <t>carbonic anhydrase IV</t>
  </si>
  <si>
    <t>Retinitis Pigmentosa 17</t>
  </si>
  <si>
    <t>O15228</t>
  </si>
  <si>
    <t>GNPAT</t>
  </si>
  <si>
    <t>glyceronephosphate O-acyltransferase</t>
  </si>
  <si>
    <t>Rhizomelic chondrodysplasia punctata, type 2</t>
  </si>
  <si>
    <t>Q59FP5</t>
  </si>
  <si>
    <t>SPTB</t>
  </si>
  <si>
    <t>spectrin, beta, erythrocytic</t>
  </si>
  <si>
    <t>Spherocytosis, Hereditary</t>
  </si>
  <si>
    <t>P55809</t>
  </si>
  <si>
    <t>OXCT1</t>
  </si>
  <si>
    <t>3-oxoacid CoA transferase 1</t>
  </si>
  <si>
    <t>Succinyl-CoA:3-oxoacid CoA transferase deficiency</t>
  </si>
  <si>
    <t>P55084</t>
  </si>
  <si>
    <t>HADHB</t>
  </si>
  <si>
    <t>hydroxyacyl-CoA dehydrogenase/3-ketoacyl-CoA thiolase/enoyl-CoA hydratase (trifunctional protein), beta subunit</t>
  </si>
  <si>
    <t>Trifunctional Protein Deficiency With Myopathy And Neuropathy</t>
  </si>
  <si>
    <t>P60174</t>
  </si>
  <si>
    <t>TPI1</t>
  </si>
  <si>
    <t>triosephosphate isomerase 1</t>
  </si>
  <si>
    <t>Triosephosphate Isomerase Deficiency</t>
  </si>
  <si>
    <t>P04899</t>
  </si>
  <si>
    <t>GNAI2</t>
  </si>
  <si>
    <t>guanine nucleotide binding protein (G protein), alpha inhibiting activity polypeptide 2</t>
  </si>
  <si>
    <t>Polymorphic catecholergic ventricular tachycardia</t>
  </si>
  <si>
    <t>P13611</t>
  </si>
  <si>
    <t>VCAN</t>
  </si>
  <si>
    <t>versican</t>
  </si>
  <si>
    <t>Hyaloideoretinal degeneration of Wagner</t>
  </si>
  <si>
    <t>P32004</t>
  </si>
  <si>
    <t>L1CAM</t>
  </si>
  <si>
    <t>L1 cell adhesion molecule</t>
  </si>
  <si>
    <t>Corpus Callosum, Partial Agenesis of, X-Linked</t>
  </si>
  <si>
    <t>Q71U36</t>
  </si>
  <si>
    <t>TUBA1A</t>
  </si>
  <si>
    <t>tubulin, alpha 1a</t>
  </si>
  <si>
    <t>Lissencephaly 3</t>
  </si>
  <si>
    <t>P28288</t>
  </si>
  <si>
    <t>ABCD3</t>
  </si>
  <si>
    <t>ATP-binding cassette, sub-family D (ALD), member 3</t>
  </si>
  <si>
    <t>Zellweger Syndrome</t>
  </si>
  <si>
    <t>P21333</t>
  </si>
  <si>
    <t>FLNA</t>
  </si>
  <si>
    <t>filamin A, alpha</t>
  </si>
  <si>
    <t>Heterotopia, Periventricular, Ehlers-Danlos Variant</t>
  </si>
  <si>
    <t>Q06124</t>
  </si>
  <si>
    <t>PTPN11</t>
  </si>
  <si>
    <t>protein tyrosine phosphatase, non-receptor type 11</t>
  </si>
  <si>
    <t>Noonan Syndrome</t>
  </si>
  <si>
    <t>P01034</t>
  </si>
  <si>
    <t>CST3</t>
  </si>
  <si>
    <t>cystatin C</t>
  </si>
  <si>
    <t>Cerebral Amyloid Angiopathy, Familial</t>
  </si>
  <si>
    <t>P15104</t>
  </si>
  <si>
    <t>GLUL</t>
  </si>
  <si>
    <t>glutamate-ammonia ligase</t>
  </si>
  <si>
    <t>Glutamine deficiency, congenital</t>
  </si>
  <si>
    <t>P09417</t>
  </si>
  <si>
    <t>QDPR</t>
  </si>
  <si>
    <t>quinoid dihydropteridine reductase</t>
  </si>
  <si>
    <t>Phenylketonurias</t>
  </si>
  <si>
    <t>P10515</t>
  </si>
  <si>
    <t>DLAT</t>
  </si>
  <si>
    <t>dihydrolipoamide S-acetyltransferase</t>
  </si>
  <si>
    <t>Pyruvate Dehydrogenase E2 Deficiency</t>
  </si>
  <si>
    <t>Q9UJS0</t>
  </si>
  <si>
    <t>SLC25A13</t>
  </si>
  <si>
    <t>solute carrier family 25, member 13 (citrin)</t>
  </si>
  <si>
    <t>Adult-onset citrullinemia type 2 </t>
  </si>
  <si>
    <t>P55072</t>
  </si>
  <si>
    <t>VCP</t>
  </si>
  <si>
    <t>valosin containing protein</t>
  </si>
  <si>
    <t>Inclusion Body Myopathy With Early-Onset Paget Disease And Frontotemporal Dementia </t>
  </si>
  <si>
    <t>Q6P1N0</t>
  </si>
  <si>
    <t>CC2D1A</t>
  </si>
  <si>
    <t>coiled-coil and C2 domain containing 1A</t>
  </si>
  <si>
    <t>Mental Retardation, Autosomal Recessive 3</t>
  </si>
  <si>
    <t>Q8N1L5</t>
  </si>
  <si>
    <t>DIP2B</t>
  </si>
  <si>
    <t>DIP2 disco-interacting protein 2 homolog B (Drosophila)</t>
  </si>
  <si>
    <t>Mental Retardation, Fra12a Type </t>
  </si>
  <si>
    <t>P31150</t>
  </si>
  <si>
    <t>GDI1</t>
  </si>
  <si>
    <t>GDP dissociation inhibitor 1</t>
  </si>
  <si>
    <t>Mental Retardation, X-Linked</t>
  </si>
  <si>
    <t>P42263</t>
  </si>
  <si>
    <t>GRIA3</t>
  </si>
  <si>
    <t>glutamate receptor, ionotrophic, AMPA 3</t>
  </si>
  <si>
    <t>P12235</t>
  </si>
  <si>
    <t>SLC25A4</t>
  </si>
  <si>
    <t>solute carrier family 25 (mitochondrial carrier; adenine nucleotide translocator), member 4</t>
  </si>
  <si>
    <t>Progressive External Ophthalmoplegia with Mitochondrial DNA Deletions, Autosomal Dominant, 1 </t>
  </si>
  <si>
    <t>P31939</t>
  </si>
  <si>
    <t>ATIC</t>
  </si>
  <si>
    <t>5-aminoimidazole-4-carboxamide ribonucleotide formyltransferase/IMP cyclohydrolase</t>
  </si>
  <si>
    <t>Alexander Disease</t>
  </si>
  <si>
    <t>P03995</t>
  </si>
  <si>
    <t>GFAP</t>
  </si>
  <si>
    <t>glial fibrillary acidic protein</t>
  </si>
  <si>
    <t>P21397</t>
  </si>
  <si>
    <t>MAOA</t>
  </si>
  <si>
    <t>monoamine oxidase A</t>
  </si>
  <si>
    <t>Brunner Syndrome</t>
  </si>
  <si>
    <t>P01116</t>
  </si>
  <si>
    <t>KRAS</t>
  </si>
  <si>
    <t>v-Ki-ras2 Kirsten rat sarcoma viral oncogene homolog</t>
  </si>
  <si>
    <t>Cardiofaciocutaneous syndrome</t>
  </si>
  <si>
    <t>P49411</t>
  </si>
  <si>
    <t>TUFM</t>
  </si>
  <si>
    <t>Tu translation elongation factor, mitochondrial</t>
  </si>
  <si>
    <t>Combined Oxidative Phosphorylation Deficiency 4 </t>
  </si>
  <si>
    <t>P51659</t>
  </si>
  <si>
    <t>HSD17B4</t>
  </si>
  <si>
    <t>hydroxysteroid (17-beta) dehydrogenase 4</t>
  </si>
  <si>
    <t>Q9H2M9</t>
  </si>
  <si>
    <t>RAB3GAP2</t>
  </si>
  <si>
    <t>RAB3 GTPase activating protein subunit 2 (non-catalytic)</t>
  </si>
  <si>
    <t>Martsolf syndrome </t>
  </si>
  <si>
    <t>P62258</t>
  </si>
  <si>
    <t>YWHAE</t>
  </si>
  <si>
    <t>tyrosine 3-monooxygenase/tryptophan 5-monooxygenase activation protein, epsilon polypeptide</t>
  </si>
  <si>
    <t>Classical Lissencephalies and Subcortical Band Heterotopias</t>
  </si>
  <si>
    <t>Q9P2R7</t>
  </si>
  <si>
    <t>SUCLA2</t>
  </si>
  <si>
    <t>succinate-CoA ligase, ADP-forming, beta subunit</t>
  </si>
  <si>
    <t>Mitochondrial Dna Depletion Syndrome, Encephalomyopathic Form, With Methylmalonic Aciduria, Autosomal Recessive</t>
  </si>
  <si>
    <t>O43175</t>
  </si>
  <si>
    <t>PHGDH</t>
  </si>
  <si>
    <t>phosphoglycerate dehydrogenase</t>
  </si>
  <si>
    <t>Phosphoglycerate Dehydrogenase Deficiency</t>
  </si>
  <si>
    <t>Q9Y4I1</t>
  </si>
  <si>
    <t>MYO5A</t>
  </si>
  <si>
    <t>myosin VA (heavy chain 12, myoxin)</t>
  </si>
  <si>
    <t>Griscelli syndrome type 1</t>
  </si>
  <si>
    <t>P28331</t>
  </si>
  <si>
    <t>NDUFS1</t>
  </si>
  <si>
    <t>NADH dehydrogenase (ubiquinone) Fe-S protein 1, 75kDa (NADH-coenzyme Q reductase)</t>
  </si>
  <si>
    <t>Mitochondrial complex I deficiency</t>
  </si>
  <si>
    <t>O75306</t>
  </si>
  <si>
    <t>NDUFS2</t>
  </si>
  <si>
    <t>NADH dehydrogenase (ubiquinone) Fe-S protein 2, 49kDa (NADH-coenzyme Q reductase)</t>
  </si>
  <si>
    <t>Q2M2I8</t>
  </si>
  <si>
    <t>AAK1</t>
  </si>
  <si>
    <t>AP2 associated kinase 1</t>
  </si>
  <si>
    <t>P49588</t>
  </si>
  <si>
    <t>AARS</t>
  </si>
  <si>
    <t>alanyl-tRNA synthetase</t>
  </si>
  <si>
    <t>Q8IZP0</t>
  </si>
  <si>
    <t>ABI1</t>
  </si>
  <si>
    <t>abl-interactor 1</t>
  </si>
  <si>
    <t>Q9NYB9</t>
  </si>
  <si>
    <t>ABI2</t>
  </si>
  <si>
    <t>abl-interactor 2</t>
  </si>
  <si>
    <t>Q5T6N5</t>
  </si>
  <si>
    <t>ABLIM1</t>
  </si>
  <si>
    <t>actin binding LIM protein 1</t>
  </si>
  <si>
    <t>Q12979</t>
  </si>
  <si>
    <t>ABR</t>
  </si>
  <si>
    <t>active BCR-related gene</t>
  </si>
  <si>
    <t>Q5T8D3</t>
  </si>
  <si>
    <t>ACBD5</t>
  </si>
  <si>
    <t>acyl-CoA binding domain containing 5</t>
  </si>
  <si>
    <t>P53396</t>
  </si>
  <si>
    <t>ACLY</t>
  </si>
  <si>
    <t>ATP citrate lyase</t>
  </si>
  <si>
    <t>Q99798</t>
  </si>
  <si>
    <t>ACO2</t>
  </si>
  <si>
    <t>aconitase 2, mitochondrial</t>
  </si>
  <si>
    <t>P24666</t>
  </si>
  <si>
    <t>ACP1</t>
  </si>
  <si>
    <t>acid phosphatase 1, soluble</t>
  </si>
  <si>
    <t>O95573</t>
  </si>
  <si>
    <t>ACSL3</t>
  </si>
  <si>
    <t>acyl-CoA synthetase long-chain family member 3</t>
  </si>
  <si>
    <t>Q9UKU0</t>
  </si>
  <si>
    <t>ACSL6</t>
  </si>
  <si>
    <t>acyl-CoA synthetase long-chain family member 6</t>
  </si>
  <si>
    <t>A1L0V1</t>
  </si>
  <si>
    <t>ACTN1</t>
  </si>
  <si>
    <t>actinin, alpha 1</t>
  </si>
  <si>
    <t>P61163</t>
  </si>
  <si>
    <t>ACTR1A</t>
  </si>
  <si>
    <t>ARP1 actin-related protein 1 homolog A, centractin alpha (yeast)</t>
  </si>
  <si>
    <t>P42025</t>
  </si>
  <si>
    <t>ACTR1B</t>
  </si>
  <si>
    <t>ARP1 actin-related protein 1 homolog B, centractin beta (yeast)</t>
  </si>
  <si>
    <t>P61160</t>
  </si>
  <si>
    <t>ACTR2</t>
  </si>
  <si>
    <t>ARP2 actin-related protein 2 homolog (yeast)</t>
  </si>
  <si>
    <t>P61158</t>
  </si>
  <si>
    <t>ACTR3</t>
  </si>
  <si>
    <t>ARP3 actin-related protein 3 homolog (yeast)</t>
  </si>
  <si>
    <t>P35611</t>
  </si>
  <si>
    <t>ADD1</t>
  </si>
  <si>
    <t>adducin 1 (alpha)</t>
  </si>
  <si>
    <t>P35612</t>
  </si>
  <si>
    <t>ADD2</t>
  </si>
  <si>
    <t>adducin 2 (beta)</t>
  </si>
  <si>
    <t>Q9UEY8</t>
  </si>
  <si>
    <t>ADD3</t>
  </si>
  <si>
    <t>adducin 3 (gamma)</t>
  </si>
  <si>
    <t>Q9Y4W6</t>
  </si>
  <si>
    <t>AFG3L2</t>
  </si>
  <si>
    <t>AFG3 ATPase family gene 3-like 2 (S. cerevisiae)</t>
  </si>
  <si>
    <t>Q99490</t>
  </si>
  <si>
    <t>AGAP2</t>
  </si>
  <si>
    <t>ArfGAP with GTPase domain, ankyrin repeat and PH domain 2</t>
  </si>
  <si>
    <t>O43865</t>
  </si>
  <si>
    <t>AHCYL1</t>
  </si>
  <si>
    <t>adenosylhomocysteinase-like 1</t>
  </si>
  <si>
    <t>Q09666</t>
  </si>
  <si>
    <t>AHNAK</t>
  </si>
  <si>
    <t>AHNAK nucleoprotein</t>
  </si>
  <si>
    <t>Q5U622</t>
  </si>
  <si>
    <t>AK5</t>
  </si>
  <si>
    <t>adenylate kinase 5</t>
  </si>
  <si>
    <t>P14550</t>
  </si>
  <si>
    <t>AKR1A1</t>
  </si>
  <si>
    <t>aldo-keto reductase family 1, member A1 (aldehyde reductase)</t>
  </si>
  <si>
    <t>O43488</t>
  </si>
  <si>
    <t>AKR7A2</t>
  </si>
  <si>
    <t>aldo-keto reductase family 7, member A2 (aflatoxin aldehyde reductase)</t>
  </si>
  <si>
    <t>Q02252</t>
  </si>
  <si>
    <t>ALDH6A1</t>
  </si>
  <si>
    <t>aldehyde dehydrogenase 6 family, member A1</t>
  </si>
  <si>
    <t>P09972</t>
  </si>
  <si>
    <t>ALDOC</t>
  </si>
  <si>
    <t>aldolase C, fructose-bisphosphate</t>
  </si>
  <si>
    <t>P49418</t>
  </si>
  <si>
    <t>AMPH</t>
  </si>
  <si>
    <t>amphiphysin</t>
  </si>
  <si>
    <t>P16157</t>
  </si>
  <si>
    <t>ANK1</t>
  </si>
  <si>
    <t>ankyrin 1, erythrocytic</t>
  </si>
  <si>
    <t>Q12955</t>
  </si>
  <si>
    <t>ANK3</t>
  </si>
  <si>
    <t>ankyrin 3, node of Ranvier (ankyrin G)</t>
  </si>
  <si>
    <t>Q9P2R3</t>
  </si>
  <si>
    <t>ANKFY1</t>
  </si>
  <si>
    <t>ankyrin repeat and FYVE domain containing 1</t>
  </si>
  <si>
    <t>Q8TAP3</t>
  </si>
  <si>
    <t>ANKS1B</t>
  </si>
  <si>
    <t>ankyrin repeat and sterile alpha motif domain containing 1B</t>
  </si>
  <si>
    <t>P07355</t>
  </si>
  <si>
    <t>ANXA2</t>
  </si>
  <si>
    <t>annexin A2</t>
  </si>
  <si>
    <t>P08758</t>
  </si>
  <si>
    <t>ANXA5</t>
  </si>
  <si>
    <t>annexin A5</t>
  </si>
  <si>
    <t>P08133</t>
  </si>
  <si>
    <t>ANXA6</t>
  </si>
  <si>
    <t>annexin A6</t>
  </si>
  <si>
    <t>Q10567</t>
  </si>
  <si>
    <t>AP1B1</t>
  </si>
  <si>
    <t>adaptor-related protein complex 1, beta 1 subunit</t>
  </si>
  <si>
    <t>P61966</t>
  </si>
  <si>
    <t>AP1S1</t>
  </si>
  <si>
    <t>adaptor-related protein complex 1, sigma 1 subunit</t>
  </si>
  <si>
    <t>O95782</t>
  </si>
  <si>
    <t>AP2A1</t>
  </si>
  <si>
    <t>adaptor-related protein complex 2, alpha 1 subunit</t>
  </si>
  <si>
    <t>O94973</t>
  </si>
  <si>
    <t>AP2A2</t>
  </si>
  <si>
    <t>adaptor-related protein complex 2, alpha 2 subunit</t>
  </si>
  <si>
    <t>P63010</t>
  </si>
  <si>
    <t>AP2B1</t>
  </si>
  <si>
    <t>adaptor-related protein complex 2, beta 1 subunit</t>
  </si>
  <si>
    <t>Q96CW1</t>
  </si>
  <si>
    <t>AP2M1</t>
  </si>
  <si>
    <t>adaptor-related protein complex 2, mu 1 subunit</t>
  </si>
  <si>
    <t>P53680</t>
  </si>
  <si>
    <t>AP2S1</t>
  </si>
  <si>
    <t>adaptor-related protein complex 2, sigma 1 subunit</t>
  </si>
  <si>
    <t>Q13367</t>
  </si>
  <si>
    <t>AP3B2</t>
  </si>
  <si>
    <t>adaptor-related protein complex 3, beta 2 subunit</t>
  </si>
  <si>
    <t>P05090</t>
  </si>
  <si>
    <t>APOD</t>
  </si>
  <si>
    <t>apolipoprotein D</t>
  </si>
  <si>
    <t>Q9BQE5</t>
  </si>
  <si>
    <t>APOL2</t>
  </si>
  <si>
    <t>apolipoprotein L, 2</t>
  </si>
  <si>
    <t>P55087</t>
  </si>
  <si>
    <t>AQP4</t>
  </si>
  <si>
    <t>aquaporin 4</t>
  </si>
  <si>
    <t>P84077</t>
  </si>
  <si>
    <t>ARF1</t>
  </si>
  <si>
    <t>ADP-ribosylation factor 1</t>
  </si>
  <si>
    <t>P61204</t>
  </si>
  <si>
    <t>ARF3</t>
  </si>
  <si>
    <t>ADP-ribosylation factor 3</t>
  </si>
  <si>
    <t>P84085</t>
  </si>
  <si>
    <t>ARF5</t>
  </si>
  <si>
    <t>ADP-ribosylation factor 5</t>
  </si>
  <si>
    <t>Q0VF98</t>
  </si>
  <si>
    <t>ARHGAP21</t>
  </si>
  <si>
    <t>Rho GTPase activating protein 21</t>
  </si>
  <si>
    <t>P52565</t>
  </si>
  <si>
    <t>ARHGDIA</t>
  </si>
  <si>
    <t>Rho GDP dissociation inhibitor (GDI) alpha</t>
  </si>
  <si>
    <t>Q92974</t>
  </si>
  <si>
    <t>ARHGEF2</t>
  </si>
  <si>
    <t>Rho/Rac guanine nucleotide exchange factor (GEF) 2</t>
  </si>
  <si>
    <t>O15144</t>
  </si>
  <si>
    <t>ARPC2</t>
  </si>
  <si>
    <t>actin related protein 2/3 complex, subunit 2, 34kDa</t>
  </si>
  <si>
    <t>O15145</t>
  </si>
  <si>
    <t>ARPC3</t>
  </si>
  <si>
    <t>actin related protein 2/3 complex, subunit 3, 21kDa</t>
  </si>
  <si>
    <t>Q9NVI7</t>
  </si>
  <si>
    <t>ATAD3A</t>
  </si>
  <si>
    <t>ATPase family, AAA domain containing 3A</t>
  </si>
  <si>
    <t>P05023</t>
  </si>
  <si>
    <t>ATP1A1</t>
  </si>
  <si>
    <t>ATPase, Na+/K+ transporting, alpha 1 polypeptide</t>
  </si>
  <si>
    <t>P05026</t>
  </si>
  <si>
    <t>ATP1B1</t>
  </si>
  <si>
    <t>ATPase, Na+/K+ transporting, beta 1 polypeptide</t>
  </si>
  <si>
    <t>P14415</t>
  </si>
  <si>
    <t>ATP1B2</t>
  </si>
  <si>
    <t>ATPase, Na+/K+ transporting, beta 2 polypeptide</t>
  </si>
  <si>
    <t>P20020</t>
  </si>
  <si>
    <t>ATP2B1</t>
  </si>
  <si>
    <t>ATPase, Ca++ transporting, plasma membrane 1</t>
  </si>
  <si>
    <t>Q16720</t>
  </si>
  <si>
    <t>ATP2B3</t>
  </si>
  <si>
    <t>ATPase, Ca++ transporting, plasma membrane 3</t>
  </si>
  <si>
    <t>P23634</t>
  </si>
  <si>
    <t>ATP2B4</t>
  </si>
  <si>
    <t>ATPase, Ca++ transporting, plasma membrane 4</t>
  </si>
  <si>
    <t>P25705</t>
  </si>
  <si>
    <t>ATP5A1</t>
  </si>
  <si>
    <t>ATP synthase, H+ transporting, mitochondrial F1 complex, alpha subunit 1, cardiac muscle</t>
  </si>
  <si>
    <t>P06576</t>
  </si>
  <si>
    <t>ATP5B</t>
  </si>
  <si>
    <t>ATP synthase, H+ transporting, mitochondrial F1 complex, beta polypeptide</t>
  </si>
  <si>
    <t>P30049</t>
  </si>
  <si>
    <t>ATP5D</t>
  </si>
  <si>
    <t>ATP synthase, H+ transporting, mitochondrial F1 complex, delta subunit</t>
  </si>
  <si>
    <t>P56385</t>
  </si>
  <si>
    <t>ATP5I</t>
  </si>
  <si>
    <t>ATP synthase, H+ transporting, mitochondrial Fo complex, subunit E</t>
  </si>
  <si>
    <t>P48047</t>
  </si>
  <si>
    <t>ATP5O</t>
  </si>
  <si>
    <t>ATP synthase, H+ transporting, mitochondrial F1 complex, O subunit</t>
  </si>
  <si>
    <t>Q93050</t>
  </si>
  <si>
    <t>ATP6V0A1</t>
  </si>
  <si>
    <t>ATPase, H+ transporting, lysosomal V0 subunit a1</t>
  </si>
  <si>
    <t>P61421</t>
  </si>
  <si>
    <t>ATP6V0D1</t>
  </si>
  <si>
    <t>ATPase, H+ transporting, lysosomal 38kDa, V0 subunit d1</t>
  </si>
  <si>
    <t>P38606</t>
  </si>
  <si>
    <t>ATP6V1A</t>
  </si>
  <si>
    <t>ATPase, H+ transporting, lysosomal 70kDa, V1 subunit A</t>
  </si>
  <si>
    <t>P21281</t>
  </si>
  <si>
    <t>ATP6V1B2</t>
  </si>
  <si>
    <t>ATPase, H+ transporting, lysosomal 56/58kDa, V1 subunit B2</t>
  </si>
  <si>
    <t>P21283</t>
  </si>
  <si>
    <t>ATP6V1C1</t>
  </si>
  <si>
    <t>ATPase, H+ transporting, lysosomal 42kDa, V1 subunit C1</t>
  </si>
  <si>
    <t>Q9Y5K8</t>
  </si>
  <si>
    <t>ATP6V1D</t>
  </si>
  <si>
    <t>ATPase, H+ transporting, lysosomal 34kDa, V1 subunit D</t>
  </si>
  <si>
    <t>P36543</t>
  </si>
  <si>
    <t>ATP6V1E1</t>
  </si>
  <si>
    <t>ATPase, H+ transporting, lysosomal 31kDa, V1 subunit E1</t>
  </si>
  <si>
    <t>O95670</t>
  </si>
  <si>
    <t>ATP6V1G2</t>
  </si>
  <si>
    <t>ATPase, H+ transporting, lysosomal 13kDa, V1 subunit G2</t>
  </si>
  <si>
    <t>Q9UI12</t>
  </si>
  <si>
    <t>ATP6V1H</t>
  </si>
  <si>
    <t>ATPase, H+ transporting, lysosomal 50/57kDa, V1 subunit H</t>
  </si>
  <si>
    <t>Q9Y2Q0</t>
  </si>
  <si>
    <t>ATP8A1</t>
  </si>
  <si>
    <t>ATPase, aminophospholipid transporter (APLT), class I, type 8A, member 1</t>
  </si>
  <si>
    <t>O95817</t>
  </si>
  <si>
    <t>BAG3</t>
  </si>
  <si>
    <t>BCL2-associated athanogene 3</t>
  </si>
  <si>
    <t>Q8BKX1</t>
  </si>
  <si>
    <t>BAIAP2</t>
  </si>
  <si>
    <t>BAI1-associated protein 2</t>
  </si>
  <si>
    <t>P80723</t>
  </si>
  <si>
    <t>BASP1</t>
  </si>
  <si>
    <t>brain abundant, membrane attached signal protein 1</t>
  </si>
  <si>
    <t>Q96GW7</t>
  </si>
  <si>
    <t>BCAN</t>
  </si>
  <si>
    <t>brevican</t>
  </si>
  <si>
    <t>O75363</t>
  </si>
  <si>
    <t>BCAS1</t>
  </si>
  <si>
    <t>breast carcinoma amplified sequence 1</t>
  </si>
  <si>
    <t>P30043</t>
  </si>
  <si>
    <t>BLVRB</t>
  </si>
  <si>
    <t>biliverdin reductase B (flavin reductase (NADPH))</t>
  </si>
  <si>
    <t>Q5RJI5</t>
  </si>
  <si>
    <t>BRSK1</t>
  </si>
  <si>
    <t>BR serine/threonine kinase 1</t>
  </si>
  <si>
    <t>Q9UPA5</t>
  </si>
  <si>
    <t>BSN</t>
  </si>
  <si>
    <t>bassoon (presynaptic cytomatrix protein)</t>
  </si>
  <si>
    <t>Q96D05</t>
  </si>
  <si>
    <t>C10orf35</t>
  </si>
  <si>
    <t>chromosome 10 open reading frame 35</t>
  </si>
  <si>
    <t>Q12914</t>
  </si>
  <si>
    <t>C11orf41</t>
  </si>
  <si>
    <t>chromosome 11 open reading frame 41</t>
  </si>
  <si>
    <t>P02747</t>
  </si>
  <si>
    <t>C1QC</t>
  </si>
  <si>
    <t>complement component 1, q subcomponent, C chain</t>
  </si>
  <si>
    <t>O95026</t>
  </si>
  <si>
    <t>CACNA2D1</t>
  </si>
  <si>
    <t>calcium channel, voltage-dependent, alpha 2/delta subunit 1</t>
  </si>
  <si>
    <t>Q9HB71</t>
  </si>
  <si>
    <t>CACYBP</t>
  </si>
  <si>
    <t>calcyclin binding protein</t>
  </si>
  <si>
    <t>Q9ULU8</t>
  </si>
  <si>
    <t>CADPS</t>
  </si>
  <si>
    <t>Ca++-dependent secretion activator</t>
  </si>
  <si>
    <t>Q7LDD5</t>
  </si>
  <si>
    <t>CAMK2A</t>
  </si>
  <si>
    <t>calcium/calmodulin-dependent protein kinase II alpha</t>
  </si>
  <si>
    <t>Q13554</t>
  </si>
  <si>
    <t>CAMK2B</t>
  </si>
  <si>
    <t>calcium/calmodulin-dependent protein kinase II beta</t>
  </si>
  <si>
    <t>Q13557</t>
  </si>
  <si>
    <t>CAMK2D</t>
  </si>
  <si>
    <t>calcium/calmodulin-dependent protein kinase II delta</t>
  </si>
  <si>
    <t>Q13555</t>
  </si>
  <si>
    <t>CAMK2G</t>
  </si>
  <si>
    <t>calcium/calmodulin-dependent protein kinase II gamma</t>
  </si>
  <si>
    <t>Q8N5S9</t>
  </si>
  <si>
    <t>CAMKK1</t>
  </si>
  <si>
    <t>calcium/calmodulin-dependent protein kinase kinase 1, alpha</t>
  </si>
  <si>
    <t>Q8NCB2</t>
  </si>
  <si>
    <t>CAMKV</t>
  </si>
  <si>
    <t>CaM kinase-like vesicle-associated</t>
  </si>
  <si>
    <t>Q86VP6</t>
  </si>
  <si>
    <t>CAND1</t>
  </si>
  <si>
    <t>cullin-associated and neddylation-dissociated 1</t>
  </si>
  <si>
    <t>Q01518</t>
  </si>
  <si>
    <t>CAP1</t>
  </si>
  <si>
    <t>CAP, adenylate cyclase-associated protein 1 (yeast)</t>
  </si>
  <si>
    <t>P40123</t>
  </si>
  <si>
    <t>CAP2</t>
  </si>
  <si>
    <t>CAP, adenylate cyclase-associated protein, 2 (yeast)</t>
  </si>
  <si>
    <t>P40121</t>
  </si>
  <si>
    <t>CAPG</t>
  </si>
  <si>
    <t>capping protein (actin filament), gelsolin-like</t>
  </si>
  <si>
    <t>O15484</t>
  </si>
  <si>
    <t>CAPN5</t>
  </si>
  <si>
    <t>calpain 5</t>
  </si>
  <si>
    <t>P52907</t>
  </si>
  <si>
    <t>CAPZA1</t>
  </si>
  <si>
    <t>capping protein (actin filament) muscle Z-line, alpha 1</t>
  </si>
  <si>
    <t>P47755</t>
  </si>
  <si>
    <t>CAPZA2</t>
  </si>
  <si>
    <t>capping protein (actin filament) muscle Z-line, alpha 2</t>
  </si>
  <si>
    <t>P47756</t>
  </si>
  <si>
    <t>CAPZB</t>
  </si>
  <si>
    <t>capping protein (actin filament) muscle Z-line, beta</t>
  </si>
  <si>
    <t>O14936</t>
  </si>
  <si>
    <t>CASK</t>
  </si>
  <si>
    <t>calcium/calmodulin-dependent serine protein kinase (MAGUK family)</t>
  </si>
  <si>
    <t>Q8WXD9</t>
  </si>
  <si>
    <t>CASKIN1</t>
  </si>
  <si>
    <t>CASK interacting protein 1</t>
  </si>
  <si>
    <t>P16152</t>
  </si>
  <si>
    <t>CBR1</t>
  </si>
  <si>
    <t>carbonyl reductase 1</t>
  </si>
  <si>
    <t>O75828</t>
  </si>
  <si>
    <t>CBR3</t>
  </si>
  <si>
    <t>carbonyl reductase 3</t>
  </si>
  <si>
    <t>P78371</t>
  </si>
  <si>
    <t>CCT2</t>
  </si>
  <si>
    <t>chaperonin containing TCP1, subunit 2 (beta)</t>
  </si>
  <si>
    <t>P49368</t>
  </si>
  <si>
    <t>CCT3</t>
  </si>
  <si>
    <t>chaperonin containing TCP1, subunit 3 (gamma)</t>
  </si>
  <si>
    <t>P50991</t>
  </si>
  <si>
    <t>CCT4</t>
  </si>
  <si>
    <t>chaperonin containing TCP1, subunit 4 (delta)</t>
  </si>
  <si>
    <t>P40227</t>
  </si>
  <si>
    <t>CCT6A</t>
  </si>
  <si>
    <t>chaperonin containing TCP1, subunit 6A (zeta 1)</t>
  </si>
  <si>
    <t>Q99832</t>
  </si>
  <si>
    <t>CCT7</t>
  </si>
  <si>
    <t>chaperonin containing TCP1, subunit 7 (eta)</t>
  </si>
  <si>
    <t>Q53HU0</t>
  </si>
  <si>
    <t>CCT8</t>
  </si>
  <si>
    <t>chaperonin containing TCP1, subunit 8 (theta)</t>
  </si>
  <si>
    <t>Q5VT25</t>
  </si>
  <si>
    <t>CDC42BPA</t>
  </si>
  <si>
    <t>CDC42 binding protein kinase alpha (DMPK-like)</t>
  </si>
  <si>
    <t>Q9Y5S2</t>
  </si>
  <si>
    <t>CDC42BPB</t>
  </si>
  <si>
    <t>CDC42 binding protein kinase beta (DMPK-like)</t>
  </si>
  <si>
    <t>P55290</t>
  </si>
  <si>
    <t>CDH13</t>
  </si>
  <si>
    <t>cadherin 13, H-cadherin (heart)</t>
  </si>
  <si>
    <t>P19022</t>
  </si>
  <si>
    <t>CDH2</t>
  </si>
  <si>
    <t>cadherin 2, type 1, N-cadherin (neuronal)</t>
  </si>
  <si>
    <t>Q00535</t>
  </si>
  <si>
    <t>CDK5</t>
  </si>
  <si>
    <t>cyclin-dependent kinase 5</t>
  </si>
  <si>
    <t>Q8N111</t>
  </si>
  <si>
    <t>CEND1</t>
  </si>
  <si>
    <t>cell cycle exit and neuronal differentiation 1</t>
  </si>
  <si>
    <t>P23528</t>
  </si>
  <si>
    <t>CFL1</t>
  </si>
  <si>
    <t>cofilin 1 (non-muscle)</t>
  </si>
  <si>
    <t>Q9NX63</t>
  </si>
  <si>
    <t>CHCHD3</t>
  </si>
  <si>
    <t>coiled-coil-helix-coiled-coil-helix domain containing 3</t>
  </si>
  <si>
    <t>Q9BRQ6</t>
  </si>
  <si>
    <t>CHCHD6</t>
  </si>
  <si>
    <t>coiled-coil-helix-coiled-coil-helix domain containing 6</t>
  </si>
  <si>
    <t>Q9NZ45</t>
  </si>
  <si>
    <t>CISD1</t>
  </si>
  <si>
    <t>CDGSH iron sulfur domain 1</t>
  </si>
  <si>
    <t>O14578</t>
  </si>
  <si>
    <t>CIT</t>
  </si>
  <si>
    <t>citron (rho-interacting, serine/threonine kinase 21)</t>
  </si>
  <si>
    <t>Q6NWZ1</t>
  </si>
  <si>
    <t>CKAP4</t>
  </si>
  <si>
    <t>cytoskeleton-associated protein 4</t>
  </si>
  <si>
    <t>Q14008</t>
  </si>
  <si>
    <t>CKAP5</t>
  </si>
  <si>
    <t>cytoskeleton associated protein 5</t>
  </si>
  <si>
    <t>P12277</t>
  </si>
  <si>
    <t>CKB</t>
  </si>
  <si>
    <t>creatine kinase, brain</t>
  </si>
  <si>
    <t>P12532</t>
  </si>
  <si>
    <t>CKMT1B</t>
  </si>
  <si>
    <t>creatine kinase, mitochondrial 1B</t>
  </si>
  <si>
    <t>O75122</t>
  </si>
  <si>
    <t>CLASP2</t>
  </si>
  <si>
    <t>cytoplasmic linker associated protein 2</t>
  </si>
  <si>
    <t>Q9UDT6</t>
  </si>
  <si>
    <t>CLIP2</t>
  </si>
  <si>
    <t>CAP-GLY domain containing linker protein 2</t>
  </si>
  <si>
    <t>Q00610</t>
  </si>
  <si>
    <t>CLTC</t>
  </si>
  <si>
    <t>clathrin, heavy chain (Hc)</t>
  </si>
  <si>
    <t>P10909</t>
  </si>
  <si>
    <t>CLU</t>
  </si>
  <si>
    <t>clusterin</t>
  </si>
  <si>
    <t>Q96KP4</t>
  </si>
  <si>
    <t>CNDP2</t>
  </si>
  <si>
    <t>CNDP dipeptidase 2 (metallopeptidase M20 family)</t>
  </si>
  <si>
    <t>P09543</t>
  </si>
  <si>
    <t>CNP</t>
  </si>
  <si>
    <t>2',3'-cyclic nucleotide 3' phosphodiesterase</t>
  </si>
  <si>
    <t>Q12860</t>
  </si>
  <si>
    <t>CNTN1</t>
  </si>
  <si>
    <t>contactin 1</t>
  </si>
  <si>
    <t>Q02246</t>
  </si>
  <si>
    <t>CNTN2</t>
  </si>
  <si>
    <t>contactin 2 (axonal)</t>
  </si>
  <si>
    <t>P78357</t>
  </si>
  <si>
    <t>CNTNAP1</t>
  </si>
  <si>
    <t>contactin associated protein 1</t>
  </si>
  <si>
    <t>P31146</t>
  </si>
  <si>
    <t>CORO1A</t>
  </si>
  <si>
    <t>coronin, actin binding protein, 1A</t>
  </si>
  <si>
    <t>Q9ULV4</t>
  </si>
  <si>
    <t>CORO1C</t>
  </si>
  <si>
    <t>coronin, actin binding protein, 1C</t>
  </si>
  <si>
    <t>Q9UQ03</t>
  </si>
  <si>
    <t>CORO2B</t>
  </si>
  <si>
    <t>coronin, actin binding protein, 2B</t>
  </si>
  <si>
    <t>P20674</t>
  </si>
  <si>
    <t>COX5A</t>
  </si>
  <si>
    <t>cytochrome c oxidase subunit Va</t>
  </si>
  <si>
    <t>P10606</t>
  </si>
  <si>
    <t>COX5B</t>
  </si>
  <si>
    <t>cytochrome c oxidase subunit Vb</t>
  </si>
  <si>
    <t>P09669</t>
  </si>
  <si>
    <t>COX6C</t>
  </si>
  <si>
    <t>cytochrome c oxidase subunit VIc</t>
  </si>
  <si>
    <t>O14548</t>
  </si>
  <si>
    <t>COX7A2L</t>
  </si>
  <si>
    <t>cytochrome c oxidase subunit VIIa polypeptide 2 like</t>
  </si>
  <si>
    <t>Q9HCH3</t>
  </si>
  <si>
    <t>CPNE5</t>
  </si>
  <si>
    <t>copine V</t>
  </si>
  <si>
    <t>P52943</t>
  </si>
  <si>
    <t>CRIP2</t>
  </si>
  <si>
    <t>cysteine-rich protein 2</t>
  </si>
  <si>
    <t>Q14194</t>
  </si>
  <si>
    <t>CRMP1</t>
  </si>
  <si>
    <t>collapsin response mediator protein 1</t>
  </si>
  <si>
    <t>Q9NQ79</t>
  </si>
  <si>
    <t>CRTAC1</t>
  </si>
  <si>
    <t>cartilage acidic protein 1</t>
  </si>
  <si>
    <t>Q14894</t>
  </si>
  <si>
    <t>CRYM</t>
  </si>
  <si>
    <t>crystallin, mu</t>
  </si>
  <si>
    <t>O75390</t>
  </si>
  <si>
    <t>CS</t>
  </si>
  <si>
    <t>citrate synthase</t>
  </si>
  <si>
    <t>P55060</t>
  </si>
  <si>
    <t>CSE1L</t>
  </si>
  <si>
    <t>CSE1 chromosome segregation 1-like (yeast)</t>
  </si>
  <si>
    <t>P35221</t>
  </si>
  <si>
    <t>CTNNA1</t>
  </si>
  <si>
    <t>catenin (cadherin-associated protein), alpha 1, 102kDa</t>
  </si>
  <si>
    <t>P26232</t>
  </si>
  <si>
    <t>CTNNA2</t>
  </si>
  <si>
    <t>catenin (cadherin-associated protein), alpha 2</t>
  </si>
  <si>
    <t>O60716</t>
  </si>
  <si>
    <t>CTNND1</t>
  </si>
  <si>
    <t>catenin (cadherin-associated protein), delta 1</t>
  </si>
  <si>
    <t>Q9UQB3</t>
  </si>
  <si>
    <t>CTNND2</t>
  </si>
  <si>
    <t>catenin (cadherin-associated protein), delta 2 (neural plakophilin-related arm-repeat protein)</t>
  </si>
  <si>
    <t>Q53TN4</t>
  </si>
  <si>
    <t>CYBRD1</t>
  </si>
  <si>
    <t>cytochrome b reductase 1</t>
  </si>
  <si>
    <t>Q7L576</t>
  </si>
  <si>
    <t>CYFIP1</t>
  </si>
  <si>
    <t>cytoplasmic FMR1 interacting protein 1</t>
  </si>
  <si>
    <t>Q96F07</t>
  </si>
  <si>
    <t>CYFIP2</t>
  </si>
  <si>
    <t>cytoplasmic FMR1 interacting protein 2</t>
  </si>
  <si>
    <t>Q99418</t>
  </si>
  <si>
    <t>CYTH2</t>
  </si>
  <si>
    <t>cytohesin 2</t>
  </si>
  <si>
    <t>O43739</t>
  </si>
  <si>
    <t>CYTH3</t>
  </si>
  <si>
    <t>cytohesin 3</t>
  </si>
  <si>
    <t>P14868</t>
  </si>
  <si>
    <t>DARS</t>
  </si>
  <si>
    <t>aspartyl-tRNA synthetase</t>
  </si>
  <si>
    <t>A8MV58</t>
  </si>
  <si>
    <t>DBN1</t>
  </si>
  <si>
    <t>drebrin 1</t>
  </si>
  <si>
    <t>Q9UJU6</t>
  </si>
  <si>
    <t>DBNL</t>
  </si>
  <si>
    <t>drebrin-like</t>
  </si>
  <si>
    <t>O15075</t>
  </si>
  <si>
    <t>DCLK1</t>
  </si>
  <si>
    <t>doublecortin-like kinase 1</t>
  </si>
  <si>
    <t>Q13561</t>
  </si>
  <si>
    <t>DCTN2</t>
  </si>
  <si>
    <t>dynactin 2 (p50)</t>
  </si>
  <si>
    <t>O94760</t>
  </si>
  <si>
    <t>DDAH1</t>
  </si>
  <si>
    <t>dimethylarginine dimethylaminohydrolase 1</t>
  </si>
  <si>
    <t>Q92499</t>
  </si>
  <si>
    <t>DDX1</t>
  </si>
  <si>
    <t>DEAD (Asp-Glu-Ala-Asp) box polypeptide 1</t>
  </si>
  <si>
    <t>O00571</t>
  </si>
  <si>
    <t>DDX3X</t>
  </si>
  <si>
    <t>DEAD (Asp-Glu-Ala-Asp) box polypeptide 3, X-linked</t>
  </si>
  <si>
    <t>Q12959</t>
  </si>
  <si>
    <t>DLG1</t>
  </si>
  <si>
    <t>discs, large homolog 1 (Drosophila)</t>
  </si>
  <si>
    <t>Q15700</t>
  </si>
  <si>
    <t>DLG2</t>
  </si>
  <si>
    <t>discs, large homolog 2 (Drosophila)</t>
  </si>
  <si>
    <t>Q5JUW8</t>
  </si>
  <si>
    <t>DLG3</t>
  </si>
  <si>
    <t>discs, large homolog 3 (Drosophila)</t>
  </si>
  <si>
    <t>Q3ZCU5</t>
  </si>
  <si>
    <t>DLG4</t>
  </si>
  <si>
    <t>discs, large homolog 4 (Drosophila)</t>
  </si>
  <si>
    <t>O14490</t>
  </si>
  <si>
    <t>DLGAP1</t>
  </si>
  <si>
    <t>discs, large (Drosophila) homolog-associated protein 1</t>
  </si>
  <si>
    <t>Q9P1A6</t>
  </si>
  <si>
    <t>DLGAP2</t>
  </si>
  <si>
    <t>discs, large (Drosophila) homolog-associated protein 2</t>
  </si>
  <si>
    <t>O95886</t>
  </si>
  <si>
    <t>DLGAP3</t>
  </si>
  <si>
    <t>discs, large (Drosophila) homolog-associated protein 3</t>
  </si>
  <si>
    <t>P36957</t>
  </si>
  <si>
    <t>DLST</t>
  </si>
  <si>
    <t>dihydrolipoamide S-succinyltransferase (E2 component of 2-oxo-glutarate complex)</t>
  </si>
  <si>
    <t>Q8TDJ6</t>
  </si>
  <si>
    <t>DMXL2</t>
  </si>
  <si>
    <t>Dmx-like 2</t>
  </si>
  <si>
    <t>P31689</t>
  </si>
  <si>
    <t>DNAJA1</t>
  </si>
  <si>
    <t>DnaJ (Hsp40) homolog, subfamily A, member 1</t>
  </si>
  <si>
    <t>Q9UDY4</t>
  </si>
  <si>
    <t>DNAJB4</t>
  </si>
  <si>
    <t>DnaJ (Hsp40) homolog, subfamily B, member 4</t>
  </si>
  <si>
    <t>O75190</t>
  </si>
  <si>
    <t>DNAJB6</t>
  </si>
  <si>
    <t>DnaJ (Hsp40) homolog, subfamily B, member 6</t>
  </si>
  <si>
    <t>Q9NVH1</t>
  </si>
  <si>
    <t>DNAJC11</t>
  </si>
  <si>
    <t>DnaJ (Hsp40) homolog, subfamily C, member 11</t>
  </si>
  <si>
    <t>O75165</t>
  </si>
  <si>
    <t>DNAJC13</t>
  </si>
  <si>
    <t>DnaJ (Hsp40) homolog, subfamily C, member 13</t>
  </si>
  <si>
    <t>Q5SYX0</t>
  </si>
  <si>
    <t>DNM1</t>
  </si>
  <si>
    <t>dynamin 1</t>
  </si>
  <si>
    <t>O00429</t>
  </si>
  <si>
    <t>DNM1L</t>
  </si>
  <si>
    <t>dynamin 1-like</t>
  </si>
  <si>
    <t>Q5W128</t>
  </si>
  <si>
    <t>DNM3</t>
  </si>
  <si>
    <t>dynamin 3</t>
  </si>
  <si>
    <t>Q96BY6</t>
  </si>
  <si>
    <t>DOCK10</t>
  </si>
  <si>
    <t>dedicator of cytokinesis 10</t>
  </si>
  <si>
    <t>Q9BZ29</t>
  </si>
  <si>
    <t>DOCK9</t>
  </si>
  <si>
    <t>dedicator of cytokinesis 9</t>
  </si>
  <si>
    <t>Q16555</t>
  </si>
  <si>
    <t>DPYSL2</t>
  </si>
  <si>
    <t>dihydropyrimidinase-like 2</t>
  </si>
  <si>
    <t>Q14195</t>
  </si>
  <si>
    <t>DPYSL3</t>
  </si>
  <si>
    <t>dihydropyrimidinase-like 3</t>
  </si>
  <si>
    <t>O14531</t>
  </si>
  <si>
    <t>DPYSL4</t>
  </si>
  <si>
    <t>dihydropyrimidinase-like 4</t>
  </si>
  <si>
    <t>Q5TBT2</t>
  </si>
  <si>
    <t>DST</t>
  </si>
  <si>
    <t>dystonin</t>
  </si>
  <si>
    <t>P60981</t>
  </si>
  <si>
    <t>DSTN</t>
  </si>
  <si>
    <t>destrin (actin depolymerizing factor)</t>
  </si>
  <si>
    <t>Q14204</t>
  </si>
  <si>
    <t>DYNC1H1</t>
  </si>
  <si>
    <t>dynein, cytoplasmic 1, heavy chain 1</t>
  </si>
  <si>
    <t>O14576</t>
  </si>
  <si>
    <t>DYNC1I1</t>
  </si>
  <si>
    <t>dynein, cytoplasmic 1, intermediate chain 1</t>
  </si>
  <si>
    <t>O43237</t>
  </si>
  <si>
    <t>DYNC1LI2</t>
  </si>
  <si>
    <t>dynein, cytoplasmic 1, light intermediate chain 2</t>
  </si>
  <si>
    <t>P63167</t>
  </si>
  <si>
    <t>DYNLL1</t>
  </si>
  <si>
    <t>dynein, light chain, LC8-type 1</t>
  </si>
  <si>
    <t>Q96FJ2</t>
  </si>
  <si>
    <t>DYNLL2</t>
  </si>
  <si>
    <t>dynein, light chain, LC8-type 2</t>
  </si>
  <si>
    <t>Q9NP97</t>
  </si>
  <si>
    <t>DYNLRB1</t>
  </si>
  <si>
    <t>dynein, light chain, roadblock-type 1</t>
  </si>
  <si>
    <t>Q8TF09</t>
  </si>
  <si>
    <t>DYNLRB2</t>
  </si>
  <si>
    <t>dynein, light chain, roadblock-type 2</t>
  </si>
  <si>
    <t>P68104</t>
  </si>
  <si>
    <t>EEF1A1</t>
  </si>
  <si>
    <t>eukaryotic translation elongation factor 1 alpha 1</t>
  </si>
  <si>
    <t>P29692</t>
  </si>
  <si>
    <t>EEF1D</t>
  </si>
  <si>
    <t>eukaryotic translation elongation factor 1 delta (guanine nucleotide exchange protein)</t>
  </si>
  <si>
    <t>P26641</t>
  </si>
  <si>
    <t>EEF1G</t>
  </si>
  <si>
    <t>eukaryotic translation elongation factor 1 gamma</t>
  </si>
  <si>
    <t>Q96C19</t>
  </si>
  <si>
    <t>EFHD2</t>
  </si>
  <si>
    <t>EF-hand domain family, member D2</t>
  </si>
  <si>
    <t>Q9H4M9</t>
  </si>
  <si>
    <t>EHD1</t>
  </si>
  <si>
    <t>EH-domain containing 1</t>
  </si>
  <si>
    <t>Q9NZN3</t>
  </si>
  <si>
    <t>EHD3</t>
  </si>
  <si>
    <t>EH-domain containing 3</t>
  </si>
  <si>
    <t>Q14240</t>
  </si>
  <si>
    <t>EIF4A2</t>
  </si>
  <si>
    <t>eukaryotic translation initiation factor 4A2</t>
  </si>
  <si>
    <t>Q96JJ3</t>
  </si>
  <si>
    <t>ELMO2</t>
  </si>
  <si>
    <t>engulfment and cell motility 2</t>
  </si>
  <si>
    <t>P06733</t>
  </si>
  <si>
    <t>ENO1</t>
  </si>
  <si>
    <t>enolase 1, (alpha)</t>
  </si>
  <si>
    <t>P09104</t>
  </si>
  <si>
    <t>ENO2</t>
  </si>
  <si>
    <t>enolase 2 (gamma, neuronal)</t>
  </si>
  <si>
    <t>Q6UWR7</t>
  </si>
  <si>
    <t>ENPP6</t>
  </si>
  <si>
    <t>ectonucleotide pyrophosphatase/phosphodiesterase 6</t>
  </si>
  <si>
    <t>Q9H4G0</t>
  </si>
  <si>
    <t>EPB41L1</t>
  </si>
  <si>
    <t>erythrocyte membrane protein band 4.1-like 1</t>
  </si>
  <si>
    <t>Q9Y2J2</t>
  </si>
  <si>
    <t>EPB41L3</t>
  </si>
  <si>
    <t>erythrocyte membrane protein band 4.1-like 3</t>
  </si>
  <si>
    <t>Q08495</t>
  </si>
  <si>
    <t>EPB49</t>
  </si>
  <si>
    <t>erythrocyte membrane protein band 4.9 (dematin)</t>
  </si>
  <si>
    <t>P54764</t>
  </si>
  <si>
    <t>EPHA4</t>
  </si>
  <si>
    <t>EPH receptor A4</t>
  </si>
  <si>
    <t>P58107</t>
  </si>
  <si>
    <t>EPPK1</t>
  </si>
  <si>
    <t>epiplakin 1</t>
  </si>
  <si>
    <t>P07814</t>
  </si>
  <si>
    <t>EPRS</t>
  </si>
  <si>
    <t>glutamyl-prolyl-tRNA synthetase</t>
  </si>
  <si>
    <t>Q9UBC2</t>
  </si>
  <si>
    <t>EPS15L1</t>
  </si>
  <si>
    <t>epidermal growth factor receptor pathway substrate 15-like 1</t>
  </si>
  <si>
    <t>Q8IUD2</t>
  </si>
  <si>
    <t>ERC1</t>
  </si>
  <si>
    <t>ELKS/RAB6-interacting/CAST family member 1</t>
  </si>
  <si>
    <t>O15083</t>
  </si>
  <si>
    <t>ERC2</t>
  </si>
  <si>
    <t>ELKS/RAB6-interacting/CAST family member 2</t>
  </si>
  <si>
    <t>P70429</t>
  </si>
  <si>
    <t>EVL</t>
  </si>
  <si>
    <t>Enah/Vasp-like</t>
  </si>
  <si>
    <t>Q9NV70</t>
  </si>
  <si>
    <t>EXOC1</t>
  </si>
  <si>
    <t>exocyst complex component 1</t>
  </si>
  <si>
    <t>Q96KP1</t>
  </si>
  <si>
    <t>EXOC2</t>
  </si>
  <si>
    <t>exocyst complex component 2</t>
  </si>
  <si>
    <t>O60645</t>
  </si>
  <si>
    <t>EXOC3</t>
  </si>
  <si>
    <t>exocyst complex component 3</t>
  </si>
  <si>
    <t>Q96A65</t>
  </si>
  <si>
    <t>EXOC4</t>
  </si>
  <si>
    <t>exocyst complex component 4</t>
  </si>
  <si>
    <t>Q8IYI6</t>
  </si>
  <si>
    <t>EXOC8</t>
  </si>
  <si>
    <t>exocyst complex component 8</t>
  </si>
  <si>
    <t>P15311</t>
  </si>
  <si>
    <t>EZR</t>
  </si>
  <si>
    <t>ezrin</t>
  </si>
  <si>
    <t>Q9H0Q0</t>
  </si>
  <si>
    <t>FAM49A</t>
  </si>
  <si>
    <t>family with sequence similarity 49, member A</t>
  </si>
  <si>
    <t>Q96TC7</t>
  </si>
  <si>
    <t>FAM82A2</t>
  </si>
  <si>
    <t>family with sequence similarity 82, member A2</t>
  </si>
  <si>
    <t>Q9Y4F1</t>
  </si>
  <si>
    <t>FARP1</t>
  </si>
  <si>
    <t>FERM, RhoGEF (ARHGEF) and pleckstrin domain protein 1 (chondrocyte-derived)</t>
  </si>
  <si>
    <t>Q9Y285</t>
  </si>
  <si>
    <t>FARSA</t>
  </si>
  <si>
    <t>phenylalanyl-tRNA synthetase, alpha subunit</t>
  </si>
  <si>
    <t>Q9NSD9</t>
  </si>
  <si>
    <t>FARSB</t>
  </si>
  <si>
    <t>phenylalanyl-tRNA synthetase, beta subunit</t>
  </si>
  <si>
    <t>P49327</t>
  </si>
  <si>
    <t>FASN</t>
  </si>
  <si>
    <t>fatty acid synthase</t>
  </si>
  <si>
    <t>Q8TF61</t>
  </si>
  <si>
    <t>FBXO41</t>
  </si>
  <si>
    <t>F-box protein 41</t>
  </si>
  <si>
    <t>Q14318</t>
  </si>
  <si>
    <t>FKBP8</t>
  </si>
  <si>
    <t>FK506 binding protein 8, 38kDa</t>
  </si>
  <si>
    <t>O75955</t>
  </si>
  <si>
    <t>FLOT1</t>
  </si>
  <si>
    <t>flotillin 1</t>
  </si>
  <si>
    <t>Q9BTI6</t>
  </si>
  <si>
    <t>FLOT2</t>
  </si>
  <si>
    <t>flotillin 2</t>
  </si>
  <si>
    <t>Q9NZ56</t>
  </si>
  <si>
    <t>FMN2</t>
  </si>
  <si>
    <t>formin 2</t>
  </si>
  <si>
    <t>Q14CC9</t>
  </si>
  <si>
    <t>FMNL2</t>
  </si>
  <si>
    <t>formin-like 2</t>
  </si>
  <si>
    <t>Q6ZRJ1</t>
  </si>
  <si>
    <t>FMNL3</t>
  </si>
  <si>
    <t>formin-like 3</t>
  </si>
  <si>
    <t>Q16658</t>
  </si>
  <si>
    <t>FSCN1</t>
  </si>
  <si>
    <t>fascin homolog 1, actin-bundling protein (Strongylocentrotus purpuratus)</t>
  </si>
  <si>
    <t>Q9BTV5</t>
  </si>
  <si>
    <t>FSD1</t>
  </si>
  <si>
    <t>fibronectin type III and SPRY domain containing 1</t>
  </si>
  <si>
    <t>P02794</t>
  </si>
  <si>
    <t>FTH1</t>
  </si>
  <si>
    <t>ferritin, heavy polypeptide 1</t>
  </si>
  <si>
    <t>P06241</t>
  </si>
  <si>
    <t>FYN</t>
  </si>
  <si>
    <t>FYN oncogene related to SRC, FGR, YES</t>
  </si>
  <si>
    <t>O75899</t>
  </si>
  <si>
    <t>GABBR2</t>
  </si>
  <si>
    <t>gamma-aminobutyric acid (GABA) B receptor, 2</t>
  </si>
  <si>
    <t>P17677</t>
  </si>
  <si>
    <t>GAP43</t>
  </si>
  <si>
    <t>growth associated protein 43</t>
  </si>
  <si>
    <t>P04406</t>
  </si>
  <si>
    <t>GAPDH</t>
  </si>
  <si>
    <t>glyceraldehyde-3-phosphate dehydrogenase</t>
  </si>
  <si>
    <t>O75323</t>
  </si>
  <si>
    <t>GBAS</t>
  </si>
  <si>
    <t>glioblastoma amplified sequence</t>
  </si>
  <si>
    <t>P50395</t>
  </si>
  <si>
    <t>GDI2</t>
  </si>
  <si>
    <t>GDP dissociation inhibitor 2</t>
  </si>
  <si>
    <t>Q9Y2X7</t>
  </si>
  <si>
    <t>GIT1</t>
  </si>
  <si>
    <t>G protein-coupled receptor kinase interacting ArfGAP 1</t>
  </si>
  <si>
    <t>Q9H4G4</t>
  </si>
  <si>
    <t>GLIPR2</t>
  </si>
  <si>
    <t>GLI pathogenesis-related 2</t>
  </si>
  <si>
    <t>Q14344</t>
  </si>
  <si>
    <t>GNA13</t>
  </si>
  <si>
    <t>guanine nucleotide binding protein (G protein), alpha 13</t>
  </si>
  <si>
    <t>P29777</t>
  </si>
  <si>
    <t>GNAO1</t>
  </si>
  <si>
    <t>guanine nucleotide binding protein (G protein), alpha activating activity polypeptide O</t>
  </si>
  <si>
    <t>P19086</t>
  </si>
  <si>
    <t>GNAZ</t>
  </si>
  <si>
    <t>guanine nucleotide binding protein (G protein), alpha z polypeptide</t>
  </si>
  <si>
    <t>P62873</t>
  </si>
  <si>
    <t>GNB1</t>
  </si>
  <si>
    <t>guanine nucleotide binding protein (G protein), beta polypeptide 1</t>
  </si>
  <si>
    <t>P62879</t>
  </si>
  <si>
    <t>GNB2</t>
  </si>
  <si>
    <t>guanine nucleotide binding protein (G protein), beta polypeptide 2</t>
  </si>
  <si>
    <t>Q9HAV0</t>
  </si>
  <si>
    <t>GNB4</t>
  </si>
  <si>
    <t>guanine nucleotide binding protein (G protein), beta polypeptide 4</t>
  </si>
  <si>
    <t>Q96CT5</t>
  </si>
  <si>
    <t>GNL1</t>
  </si>
  <si>
    <t>guanine nucleotide binding protein-like 1</t>
  </si>
  <si>
    <t>Q2TAP0</t>
  </si>
  <si>
    <t>GOLGA7B</t>
  </si>
  <si>
    <t>golgin A7 family, member B</t>
  </si>
  <si>
    <t>P17174</t>
  </si>
  <si>
    <t>GOT1</t>
  </si>
  <si>
    <t>glutamic-oxaloacetic transaminase 1, soluble (aspartate aminotransferase 1)</t>
  </si>
  <si>
    <t>P06744</t>
  </si>
  <si>
    <t>GPI</t>
  </si>
  <si>
    <t>glucose-6-phosphate isomerase</t>
  </si>
  <si>
    <t>Q5T848</t>
  </si>
  <si>
    <t>GPR158</t>
  </si>
  <si>
    <t>G protein-coupled receptor 158</t>
  </si>
  <si>
    <t>Q9NZH0</t>
  </si>
  <si>
    <t>GPRC5B</t>
  </si>
  <si>
    <t>G protein-coupled receptor, family C, group 5, member B</t>
  </si>
  <si>
    <t>Q7Z2K8</t>
  </si>
  <si>
    <t>GPRIN1</t>
  </si>
  <si>
    <t>G protein regulated inducer of neurite outgrowth 1</t>
  </si>
  <si>
    <t>P42261</t>
  </si>
  <si>
    <t>GRIA1</t>
  </si>
  <si>
    <t>glutamate receptor, ionotropic, AMPA 1</t>
  </si>
  <si>
    <t>P42262</t>
  </si>
  <si>
    <t>GRIA2</t>
  </si>
  <si>
    <t>glutamate receptor, ionotropic, AMPA 2</t>
  </si>
  <si>
    <t>Q05586</t>
  </si>
  <si>
    <t>GRIN1</t>
  </si>
  <si>
    <t>glutamate receptor, ionotropic, N-methyl D-aspartate 1</t>
  </si>
  <si>
    <t>Q13224</t>
  </si>
  <si>
    <t>GRIN2B</t>
  </si>
  <si>
    <t>glutamate receptor, ionotropic, N-methyl D-aspartate 2B</t>
  </si>
  <si>
    <t>O15399</t>
  </si>
  <si>
    <t>GRIN2D</t>
  </si>
  <si>
    <t>glutamate receptor, ionotropic, N-methyl D-aspartate 2D</t>
  </si>
  <si>
    <t>P21266</t>
  </si>
  <si>
    <t>GSTM3</t>
  </si>
  <si>
    <t>glutathione S-transferase mu 3 (brain)</t>
  </si>
  <si>
    <t>Q9GZV7</t>
  </si>
  <si>
    <t>HAPLN2</t>
  </si>
  <si>
    <t>hyaluronan and proteoglycan link protein 2</t>
  </si>
  <si>
    <t>P08631</t>
  </si>
  <si>
    <t>HCK</t>
  </si>
  <si>
    <t>hemopoietic cell kinase</t>
  </si>
  <si>
    <t>Q86YM7</t>
  </si>
  <si>
    <t>HOMER1</t>
  </si>
  <si>
    <t>homer homolog 1 (Drosophila)</t>
  </si>
  <si>
    <t>P07900</t>
  </si>
  <si>
    <t>HSP90AA1</t>
  </si>
  <si>
    <t>heat shock protein 90kDa alpha (cytosolic), class A member 1</t>
  </si>
  <si>
    <t>P08238</t>
  </si>
  <si>
    <t>HSP90AB1</t>
  </si>
  <si>
    <t>heat shock protein 90kDa alpha (cytosolic), class B member 1</t>
  </si>
  <si>
    <t>O43301</t>
  </si>
  <si>
    <t>HSPA12A</t>
  </si>
  <si>
    <t>heat shock 70kDa protein 12A</t>
  </si>
  <si>
    <t>P08107</t>
  </si>
  <si>
    <t>HSPA1A</t>
  </si>
  <si>
    <t>heat shock 70kDa protein 1A</t>
  </si>
  <si>
    <t>HSPA1B</t>
  </si>
  <si>
    <t>heat shock 70kDa protein 1B</t>
  </si>
  <si>
    <t>P34931</t>
  </si>
  <si>
    <t>HSPA1L</t>
  </si>
  <si>
    <t>heat shock 70kDa protein 1-like</t>
  </si>
  <si>
    <t>P54652</t>
  </si>
  <si>
    <t>HSPA2</t>
  </si>
  <si>
    <t>heat shock 70kDa protein 2</t>
  </si>
  <si>
    <t>P34932</t>
  </si>
  <si>
    <t>HSPA4</t>
  </si>
  <si>
    <t>heat shock 70kDa protein 4</t>
  </si>
  <si>
    <t>O95757</t>
  </si>
  <si>
    <t>HSPA4L</t>
  </si>
  <si>
    <t>heat shock 70kDa protein 4-like</t>
  </si>
  <si>
    <t>P11021</t>
  </si>
  <si>
    <t>HSPA5</t>
  </si>
  <si>
    <t>heat shock 70kDa protein 5 (glucose-regulated protein, 78kDa)</t>
  </si>
  <si>
    <t>P17066</t>
  </si>
  <si>
    <t>HSPA6</t>
  </si>
  <si>
    <t>heat shock 70kDa protein 6 (HSP70B')</t>
  </si>
  <si>
    <t>P11142</t>
  </si>
  <si>
    <t>HSPA8</t>
  </si>
  <si>
    <t>heat shock 70kDa protein 8</t>
  </si>
  <si>
    <t>P38646</t>
  </si>
  <si>
    <t>HSPA9</t>
  </si>
  <si>
    <t>heat shock 70kDa protein 9 (mortalin)</t>
  </si>
  <si>
    <t>Q92598</t>
  </si>
  <si>
    <t>HSPH1</t>
  </si>
  <si>
    <t>heat shock 105kDa/110kDa protein 1</t>
  </si>
  <si>
    <t>Q9UMF0</t>
  </si>
  <si>
    <t>ICAM5</t>
  </si>
  <si>
    <t>intercellular adhesion molecule 5, telencephalin</t>
  </si>
  <si>
    <t>P48735</t>
  </si>
  <si>
    <t>IDH2</t>
  </si>
  <si>
    <t>isocitrate dehydrogenase 2 (NADP+), mitochondrial</t>
  </si>
  <si>
    <t>Q96ID5</t>
  </si>
  <si>
    <t>IGSF21</t>
  </si>
  <si>
    <t>immunoglobin superfamily, member 21</t>
  </si>
  <si>
    <t>Q969P0</t>
  </si>
  <si>
    <t>IGSF8</t>
  </si>
  <si>
    <t>immunoglobulin superfamily, member 8</t>
  </si>
  <si>
    <t>Q16891</t>
  </si>
  <si>
    <t>IMMT</t>
  </si>
  <si>
    <t>inner membrane protein, mitochondrial</t>
  </si>
  <si>
    <t>Q16352</t>
  </si>
  <si>
    <t>INA</t>
  </si>
  <si>
    <t>internexin neuronal intermediate filament protein, alpha</t>
  </si>
  <si>
    <t>O00410</t>
  </si>
  <si>
    <t>IPO5</t>
  </si>
  <si>
    <t>importin 5</t>
  </si>
  <si>
    <t>Q6DN90</t>
  </si>
  <si>
    <t>IQSEC1</t>
  </si>
  <si>
    <t>IQ motif and Sec7 domain 1</t>
  </si>
  <si>
    <t>Q5JU85</t>
  </si>
  <si>
    <t>IQSEC2</t>
  </si>
  <si>
    <t>IQ motif and Sec7 domain 2</t>
  </si>
  <si>
    <t>Q8WZA9</t>
  </si>
  <si>
    <t>IRGQ</t>
  </si>
  <si>
    <t>immunity-related GTPase family, Q</t>
  </si>
  <si>
    <t>Q15811</t>
  </si>
  <si>
    <t>ITSN1</t>
  </si>
  <si>
    <t>intersectin 1 (SH3 domain protein)</t>
  </si>
  <si>
    <t>O94819</t>
  </si>
  <si>
    <t>KBTBD11</t>
  </si>
  <si>
    <t>kelch repeat and BTB (POZ) domain containing 11</t>
  </si>
  <si>
    <t>Q96CX2</t>
  </si>
  <si>
    <t>KCTD12</t>
  </si>
  <si>
    <t>potassium channel tetramerisation domain containing 12</t>
  </si>
  <si>
    <t>Q6ZWB6</t>
  </si>
  <si>
    <t>KCTD8</t>
  </si>
  <si>
    <t>potassium channel tetramerisation domain containing 8</t>
  </si>
  <si>
    <t>Q9Y4F5</t>
  </si>
  <si>
    <t>KIAA0284</t>
  </si>
  <si>
    <t>Q5TF21</t>
  </si>
  <si>
    <t>KIAA0408</t>
  </si>
  <si>
    <t>Q17RY7</t>
  </si>
  <si>
    <t>KIAA0528</t>
  </si>
  <si>
    <t>Q9UPV7</t>
  </si>
  <si>
    <t>KIAA1045</t>
  </si>
  <si>
    <t>Q5T5P2</t>
  </si>
  <si>
    <t>KIAA1217</t>
  </si>
  <si>
    <t>Q9P1Y5</t>
  </si>
  <si>
    <t>KIAA1543</t>
  </si>
  <si>
    <t>Q12756</t>
  </si>
  <si>
    <t>KIF1A</t>
  </si>
  <si>
    <t>kinesin family member 1A</t>
  </si>
  <si>
    <t>O00139</t>
  </si>
  <si>
    <t>KIF2A</t>
  </si>
  <si>
    <t>kinesin heavy chain member 2A</t>
  </si>
  <si>
    <t>P33176</t>
  </si>
  <si>
    <t>KIF5B</t>
  </si>
  <si>
    <t>kinesin family member 5B</t>
  </si>
  <si>
    <t>O60282</t>
  </si>
  <si>
    <t>KIF5C</t>
  </si>
  <si>
    <t>kinesin family member 5C</t>
  </si>
  <si>
    <t>Q07866</t>
  </si>
  <si>
    <t>KLC1</t>
  </si>
  <si>
    <t>kinesin light chain 1</t>
  </si>
  <si>
    <t>Q9H0B6</t>
  </si>
  <si>
    <t>KLC2</t>
  </si>
  <si>
    <t>kinesin light chain 2</t>
  </si>
  <si>
    <t>Q14974</t>
  </si>
  <si>
    <t>KPNB1</t>
  </si>
  <si>
    <t>karyopherin (importin) beta 1</t>
  </si>
  <si>
    <t>Q9NS86</t>
  </si>
  <si>
    <t>LANCL2</t>
  </si>
  <si>
    <t>LanC lantibiotic synthetase component C-like 2 (bacterial)</t>
  </si>
  <si>
    <t>P00338</t>
  </si>
  <si>
    <t>LDHA</t>
  </si>
  <si>
    <t>lactate dehydrogenase A</t>
  </si>
  <si>
    <t>P07195</t>
  </si>
  <si>
    <t>LDHB</t>
  </si>
  <si>
    <t>lactate dehydrogenase B</t>
  </si>
  <si>
    <t>Q5CZB1</t>
  </si>
  <si>
    <t>LIMCH1</t>
  </si>
  <si>
    <t>LIM and calponin homology domains 1</t>
  </si>
  <si>
    <t>Q9HAP6</t>
  </si>
  <si>
    <t>LIN7B</t>
  </si>
  <si>
    <t>lin-7 homolog B (C. elegans)</t>
  </si>
  <si>
    <t>Q9NUP9</t>
  </si>
  <si>
    <t>LIN7C</t>
  </si>
  <si>
    <t>lin-7 homolog C (C. elegans)</t>
  </si>
  <si>
    <t>Q15334</t>
  </si>
  <si>
    <t>LLGL1</t>
  </si>
  <si>
    <t>lethal giant larvae homolog 1 (Drosophila)</t>
  </si>
  <si>
    <t>Q8WWI1</t>
  </si>
  <si>
    <t>LMO7</t>
  </si>
  <si>
    <t>LIM domain 7</t>
  </si>
  <si>
    <t>Q96Q04</t>
  </si>
  <si>
    <t>LMTK3</t>
  </si>
  <si>
    <t>lemur tyrosine kinase 3</t>
  </si>
  <si>
    <t>O94910</t>
  </si>
  <si>
    <t>LPHN1</t>
  </si>
  <si>
    <t>latrophilin 1</t>
  </si>
  <si>
    <t>Q8N1G4</t>
  </si>
  <si>
    <t>LRRC47</t>
  </si>
  <si>
    <t>leucine rich repeat containing 47</t>
  </si>
  <si>
    <t>Q96NW7</t>
  </si>
  <si>
    <t>LRRC7</t>
  </si>
  <si>
    <t>leucine rich repeat containing 7</t>
  </si>
  <si>
    <t>Q13449</t>
  </si>
  <si>
    <t>LSAMP</t>
  </si>
  <si>
    <t>limbic system-associated membrane protein</t>
  </si>
  <si>
    <t>P07948</t>
  </si>
  <si>
    <t>LYN</t>
  </si>
  <si>
    <t>v-yes-1 Yamaguchi sarcoma viral related oncogene homolog</t>
  </si>
  <si>
    <t>Q9BZG9</t>
  </si>
  <si>
    <t>LYNX1</t>
  </si>
  <si>
    <t>Ly6/neurotoxin 1</t>
  </si>
  <si>
    <t>Q9UPN3</t>
  </si>
  <si>
    <t>MACF1</t>
  </si>
  <si>
    <t>microtubule-actin crosslinking factor 1</t>
  </si>
  <si>
    <t>P27338</t>
  </si>
  <si>
    <t>MAOB</t>
  </si>
  <si>
    <t>monoamine oxidase B</t>
  </si>
  <si>
    <t>P78559</t>
  </si>
  <si>
    <t>MAP1A</t>
  </si>
  <si>
    <t>microtubule-associated protein 1A</t>
  </si>
  <si>
    <t>P46821</t>
  </si>
  <si>
    <t>MAP1B</t>
  </si>
  <si>
    <t>microtubule-associated protein 1B</t>
  </si>
  <si>
    <t>Q9H492</t>
  </si>
  <si>
    <t>MAP1LC3A</t>
  </si>
  <si>
    <t>microtubule-associated protein 1 light chain 3 alpha</t>
  </si>
  <si>
    <t>P11137</t>
  </si>
  <si>
    <t>MAP2</t>
  </si>
  <si>
    <t>microtubule-associated protein 2</t>
  </si>
  <si>
    <t>Q02750</t>
  </si>
  <si>
    <t>MAP2K1</t>
  </si>
  <si>
    <t>mitogen-activated protein kinase kinase 1</t>
  </si>
  <si>
    <t>P27816</t>
  </si>
  <si>
    <t>MAP4</t>
  </si>
  <si>
    <t>microtubule-associated protein 4</t>
  </si>
  <si>
    <t>Q6P3T0</t>
  </si>
  <si>
    <t>MAP6</t>
  </si>
  <si>
    <t>microtubule-associated protein 6</t>
  </si>
  <si>
    <t>Q9H9H5</t>
  </si>
  <si>
    <t>MAP6D1</t>
  </si>
  <si>
    <t>MAP6 domain containing 1</t>
  </si>
  <si>
    <t>Q3KQU3</t>
  </si>
  <si>
    <t>MAP7D1</t>
  </si>
  <si>
    <t>MAP7 domain containing 1</t>
  </si>
  <si>
    <t>P27361</t>
  </si>
  <si>
    <t>MAPK3</t>
  </si>
  <si>
    <t>mitogen-activated protein kinase 3</t>
  </si>
  <si>
    <t>Q15555</t>
  </si>
  <si>
    <t>MAPRE2</t>
  </si>
  <si>
    <t>microtubule-associated protein, RP/EB family, member 2</t>
  </si>
  <si>
    <t>Q9UPY8</t>
  </si>
  <si>
    <t>MAPRE3</t>
  </si>
  <si>
    <t>microtubule-associated protein, RP/EB family, member 3</t>
  </si>
  <si>
    <t>Q7KZI7</t>
  </si>
  <si>
    <t>MARK2</t>
  </si>
  <si>
    <t>MAP/microtubule affinity-regulating kinase 2</t>
  </si>
  <si>
    <t>P04370</t>
  </si>
  <si>
    <t>MBP</t>
  </si>
  <si>
    <t>myelin basic protein</t>
  </si>
  <si>
    <t>P40925</t>
  </si>
  <si>
    <t>MDH1</t>
  </si>
  <si>
    <t>malate dehydrogenase 1, NAD (soluble)</t>
  </si>
  <si>
    <t>P40926</t>
  </si>
  <si>
    <t>MDH2</t>
  </si>
  <si>
    <t>malate dehydrogenase 2, NAD (mitochondrial)</t>
  </si>
  <si>
    <t>Q8N4C8</t>
  </si>
  <si>
    <t>MINK1</t>
  </si>
  <si>
    <t>misshapen-like kinase 1</t>
  </si>
  <si>
    <t>P55196</t>
  </si>
  <si>
    <t>MLLT4</t>
  </si>
  <si>
    <t>myeloid/lymphoid or mixed-lineage leukemia (trithorax homolog, Drosophila); translocated to, 4</t>
  </si>
  <si>
    <t>Q16653</t>
  </si>
  <si>
    <t>MOG</t>
  </si>
  <si>
    <t>myelin oligodendrocyte glycoprotein</t>
  </si>
  <si>
    <t>Q14168</t>
  </si>
  <si>
    <t>MPP2</t>
  </si>
  <si>
    <t>membrane protein, palmitoylated 2 (MAGUK p55 subfamily member 2)</t>
  </si>
  <si>
    <t>P26038</t>
  </si>
  <si>
    <t>MSN</t>
  </si>
  <si>
    <t>moesin</t>
  </si>
  <si>
    <t>P00403</t>
  </si>
  <si>
    <t>MT-CO2</t>
  </si>
  <si>
    <t>mitochondrially encoded cytochrome c oxidase II</t>
  </si>
  <si>
    <t>Q9Y6C9</t>
  </si>
  <si>
    <t>MTCH2</t>
  </si>
  <si>
    <t>mitochondrial carrier homolog 2 (C. elegans)</t>
  </si>
  <si>
    <t>Q86UE4</t>
  </si>
  <si>
    <t>MTDH</t>
  </si>
  <si>
    <t>metadherin</t>
  </si>
  <si>
    <t>P11586</t>
  </si>
  <si>
    <t>MTHFD1</t>
  </si>
  <si>
    <t>methylenetetrahydrofolate dehydrogenase (NADP+ dependent) 1, methenyltetrahydrofolate cyclohydrolase, formyltetrahydrofolate synthetase</t>
  </si>
  <si>
    <t>P35580</t>
  </si>
  <si>
    <t>MYH10</t>
  </si>
  <si>
    <t>myosin, heavy chain 10, non-muscle</t>
  </si>
  <si>
    <t>P60660</t>
  </si>
  <si>
    <t>MYL6</t>
  </si>
  <si>
    <t>myosin, light chain 6, alkali, smooth muscle and non-muscle</t>
  </si>
  <si>
    <t>P14649</t>
  </si>
  <si>
    <t>MYL6B</t>
  </si>
  <si>
    <t>myosin, light chain 6B, alkali, smooth muscle and non-muscle</t>
  </si>
  <si>
    <t>Q92614</t>
  </si>
  <si>
    <t>MYO18A</t>
  </si>
  <si>
    <t>myosin XVIIIA</t>
  </si>
  <si>
    <t>O94832</t>
  </si>
  <si>
    <t>MYO1D</t>
  </si>
  <si>
    <t>myosin ID</t>
  </si>
  <si>
    <t>P54920</t>
  </si>
  <si>
    <t>NAPA</t>
  </si>
  <si>
    <t>N-ethylmaleimide-sensitive factor attachment protein, alpha</t>
  </si>
  <si>
    <t>Q9H115</t>
  </si>
  <si>
    <t>NAPB</t>
  </si>
  <si>
    <t>N-ethylmaleimide-sensitive factor attachment protein, beta</t>
  </si>
  <si>
    <t>Q99747</t>
  </si>
  <si>
    <t>NAPG</t>
  </si>
  <si>
    <t>N-ethylmaleimide-sensitive factor attachment protein, gamma</t>
  </si>
  <si>
    <t>P13591</t>
  </si>
  <si>
    <t>NCAM1</t>
  </si>
  <si>
    <t>neural cell adhesion molecule 1</t>
  </si>
  <si>
    <t>O15394</t>
  </si>
  <si>
    <t>NCAM2</t>
  </si>
  <si>
    <t>neural cell adhesion molecule 2</t>
  </si>
  <si>
    <t>O14594</t>
  </si>
  <si>
    <t>NCAN</t>
  </si>
  <si>
    <t>neurocan</t>
  </si>
  <si>
    <t>Q9UBY2</t>
  </si>
  <si>
    <t>NCDN</t>
  </si>
  <si>
    <t>neurochondrin</t>
  </si>
  <si>
    <t>Q9Y2A7</t>
  </si>
  <si>
    <t>NCKAP1</t>
  </si>
  <si>
    <t>NCK-associated protein 1</t>
  </si>
  <si>
    <t>Q9NZQ3</t>
  </si>
  <si>
    <t>NCKIPSD</t>
  </si>
  <si>
    <t>NCK interacting protein with SH3 domain</t>
  </si>
  <si>
    <t>Q9P0J0</t>
  </si>
  <si>
    <t>NDUFA13</t>
  </si>
  <si>
    <t>NADH dehydrogenase (ubiquinone) 1 alpha subcomplex, 13</t>
  </si>
  <si>
    <t>O00483</t>
  </si>
  <si>
    <t>NDUFA4</t>
  </si>
  <si>
    <t>NADH dehydrogenase (ubiquinone) 1 alpha subcomplex, 4, 9kDa</t>
  </si>
  <si>
    <t>O95182</t>
  </si>
  <si>
    <t>NDUFA7</t>
  </si>
  <si>
    <t>NADH dehydrogenase (ubiquinone) 1 alpha subcomplex, 7, 14.5kDa</t>
  </si>
  <si>
    <t>O96000</t>
  </si>
  <si>
    <t>NDUFB10</t>
  </si>
  <si>
    <t>NADH dehydrogenase (ubiquinone) 1 beta subcomplex, 10, 22kDa</t>
  </si>
  <si>
    <t>Q5VYT2</t>
  </si>
  <si>
    <t>NDUFB6</t>
  </si>
  <si>
    <t>NADH dehydrogenase (ubiquinone) 1 beta subcomplex, 6, 17kDa</t>
  </si>
  <si>
    <t>P17568</t>
  </si>
  <si>
    <t>NDUFB7</t>
  </si>
  <si>
    <t>NADH dehydrogenase (ubiquinone) 1 beta subcomplex, 7, 18kDa</t>
  </si>
  <si>
    <t>P19404</t>
  </si>
  <si>
    <t>NDUFV2</t>
  </si>
  <si>
    <t>NADH dehydrogenase (ubiquinone) flavoprotein 2, 24kDa</t>
  </si>
  <si>
    <t>P12036</t>
  </si>
  <si>
    <t>NEFH</t>
  </si>
  <si>
    <t>neurofilament, heavy polypeptide</t>
  </si>
  <si>
    <t>P07197</t>
  </si>
  <si>
    <t>NEFM</t>
  </si>
  <si>
    <t>neurofilament, medium polypeptide</t>
  </si>
  <si>
    <t>Q7Z3B1</t>
  </si>
  <si>
    <t>NEGR1</t>
  </si>
  <si>
    <t>neuronal growth regulator 1</t>
  </si>
  <si>
    <t>O94856</t>
  </si>
  <si>
    <t>NFASC</t>
  </si>
  <si>
    <t>neurofascin</t>
  </si>
  <si>
    <t>Q9BPW8</t>
  </si>
  <si>
    <t>NIPSNAP1</t>
  </si>
  <si>
    <t>nipsnap homolog 1 (C. elegans)</t>
  </si>
  <si>
    <t>Q8NFZ4</t>
  </si>
  <si>
    <t>NLGN2</t>
  </si>
  <si>
    <t>neuroligin 2</t>
  </si>
  <si>
    <t>Q32Q12</t>
  </si>
  <si>
    <t>NME1</t>
  </si>
  <si>
    <t>non-metastatic cells 1, protein (NM23A) expressed in</t>
  </si>
  <si>
    <t>Q13423</t>
  </si>
  <si>
    <t>NNT</t>
  </si>
  <si>
    <t>nicotinamide nucleotide transhydrogenase</t>
  </si>
  <si>
    <t>P55786</t>
  </si>
  <si>
    <t>NPEPPS</t>
  </si>
  <si>
    <t>aminopeptidase puromycin sensitive</t>
  </si>
  <si>
    <t>Q9Y639</t>
  </si>
  <si>
    <t>NPTN</t>
  </si>
  <si>
    <t>neuroplastin</t>
  </si>
  <si>
    <t>Q92823</t>
  </si>
  <si>
    <t>NRCAM</t>
  </si>
  <si>
    <t>neuronal cell adhesion molecule</t>
  </si>
  <si>
    <t>Q9ULB1</t>
  </si>
  <si>
    <t>NRXN1</t>
  </si>
  <si>
    <t>neurexin 1</t>
  </si>
  <si>
    <t>P46459</t>
  </si>
  <si>
    <t>NSF</t>
  </si>
  <si>
    <t>N-ethylmaleimide-sensitive factor</t>
  </si>
  <si>
    <t>Q9UNZ2</t>
  </si>
  <si>
    <t>NSFL1C</t>
  </si>
  <si>
    <t>NSFL1 (p97) cofactor (p47)</t>
  </si>
  <si>
    <t>Q02218</t>
  </si>
  <si>
    <t>OGDH</t>
  </si>
  <si>
    <t>oxoglutarate (alpha-ketoglutarate) dehydrogenase (lipoamide)</t>
  </si>
  <si>
    <t>O15294</t>
  </si>
  <si>
    <t>OGT</t>
  </si>
  <si>
    <t>O-linked N-acetylglucosamine (GlcNAc) transferase (UDP-N-acetylglucosamine:polypeptide-N-acetylglucosaminyl transferase)</t>
  </si>
  <si>
    <t>P23515</t>
  </si>
  <si>
    <t>OMG</t>
  </si>
  <si>
    <t>oligodendrocyte myelin glycoprotein</t>
  </si>
  <si>
    <t>Q14982</t>
  </si>
  <si>
    <t>OPCML</t>
  </si>
  <si>
    <t>opioid binding protein/cell adhesion molecule-like</t>
  </si>
  <si>
    <t>Q8N573</t>
  </si>
  <si>
    <t>OXR1</t>
  </si>
  <si>
    <t>oxidation resistance 1</t>
  </si>
  <si>
    <t>P11940</t>
  </si>
  <si>
    <t>PABPC1</t>
  </si>
  <si>
    <t>poly(A) binding protein, cytoplasmic 1</t>
  </si>
  <si>
    <t>Q6VY07</t>
  </si>
  <si>
    <t>PACS1</t>
  </si>
  <si>
    <t>phosphofurin acidic cluster sorting protein 1</t>
  </si>
  <si>
    <t>Q9BY11</t>
  </si>
  <si>
    <t>PACSIN1</t>
  </si>
  <si>
    <t>protein kinase C and casein kinase substrate in neurons 1</t>
  </si>
  <si>
    <t>Q68CQ5</t>
  </si>
  <si>
    <t>PAICS</t>
  </si>
  <si>
    <t>phosphoribosylaminoimidazole carboxylase, phosphoribosylaminoimidazole succinocarboxamide synthetase</t>
  </si>
  <si>
    <t>Q13153</t>
  </si>
  <si>
    <t>PAK1</t>
  </si>
  <si>
    <t>p21 protein (Cdc42/Rac)-activated kinase 1</t>
  </si>
  <si>
    <t>O75781</t>
  </si>
  <si>
    <t>PALM</t>
  </si>
  <si>
    <t>paralemmin</t>
  </si>
  <si>
    <t>Q8IXS6</t>
  </si>
  <si>
    <t>PALM2</t>
  </si>
  <si>
    <t>paralemmin 2</t>
  </si>
  <si>
    <t>Q96AQ6</t>
  </si>
  <si>
    <t>PBXIP1</t>
  </si>
  <si>
    <t>pre-B-cell leukemia homeobox interacting protein 1</t>
  </si>
  <si>
    <t>Q32Q82</t>
  </si>
  <si>
    <t>PCBP2</t>
  </si>
  <si>
    <t>poly(rC) binding protein 2</t>
  </si>
  <si>
    <t>Q9Y6V0</t>
  </si>
  <si>
    <t>PCLO</t>
  </si>
  <si>
    <t>piccolo (presynaptic cytomatrix protein)</t>
  </si>
  <si>
    <t>Q5VYC1</t>
  </si>
  <si>
    <t>PCMT1</t>
  </si>
  <si>
    <t>protein-L-isoaspartate (D-aspartate) O-methyltransferase</t>
  </si>
  <si>
    <t>Q8WUM4</t>
  </si>
  <si>
    <t>PDCD6IP</t>
  </si>
  <si>
    <t>programmed cell death 6 interacting protein</t>
  </si>
  <si>
    <t>O00408</t>
  </si>
  <si>
    <t>PDE2A</t>
  </si>
  <si>
    <t>phosphodiesterase 2A, cGMP-stimulated</t>
  </si>
  <si>
    <t>P11177</t>
  </si>
  <si>
    <t>PDHB</t>
  </si>
  <si>
    <t>pyruvate dehydrogenase (lipoamide) beta</t>
  </si>
  <si>
    <t>Q5JW81</t>
  </si>
  <si>
    <t>PEA15</t>
  </si>
  <si>
    <t>phosphoprotein enriched in astrocytes 15</t>
  </si>
  <si>
    <t>P30086</t>
  </si>
  <si>
    <t>PEBP1</t>
  </si>
  <si>
    <t>phosphatidylethanolamine binding protein 1</t>
  </si>
  <si>
    <t>P17858</t>
  </si>
  <si>
    <t>PFKL</t>
  </si>
  <si>
    <t>phosphofructokinase, liver</t>
  </si>
  <si>
    <t>Q01813</t>
  </si>
  <si>
    <t>PFKP</t>
  </si>
  <si>
    <t>phosphofructokinase, platelet</t>
  </si>
  <si>
    <t>P18669</t>
  </si>
  <si>
    <t>PGAM1</t>
  </si>
  <si>
    <t>phosphoglycerate mutase 1 (brain)</t>
  </si>
  <si>
    <t>P52209</t>
  </si>
  <si>
    <t>PGD</t>
  </si>
  <si>
    <t>phosphogluconate dehydrogenase</t>
  </si>
  <si>
    <t>P35232</t>
  </si>
  <si>
    <t>PHB</t>
  </si>
  <si>
    <t>prohibitin</t>
  </si>
  <si>
    <t>Q99623</t>
  </si>
  <si>
    <t>PHB2</t>
  </si>
  <si>
    <t>prohibitin 2</t>
  </si>
  <si>
    <t>P42356</t>
  </si>
  <si>
    <t>PI4KA</t>
  </si>
  <si>
    <t>phosphatidylinositol 4-kinase, catalytic, alpha</t>
  </si>
  <si>
    <t>Q13526</t>
  </si>
  <si>
    <t>PIN1</t>
  </si>
  <si>
    <t>peptidylprolyl cis/trans isomerase, NIMA-interacting 1</t>
  </si>
  <si>
    <t>P48426</t>
  </si>
  <si>
    <t>PIP4K2A</t>
  </si>
  <si>
    <t>phosphatidylinositol-5-phosphate 4-kinase, type II, alpha</t>
  </si>
  <si>
    <t>P78356</t>
  </si>
  <si>
    <t>PIP4K2B</t>
  </si>
  <si>
    <t>phosphatidylinositol-5-phosphate 4-kinase, type II, beta</t>
  </si>
  <si>
    <t>P14618</t>
  </si>
  <si>
    <t>PKM2</t>
  </si>
  <si>
    <t>pyruvate kinase, muscle</t>
  </si>
  <si>
    <t>Q53TM5</t>
  </si>
  <si>
    <t>PKP4</t>
  </si>
  <si>
    <t>plakophilin 4</t>
  </si>
  <si>
    <t>Q9NQ66</t>
  </si>
  <si>
    <t>PLCB1</t>
  </si>
  <si>
    <t>phospholipase C, beta 1 (phosphoinositide-specific)</t>
  </si>
  <si>
    <t>Q8IV08</t>
  </si>
  <si>
    <t>PLD3</t>
  </si>
  <si>
    <t>phospholipase D family, member 3</t>
  </si>
  <si>
    <t>Q9UIW2</t>
  </si>
  <si>
    <t>PLXNA1</t>
  </si>
  <si>
    <t>plexin A1</t>
  </si>
  <si>
    <t>Q9HCM2</t>
  </si>
  <si>
    <t>PLXNA4</t>
  </si>
  <si>
    <t>plexin A4</t>
  </si>
  <si>
    <t>Q13136</t>
  </si>
  <si>
    <t>PPFIA1</t>
  </si>
  <si>
    <t>protein tyrosine phosphatase, receptor type, f polypeptide (PTPRF), interacting protein (liprin), alpha 1</t>
  </si>
  <si>
    <t>Q2M3G8</t>
  </si>
  <si>
    <t>PPFIA2</t>
  </si>
  <si>
    <t>protein tyrosine phosphatase, receptor type, f polypeptide (PTPRF), interacting protein (liprin), alpha 2</t>
  </si>
  <si>
    <t>O75145</t>
  </si>
  <si>
    <t>PPFIA3</t>
  </si>
  <si>
    <t>protein tyrosine phosphatase, receptor type, f polypeptide (PTPRF), interacting protein (liprin), alpha 3</t>
  </si>
  <si>
    <t>Q5VV84</t>
  </si>
  <si>
    <t>PPFIA4</t>
  </si>
  <si>
    <t>protein tyrosine phosphatase, receptor type, f polypeptide (PTPRF), interacting protein (liprin), alpha 4</t>
  </si>
  <si>
    <t>P62937</t>
  </si>
  <si>
    <t>PPIA</t>
  </si>
  <si>
    <t>peptidylprolyl isomerase A (cyclophilin A)</t>
  </si>
  <si>
    <t>P62136</t>
  </si>
  <si>
    <t>PPP1CA</t>
  </si>
  <si>
    <t>protein phosphatase 1, catalytic subunit, alpha isozyme</t>
  </si>
  <si>
    <t>P62140</t>
  </si>
  <si>
    <t>PPP1CB</t>
  </si>
  <si>
    <t>protein phosphatase 1, catalytic subunit, beta isozyme</t>
  </si>
  <si>
    <t>O14974</t>
  </si>
  <si>
    <t>PPP1R12A</t>
  </si>
  <si>
    <t>protein phosphatase 1, regulatory (inhibitor) subunit 12A</t>
  </si>
  <si>
    <t>Q15435</t>
  </si>
  <si>
    <t>PPP1R7</t>
  </si>
  <si>
    <t>protein phosphatase 1, regulatory (inhibitor) subunit 7</t>
  </si>
  <si>
    <t>Q96SB3</t>
  </si>
  <si>
    <t>PPP1R9B</t>
  </si>
  <si>
    <t>protein phosphatase 1, regulatory (inhibitor) subunit 9B</t>
  </si>
  <si>
    <t>P30153</t>
  </si>
  <si>
    <t>PPP2R1A</t>
  </si>
  <si>
    <t>protein phosphatase 2, regulatory subunit A, alpha</t>
  </si>
  <si>
    <t>Q08209</t>
  </si>
  <si>
    <t>PPP3CA</t>
  </si>
  <si>
    <t>protein phosphatase 3, catalytic subunit, alpha isozyme</t>
  </si>
  <si>
    <t>P16298</t>
  </si>
  <si>
    <t>PPP3CB</t>
  </si>
  <si>
    <t>protein phosphatase 3, catalytic subunit, beta isozyme</t>
  </si>
  <si>
    <t>Q06830</t>
  </si>
  <si>
    <t>PRDX1</t>
  </si>
  <si>
    <t>peroxiredoxin 1</t>
  </si>
  <si>
    <t>P32119</t>
  </si>
  <si>
    <t>PRDX2</t>
  </si>
  <si>
    <t>peroxiredoxin 2</t>
  </si>
  <si>
    <t>P30044</t>
  </si>
  <si>
    <t>PRDX5</t>
  </si>
  <si>
    <t>peroxiredoxin 5</t>
  </si>
  <si>
    <t>P13861</t>
  </si>
  <si>
    <t>PRKAR2A</t>
  </si>
  <si>
    <t>protein kinase, cAMP-dependent, regulatory, type II, alpha</t>
  </si>
  <si>
    <t>P31323</t>
  </si>
  <si>
    <t>PRKAR2B</t>
  </si>
  <si>
    <t>protein kinase, cAMP-dependent, regulatory, type II, beta</t>
  </si>
  <si>
    <t>P78527</t>
  </si>
  <si>
    <t>PRKDC</t>
  </si>
  <si>
    <t>protein kinase, DNA-activated, catalytic polypeptide</t>
  </si>
  <si>
    <t>P41219</t>
  </si>
  <si>
    <t>PRPH</t>
  </si>
  <si>
    <t>peripherin</t>
  </si>
  <si>
    <t>Q9NYI0</t>
  </si>
  <si>
    <t>PSD3</t>
  </si>
  <si>
    <t>pleckstrin and Sec7 domain containing 3</t>
  </si>
  <si>
    <t>Q14289</t>
  </si>
  <si>
    <t>PTK2B</t>
  </si>
  <si>
    <t>PTK2B protein tyrosine kinase 2 beta</t>
  </si>
  <si>
    <t>Q9H3S7</t>
  </si>
  <si>
    <t>PTPN23</t>
  </si>
  <si>
    <t>protein tyrosine phosphatase, non-receptor type 23</t>
  </si>
  <si>
    <t>Q3KPJ0</t>
  </si>
  <si>
    <t>PTPRD</t>
  </si>
  <si>
    <t>protein tyrosine phosphatase, receptor type, D</t>
  </si>
  <si>
    <t>Q13332</t>
  </si>
  <si>
    <t>PTPRS</t>
  </si>
  <si>
    <t>protein tyrosine phosphatase, receptor type, S</t>
  </si>
  <si>
    <t>P23471</t>
  </si>
  <si>
    <t>PTPRZ1</t>
  </si>
  <si>
    <t>protein tyrosine phosphatase, receptor-type, Z polypeptide 1</t>
  </si>
  <si>
    <t>Q00577</t>
  </si>
  <si>
    <t>PURA</t>
  </si>
  <si>
    <t>purine-rich element binding protein A</t>
  </si>
  <si>
    <t>Q8N3N9</t>
  </si>
  <si>
    <t>PYCRL</t>
  </si>
  <si>
    <t>pyrroline-5-carboxylate reductase-like</t>
  </si>
  <si>
    <t>P11216</t>
  </si>
  <si>
    <t>PYGB</t>
  </si>
  <si>
    <t>phosphorylase, glycogen; brain</t>
  </si>
  <si>
    <t>P61026</t>
  </si>
  <si>
    <t>RAB10</t>
  </si>
  <si>
    <t>RAB10, member RAS oncogene family</t>
  </si>
  <si>
    <t>P51153</t>
  </si>
  <si>
    <t>RAB13</t>
  </si>
  <si>
    <t>RAB13, member RAS oncogene family</t>
  </si>
  <si>
    <t>P59190</t>
  </si>
  <si>
    <t>RAB15</t>
  </si>
  <si>
    <t>RAB15, member RAS onocogene family</t>
  </si>
  <si>
    <t>P62820</t>
  </si>
  <si>
    <t>RAB1A</t>
  </si>
  <si>
    <t>RAB1A, member RAS oncogene family</t>
  </si>
  <si>
    <t>Q9H0U4</t>
  </si>
  <si>
    <t>RAB1B</t>
  </si>
  <si>
    <t>RAB1B, member RAS oncogene family</t>
  </si>
  <si>
    <t>Q15286</t>
  </si>
  <si>
    <t>RAB35</t>
  </si>
  <si>
    <t>RAB35, member RAS oncogene family</t>
  </si>
  <si>
    <t>P20336</t>
  </si>
  <si>
    <t>RAB3A</t>
  </si>
  <si>
    <t>RAB3A, member RAS oncogene family</t>
  </si>
  <si>
    <t>P61020</t>
  </si>
  <si>
    <t>RAB5B</t>
  </si>
  <si>
    <t>RAB5B, member RAS oncogene family</t>
  </si>
  <si>
    <t>P51148</t>
  </si>
  <si>
    <t>RAB5C</t>
  </si>
  <si>
    <t>RAB5C, member RAS oncogene family</t>
  </si>
  <si>
    <t>P20340</t>
  </si>
  <si>
    <t>RAB6A</t>
  </si>
  <si>
    <t>RAB6A, member RAS oncogene family</t>
  </si>
  <si>
    <t>Q9NRW1</t>
  </si>
  <si>
    <t>RAB6B</t>
  </si>
  <si>
    <t>RAB6B, member RAS oncogene family</t>
  </si>
  <si>
    <t>P63000</t>
  </si>
  <si>
    <t>RAC1</t>
  </si>
  <si>
    <t>ras-related C3 botulinum toxin substrate 1 (rho family, small GTP binding protein Rac1)</t>
  </si>
  <si>
    <t>P11233</t>
  </si>
  <si>
    <t>RALA</t>
  </si>
  <si>
    <t>v-ral simian leukemia viral oncogene homolog A (ras related)</t>
  </si>
  <si>
    <t>P62834</t>
  </si>
  <si>
    <t>RAP1A</t>
  </si>
  <si>
    <t>RAP1A, member of RAS oncogene family</t>
  </si>
  <si>
    <t>P52306</t>
  </si>
  <si>
    <t>RAP1GDS1</t>
  </si>
  <si>
    <t>RAP1, GTP-GDP dissociation stimulator 1</t>
  </si>
  <si>
    <t>Q9Y4G8</t>
  </si>
  <si>
    <t>RAPGEF2</t>
  </si>
  <si>
    <t>Rap guanine nucleotide exchange factor (GEF) 2</t>
  </si>
  <si>
    <t>Q8WZA2</t>
  </si>
  <si>
    <t>RAPGEF4</t>
  </si>
  <si>
    <t>Rap guanine nucleotide exchange factor (GEF) 4</t>
  </si>
  <si>
    <t>O95294</t>
  </si>
  <si>
    <t>RASAL1</t>
  </si>
  <si>
    <t>RAS protein activator like 1 (GAP1 like)</t>
  </si>
  <si>
    <t>P62877</t>
  </si>
  <si>
    <t>RBX1</t>
  </si>
  <si>
    <t>ring-box 1, E3 ubiquitin protein ligase</t>
  </si>
  <si>
    <t>P49802</t>
  </si>
  <si>
    <t>RGS7</t>
  </si>
  <si>
    <t>regulator of G-protein signaling 7</t>
  </si>
  <si>
    <t>P84095</t>
  </si>
  <si>
    <t>RHOG</t>
  </si>
  <si>
    <t>ras homolog gene family, member G (rho G)</t>
  </si>
  <si>
    <t>O15034</t>
  </si>
  <si>
    <t>RIMBP2</t>
  </si>
  <si>
    <t>RIMS binding protein 2</t>
  </si>
  <si>
    <t>O75116</t>
  </si>
  <si>
    <t>ROCK2</t>
  </si>
  <si>
    <t>Rho-associated, coiled-coil containing protein kinase 2</t>
  </si>
  <si>
    <t>Q9Y2J0</t>
  </si>
  <si>
    <t>RPH3A</t>
  </si>
  <si>
    <t>rabphilin 3A homolog (mouse)</t>
  </si>
  <si>
    <t>P30050</t>
  </si>
  <si>
    <t>RPL12</t>
  </si>
  <si>
    <t>ribosomal protein L12</t>
  </si>
  <si>
    <t>P50914</t>
  </si>
  <si>
    <t>RPL14</t>
  </si>
  <si>
    <t>ribosomal protein L14</t>
  </si>
  <si>
    <t>P63173</t>
  </si>
  <si>
    <t>RPL38</t>
  </si>
  <si>
    <t>ribosomal protein L38</t>
  </si>
  <si>
    <t>Q3KQU0</t>
  </si>
  <si>
    <t>RPL7</t>
  </si>
  <si>
    <t>ribosomal protein L7</t>
  </si>
  <si>
    <t>P62917</t>
  </si>
  <si>
    <t>RPL8</t>
  </si>
  <si>
    <t>ribosomal protein L8</t>
  </si>
  <si>
    <t>P05388</t>
  </si>
  <si>
    <t>RPLP0</t>
  </si>
  <si>
    <t>ribosomal protein, large, P0</t>
  </si>
  <si>
    <t>P04843</t>
  </si>
  <si>
    <t>RPN1</t>
  </si>
  <si>
    <t>ribophorin I</t>
  </si>
  <si>
    <t>P62277</t>
  </si>
  <si>
    <t>RPS13</t>
  </si>
  <si>
    <t>ribosomal protein S13</t>
  </si>
  <si>
    <t>P62263</t>
  </si>
  <si>
    <t>RPS14</t>
  </si>
  <si>
    <t>ribosomal protein S14</t>
  </si>
  <si>
    <t>P62269</t>
  </si>
  <si>
    <t>RPS18</t>
  </si>
  <si>
    <t>ribosomal protein S18</t>
  </si>
  <si>
    <t>P62851</t>
  </si>
  <si>
    <t>RPS25</t>
  </si>
  <si>
    <t>ribosomal protein S25</t>
  </si>
  <si>
    <t>P42677</t>
  </si>
  <si>
    <t>RPS27</t>
  </si>
  <si>
    <t>ribosomal protein S27</t>
  </si>
  <si>
    <t>P23396</t>
  </si>
  <si>
    <t>RPS3</t>
  </si>
  <si>
    <t>ribosomal protein S3</t>
  </si>
  <si>
    <t>Q16799</t>
  </si>
  <si>
    <t>RTN1</t>
  </si>
  <si>
    <t>reticulon 1</t>
  </si>
  <si>
    <t>Q9NQC3</t>
  </si>
  <si>
    <t>RTN4</t>
  </si>
  <si>
    <t>reticulon 4</t>
  </si>
  <si>
    <t>Q7L099</t>
  </si>
  <si>
    <t>RUFY3</t>
  </si>
  <si>
    <t>RUN and FYVE domain containing 3</t>
  </si>
  <si>
    <t>O94935</t>
  </si>
  <si>
    <t>SACM1L</t>
  </si>
  <si>
    <t>SAC1 suppressor of actin mutations 1-like (yeast)</t>
  </si>
  <si>
    <t>Q9Y512</t>
  </si>
  <si>
    <t>SAMM50</t>
  </si>
  <si>
    <t>sorting and assembly machinery component 50 homolog (S. cerevisiae)</t>
  </si>
  <si>
    <t>O95248</t>
  </si>
  <si>
    <t>SBF1</t>
  </si>
  <si>
    <t>SET binding factor 1</t>
  </si>
  <si>
    <t>Q8NBX0</t>
  </si>
  <si>
    <t>SCCPDH</t>
  </si>
  <si>
    <t>saccharopine dehydrogenase (putative)</t>
  </si>
  <si>
    <t>Q8WVM8</t>
  </si>
  <si>
    <t>SCFD1</t>
  </si>
  <si>
    <t>sec1 family domain containing 1</t>
  </si>
  <si>
    <t>Q14160</t>
  </si>
  <si>
    <t>SCRIB</t>
  </si>
  <si>
    <t>scribbled homolog (Drosophila)</t>
  </si>
  <si>
    <t>Q12765</t>
  </si>
  <si>
    <t>SCRN1</t>
  </si>
  <si>
    <t>secernin 1</t>
  </si>
  <si>
    <t>O75396</t>
  </si>
  <si>
    <t>SEC22B</t>
  </si>
  <si>
    <t>SEC22 vesicle trafficking protein homolog B (S. cerevisiae) (gene/pseudogene)</t>
  </si>
  <si>
    <t>Q9P0V9</t>
  </si>
  <si>
    <t>SEPT10</t>
  </si>
  <si>
    <t>septin 10</t>
  </si>
  <si>
    <t>Q9NVA2</t>
  </si>
  <si>
    <t>SEPT11</t>
  </si>
  <si>
    <t>septin 11</t>
  </si>
  <si>
    <t>Q15019</t>
  </si>
  <si>
    <t>SEPT2</t>
  </si>
  <si>
    <t>septin 2</t>
  </si>
  <si>
    <t>Q9UH03</t>
  </si>
  <si>
    <t>SEPT3</t>
  </si>
  <si>
    <t>septin 3</t>
  </si>
  <si>
    <t>O43236</t>
  </si>
  <si>
    <t>SEPT4</t>
  </si>
  <si>
    <t>septin 4</t>
  </si>
  <si>
    <t>Q59GE1</t>
  </si>
  <si>
    <t>SEPT5</t>
  </si>
  <si>
    <t>septin 5</t>
  </si>
  <si>
    <t>Q5JTK4</t>
  </si>
  <si>
    <t>SEPT6</t>
  </si>
  <si>
    <t>septin 6</t>
  </si>
  <si>
    <t>Q16181</t>
  </si>
  <si>
    <t>SEPT7</t>
  </si>
  <si>
    <t>septin 7</t>
  </si>
  <si>
    <t>Q92599</t>
  </si>
  <si>
    <t>SEPT8</t>
  </si>
  <si>
    <t>septin 8</t>
  </si>
  <si>
    <t>P31947</t>
  </si>
  <si>
    <t>SFN</t>
  </si>
  <si>
    <t>stratifin</t>
  </si>
  <si>
    <t>Q9H9B4</t>
  </si>
  <si>
    <t>SFXN1</t>
  </si>
  <si>
    <t>sideroflexin 1</t>
  </si>
  <si>
    <t>Q9BWM7</t>
  </si>
  <si>
    <t>SFXN3</t>
  </si>
  <si>
    <t>sideroflexin 3</t>
  </si>
  <si>
    <t>Q8TD22</t>
  </si>
  <si>
    <t>SFXN5</t>
  </si>
  <si>
    <t>sideroflexin 5</t>
  </si>
  <si>
    <t>Q9BQI5</t>
  </si>
  <si>
    <t>SGIP1</t>
  </si>
  <si>
    <t>SH3-domain GRB2-like (endophilin) interacting protein 1</t>
  </si>
  <si>
    <t>Q99961</t>
  </si>
  <si>
    <t>SH3GL1</t>
  </si>
  <si>
    <t>SH3-domain GRB2-like 1</t>
  </si>
  <si>
    <t>Q99962</t>
  </si>
  <si>
    <t>SH3GL2</t>
  </si>
  <si>
    <t>SH3-domain GRB2-like 2</t>
  </si>
  <si>
    <t>Q9NR46</t>
  </si>
  <si>
    <t>SH3GLB2</t>
  </si>
  <si>
    <t>SH3-domain GRB2-like endophilin B2</t>
  </si>
  <si>
    <t>Q9Y566</t>
  </si>
  <si>
    <t>SHANK1</t>
  </si>
  <si>
    <t>SH3 and multiple ankyrin repeat domains 1</t>
  </si>
  <si>
    <t>Q9UPX8</t>
  </si>
  <si>
    <t>SHANK2</t>
  </si>
  <si>
    <t>SH3 and multiple ankyrin repeat domains 2</t>
  </si>
  <si>
    <t>Q3S3B4</t>
  </si>
  <si>
    <t>SHANK3</t>
  </si>
  <si>
    <t>SH3 and multiple ankyrin repeat domains 3</t>
  </si>
  <si>
    <t>P78324</t>
  </si>
  <si>
    <t>SIRPA</t>
  </si>
  <si>
    <t>signal-regulatory protein alpha</t>
  </si>
  <si>
    <t>P43003</t>
  </si>
  <si>
    <t>SLC1A3</t>
  </si>
  <si>
    <t>solute carrier family 1 (glial high affinity glutamate transporter), member 3</t>
  </si>
  <si>
    <t>Q02978</t>
  </si>
  <si>
    <t>SLC25A11</t>
  </si>
  <si>
    <t>solute carrier family 25 (mitochondrial carrier; oxoglutarate carrier), member 11</t>
  </si>
  <si>
    <t>O75746</t>
  </si>
  <si>
    <t>SLC25A12</t>
  </si>
  <si>
    <t>solute carrier family 25 (mitochondrial carrier, Aralar), member 12</t>
  </si>
  <si>
    <t>Q9H1K4</t>
  </si>
  <si>
    <t>SLC25A18</t>
  </si>
  <si>
    <t>solute carrier family 25 (mitochondrial carrier), member 18</t>
  </si>
  <si>
    <t>P05141</t>
  </si>
  <si>
    <t>SLC25A5</t>
  </si>
  <si>
    <t>solute carrier family 25 (mitochondrial carrier; adenine nucleotide translocator), member 5</t>
  </si>
  <si>
    <t>Q6P1M0</t>
  </si>
  <si>
    <t>SLC27A4</t>
  </si>
  <si>
    <t>solute carrier family 27 (fatty acid transporter), member 4</t>
  </si>
  <si>
    <t>P60880</t>
  </si>
  <si>
    <t>SNAP25</t>
  </si>
  <si>
    <t>synaptosomal-associated protein, 25kDa</t>
  </si>
  <si>
    <t>O60641</t>
  </si>
  <si>
    <t>SNAP91</t>
  </si>
  <si>
    <t>synaptosomal-associated protein, 91kDa homolog (mouse)</t>
  </si>
  <si>
    <t>Q7KZF4</t>
  </si>
  <si>
    <t>SND1</t>
  </si>
  <si>
    <t>staphylococcal nuclease and tudor domain containing 1</t>
  </si>
  <si>
    <t>Q13424</t>
  </si>
  <si>
    <t>SNTA1</t>
  </si>
  <si>
    <t>syntrophin, alpha 1 (dystrophin-associated protein A1, 59kDa, acidic component)</t>
  </si>
  <si>
    <t>Q13425</t>
  </si>
  <si>
    <t>SNTB2</t>
  </si>
  <si>
    <t>syntrophin, beta 2 (dystrophin-associated protein A1, 59kDa, basic component 2)</t>
  </si>
  <si>
    <t>Q5VWB1</t>
  </si>
  <si>
    <t>SNX27</t>
  </si>
  <si>
    <t>sorting nexin family member 27</t>
  </si>
  <si>
    <t>O95219</t>
  </si>
  <si>
    <t>SNX4</t>
  </si>
  <si>
    <t>sorting nexin 4</t>
  </si>
  <si>
    <t>Q9BX66</t>
  </si>
  <si>
    <t>SORBS1</t>
  </si>
  <si>
    <t>sorbin and SH3 domain containing 1</t>
  </si>
  <si>
    <t>O94875</t>
  </si>
  <si>
    <t>SORBS2</t>
  </si>
  <si>
    <t>sorbin and SH3 domain containing 2</t>
  </si>
  <si>
    <t>Q5M775</t>
  </si>
  <si>
    <t>SPECC1</t>
  </si>
  <si>
    <t>sperm antigen with calponin homology and coiled-coil domains 1</t>
  </si>
  <si>
    <t>Q08AE8</t>
  </si>
  <si>
    <t>SPIRE1</t>
  </si>
  <si>
    <t>spire homolog 1 (Drosophila)</t>
  </si>
  <si>
    <t>Q13813</t>
  </si>
  <si>
    <t>SPTAN1</t>
  </si>
  <si>
    <t>spectrin, alpha, non-erythrocytic 1 (alpha-fodrin)</t>
  </si>
  <si>
    <t>Q01082</t>
  </si>
  <si>
    <t>SPTBN1</t>
  </si>
  <si>
    <t>spectrin, beta, non-erythrocytic 1</t>
  </si>
  <si>
    <t>Q9H254</t>
  </si>
  <si>
    <t>SPTBN4</t>
  </si>
  <si>
    <t>spectrin, beta, non-erythrocytic 4</t>
  </si>
  <si>
    <t>P12931</t>
  </si>
  <si>
    <t>SRC</t>
  </si>
  <si>
    <t>v-src sarcoma (Schmidt-Ruppin A-2) viral oncogene homolog (avian)</t>
  </si>
  <si>
    <t>P30626</t>
  </si>
  <si>
    <t>SRI</t>
  </si>
  <si>
    <t>sorcin</t>
  </si>
  <si>
    <t>P35080</t>
  </si>
  <si>
    <t>SRPR</t>
  </si>
  <si>
    <t>signal recognition particle receptor (docking protein)</t>
  </si>
  <si>
    <t>P31948</t>
  </si>
  <si>
    <t>STIP1</t>
  </si>
  <si>
    <t>stress-induced-phosphoprotein 1</t>
  </si>
  <si>
    <t>P27105</t>
  </si>
  <si>
    <t>STOM</t>
  </si>
  <si>
    <t>stomatin</t>
  </si>
  <si>
    <t>Q7Z5K3</t>
  </si>
  <si>
    <t>STX1A</t>
  </si>
  <si>
    <t>syntaxin 1A (brain)</t>
  </si>
  <si>
    <t>P61266</t>
  </si>
  <si>
    <t>STX1B</t>
  </si>
  <si>
    <t>syntaxin 1B</t>
  </si>
  <si>
    <t>O15400</t>
  </si>
  <si>
    <t>STX7</t>
  </si>
  <si>
    <t>syntaxin 7</t>
  </si>
  <si>
    <t>O00186</t>
  </si>
  <si>
    <t>STXBP3</t>
  </si>
  <si>
    <t>syntaxin binding protein 3</t>
  </si>
  <si>
    <t>Q92777</t>
  </si>
  <si>
    <t>SYN2</t>
  </si>
  <si>
    <t>synapsin II</t>
  </si>
  <si>
    <t>O14994</t>
  </si>
  <si>
    <t>SYN3</t>
  </si>
  <si>
    <t>synapsin III</t>
  </si>
  <si>
    <t>Q96PV0</t>
  </si>
  <si>
    <t>SYNGAP1</t>
  </si>
  <si>
    <t>synaptic Ras GTPase activating protein 1</t>
  </si>
  <si>
    <t>O43761</t>
  </si>
  <si>
    <t>SYNGR3</t>
  </si>
  <si>
    <t>synaptogyrin 3</t>
  </si>
  <si>
    <t>O43426</t>
  </si>
  <si>
    <t>SYNJ1</t>
  </si>
  <si>
    <t>synaptojanin 1</t>
  </si>
  <si>
    <t>Q8N3V7</t>
  </si>
  <si>
    <t>SYNPO</t>
  </si>
  <si>
    <t>synaptopodin</t>
  </si>
  <si>
    <t>P08247</t>
  </si>
  <si>
    <t>SYP</t>
  </si>
  <si>
    <t>synaptophysin</t>
  </si>
  <si>
    <t>P21579</t>
  </si>
  <si>
    <t>SYT1</t>
  </si>
  <si>
    <t>synaptotagmin I</t>
  </si>
  <si>
    <t>O00445</t>
  </si>
  <si>
    <t>SYT5</t>
  </si>
  <si>
    <t>synaptotagmin V</t>
  </si>
  <si>
    <t>Q9R0N7</t>
  </si>
  <si>
    <t>SYT7</t>
  </si>
  <si>
    <t>synaptotagmin VII</t>
  </si>
  <si>
    <t>Q9UI15</t>
  </si>
  <si>
    <t>TAGLN3</t>
  </si>
  <si>
    <t>transgelin 3</t>
  </si>
  <si>
    <t>Q7L7X3</t>
  </si>
  <si>
    <t>TAOK1</t>
  </si>
  <si>
    <t>TAO kinase 1</t>
  </si>
  <si>
    <t>Q9UL54</t>
  </si>
  <si>
    <t>TAOK2</t>
  </si>
  <si>
    <t>TAO kinase 2</t>
  </si>
  <si>
    <t>A0JNW3</t>
  </si>
  <si>
    <t>TBC1D24</t>
  </si>
  <si>
    <t>TBC1 domain family, member 24</t>
  </si>
  <si>
    <t>Q99426</t>
  </si>
  <si>
    <t>TBCB</t>
  </si>
  <si>
    <t>tubulin folding cofactor B</t>
  </si>
  <si>
    <t>P17987</t>
  </si>
  <si>
    <t>TCP1</t>
  </si>
  <si>
    <t>t-complex 1</t>
  </si>
  <si>
    <t>Q00059</t>
  </si>
  <si>
    <t>TFAM</t>
  </si>
  <si>
    <t>transcription factor A, mitochondrial</t>
  </si>
  <si>
    <t>Q07157</t>
  </si>
  <si>
    <t>TJP1</t>
  </si>
  <si>
    <t>tight junction protein 1 (zona occludens 1)</t>
  </si>
  <si>
    <t>Q9Y490</t>
  </si>
  <si>
    <t>TLN1</t>
  </si>
  <si>
    <t>talin 1</t>
  </si>
  <si>
    <t>Q9Y4G6</t>
  </si>
  <si>
    <t>TLN2</t>
  </si>
  <si>
    <t>talin 2</t>
  </si>
  <si>
    <t>P28289</t>
  </si>
  <si>
    <t>TMOD1</t>
  </si>
  <si>
    <t>tropomodulin 1</t>
  </si>
  <si>
    <t>Q9NZR1</t>
  </si>
  <si>
    <t>TMOD2</t>
  </si>
  <si>
    <t>tropomodulin 2 (neuronal)</t>
  </si>
  <si>
    <t>P24821</t>
  </si>
  <si>
    <t>TNC</t>
  </si>
  <si>
    <t>tenascin C</t>
  </si>
  <si>
    <t>Q92752</t>
  </si>
  <si>
    <t>TNR</t>
  </si>
  <si>
    <t>tenascin R (restrictin, janusin)</t>
  </si>
  <si>
    <t>Q9H0E2</t>
  </si>
  <si>
    <t>TOLLIP</t>
  </si>
  <si>
    <t>toll interacting protein</t>
  </si>
  <si>
    <t>Q6ZVM7</t>
  </si>
  <si>
    <t>TOM1L2</t>
  </si>
  <si>
    <t>target of myb1-like 2 (chicken)</t>
  </si>
  <si>
    <t>Q15388</t>
  </si>
  <si>
    <t>TOMM20</t>
  </si>
  <si>
    <t>translocase of outer mitochondrial membrane 20 homolog (yeast)</t>
  </si>
  <si>
    <t>O94826</t>
  </si>
  <si>
    <t>TOMM70A</t>
  </si>
  <si>
    <t>translocase of outer mitochondrial membrane 70 homolog A (S. cerevisiae)</t>
  </si>
  <si>
    <t>P67936</t>
  </si>
  <si>
    <t>TPM4</t>
  </si>
  <si>
    <t>tropomyosin 4</t>
  </si>
  <si>
    <t>O94811</t>
  </si>
  <si>
    <t>TPPP</t>
  </si>
  <si>
    <t>tubulin polymerization promoting protein</t>
  </si>
  <si>
    <t>Q12931</t>
  </si>
  <si>
    <t>TRAP1</t>
  </si>
  <si>
    <t>TNF receptor-associated protein 1</t>
  </si>
  <si>
    <t>O43617</t>
  </si>
  <si>
    <t>TRAPPC3</t>
  </si>
  <si>
    <t>trafficking protein particle complex 3</t>
  </si>
  <si>
    <t>Q658K7</t>
  </si>
  <si>
    <t>TRAPPC9</t>
  </si>
  <si>
    <t>trafficking protein particle complex 9</t>
  </si>
  <si>
    <t>Q9C040</t>
  </si>
  <si>
    <t>TRIM2</t>
  </si>
  <si>
    <t>tripartite motif containing 2</t>
  </si>
  <si>
    <t>Q4V9L4</t>
  </si>
  <si>
    <t>TRIM3</t>
  </si>
  <si>
    <t>tripartite motif containing 3</t>
  </si>
  <si>
    <t>Q86TV6</t>
  </si>
  <si>
    <t>TTC7B</t>
  </si>
  <si>
    <t>tetratricopeptide repeat domain 7B</t>
  </si>
  <si>
    <t>P68363</t>
  </si>
  <si>
    <t>TUBA1B</t>
  </si>
  <si>
    <t>tubulin, alpha 1b</t>
  </si>
  <si>
    <t>P68366</t>
  </si>
  <si>
    <t>TUBA4A</t>
  </si>
  <si>
    <t>tubulin, alpha 4a</t>
  </si>
  <si>
    <t>Q13885</t>
  </si>
  <si>
    <t>TUBB2A</t>
  </si>
  <si>
    <t>tubulin, beta 2A</t>
  </si>
  <si>
    <t>Q9BVA1</t>
  </si>
  <si>
    <t>TUBB2B</t>
  </si>
  <si>
    <t>tubulin, beta 2B</t>
  </si>
  <si>
    <t>P68371</t>
  </si>
  <si>
    <t>TUBB2C</t>
  </si>
  <si>
    <t>tubulin, beta 2C</t>
  </si>
  <si>
    <t>Q13509</t>
  </si>
  <si>
    <t>TUBB3</t>
  </si>
  <si>
    <t>tubulin, beta 3</t>
  </si>
  <si>
    <t>P04350</t>
  </si>
  <si>
    <t>TUBB4</t>
  </si>
  <si>
    <t>tubulin, beta 4</t>
  </si>
  <si>
    <t>O43396</t>
  </si>
  <si>
    <t>TXNL1</t>
  </si>
  <si>
    <t>thioredoxin-like 1</t>
  </si>
  <si>
    <t>Q96C32</t>
  </si>
  <si>
    <t>UBC</t>
  </si>
  <si>
    <t>ubiquitin C</t>
  </si>
  <si>
    <t>P61088</t>
  </si>
  <si>
    <t>UBE2N</t>
  </si>
  <si>
    <t>ubiquitin-conjugating enzyme E2N (UBC13 homolog, yeast)</t>
  </si>
  <si>
    <t>Q15819</t>
  </si>
  <si>
    <t>UBE2V2</t>
  </si>
  <si>
    <t>ubiquitin-conjugating enzyme E2 variant 2</t>
  </si>
  <si>
    <t>P09936</t>
  </si>
  <si>
    <t>UCHL1</t>
  </si>
  <si>
    <t>ubiquitin carboxyl-terminal esterase L1 (ubiquitin thiolesterase)</t>
  </si>
  <si>
    <t>Q9UPW8</t>
  </si>
  <si>
    <t>UNC13A</t>
  </si>
  <si>
    <t>unc-13 homolog A (C. elegans)</t>
  </si>
  <si>
    <t>P31930</t>
  </si>
  <si>
    <t>UQCRC1</t>
  </si>
  <si>
    <t>ubiquinol-cytochrome c reductase core protein I</t>
  </si>
  <si>
    <t>P22695</t>
  </si>
  <si>
    <t>UQCRC2</t>
  </si>
  <si>
    <t>ubiquinol-cytochrome c reductase core protein II</t>
  </si>
  <si>
    <t>P63027</t>
  </si>
  <si>
    <t>VAMP2</t>
  </si>
  <si>
    <t>vesicle-associated membrane protein 2 (synaptobrevin 2)</t>
  </si>
  <si>
    <t>Q9P0L0</t>
  </si>
  <si>
    <t>VAPA</t>
  </si>
  <si>
    <t>VAMP (vesicle-associated membrane protein)-associated protein A, 33kDa</t>
  </si>
  <si>
    <t>P21796</t>
  </si>
  <si>
    <t>VDAC1</t>
  </si>
  <si>
    <t>voltage-dependent anion channel 1</t>
  </si>
  <si>
    <t>P45880</t>
  </si>
  <si>
    <t>VDAC2</t>
  </si>
  <si>
    <t>voltage-dependent anion channel 2</t>
  </si>
  <si>
    <t>Q9Y277</t>
  </si>
  <si>
    <t>VDAC3</t>
  </si>
  <si>
    <t>voltage-dependent anion channel 3</t>
  </si>
  <si>
    <t>P08670</t>
  </si>
  <si>
    <t>VIM</t>
  </si>
  <si>
    <t>vimentin</t>
  </si>
  <si>
    <t>Q9H270</t>
  </si>
  <si>
    <t>VPS11</t>
  </si>
  <si>
    <t>vacuolar protein sorting 11 homolog (S. cerevisiae)</t>
  </si>
  <si>
    <t>Q96QK1</t>
  </si>
  <si>
    <t>VPS35</t>
  </si>
  <si>
    <t>vacuolar protein sorting 35 homolog (S. cerevisiae)</t>
  </si>
  <si>
    <t>Q8N1B4</t>
  </si>
  <si>
    <t>VPS52</t>
  </si>
  <si>
    <t>vacuolar protein sorting 52 homolog (S. cerevisiae)</t>
  </si>
  <si>
    <t>P62760</t>
  </si>
  <si>
    <t>VSNL1</t>
  </si>
  <si>
    <t>visinin-like 1</t>
  </si>
  <si>
    <t>Q92558</t>
  </si>
  <si>
    <t>WASF1</t>
  </si>
  <si>
    <t>WAS protein family, member 1</t>
  </si>
  <si>
    <t>Q9UPY6</t>
  </si>
  <si>
    <t>WASF3</t>
  </si>
  <si>
    <t>WAS protein family, member 3</t>
  </si>
  <si>
    <t>O00401</t>
  </si>
  <si>
    <t>WASL</t>
  </si>
  <si>
    <t>Wiskott-Aldrich syndrome-like</t>
  </si>
  <si>
    <t>Q9Y4E6</t>
  </si>
  <si>
    <t>WDR7</t>
  </si>
  <si>
    <t>WD repeat domain 7</t>
  </si>
  <si>
    <t>P07947</t>
  </si>
  <si>
    <t>YES1</t>
  </si>
  <si>
    <t>v-yes-1 Yamaguchi sarcoma viral oncogene homolog 1</t>
  </si>
  <si>
    <t>P31946</t>
  </si>
  <si>
    <t>YWHAB</t>
  </si>
  <si>
    <t>tyrosine 3-monooxygenase/tryptophan 5-monooxygenase activation protein, beta polypeptide</t>
  </si>
  <si>
    <t>P61981</t>
  </si>
  <si>
    <t>YWHAG</t>
  </si>
  <si>
    <t>tyrosine 3-monooxygenase/tryptophan 5-monooxygenase activation protein, gamma polypeptide</t>
  </si>
  <si>
    <t>Q04917</t>
  </si>
  <si>
    <t>YWHAH</t>
  </si>
  <si>
    <t>tyrosine 3-monooxygenase/tryptophan 5-monooxygenase activation protein, eta polypeptide</t>
  </si>
  <si>
    <t>P27348</t>
  </si>
  <si>
    <t>YWHAQ</t>
  </si>
  <si>
    <t>tyrosine 3-monooxygenase/tryptophan 5-monooxygenase activation protein, theta polypeptide</t>
  </si>
  <si>
    <t>P63104</t>
  </si>
  <si>
    <t>YWHAZ</t>
  </si>
  <si>
    <t>tyrosine 3-monooxygenase/tryptophan 5-monooxygenase activation protein, zeta polypeptide</t>
  </si>
  <si>
    <t>Q96HC4</t>
  </si>
  <si>
    <t>PDLIM5</t>
  </si>
  <si>
    <t>PDZ and LIM domain protein 5 (Enigma homolog) (Enigma-like PDZ and LIM domains protein)</t>
  </si>
  <si>
    <t>Bipolar Disorder</t>
  </si>
  <si>
    <t>Differential expressions of PDLIM5 and HSPF1 both in blood and brain of BPD</t>
  </si>
  <si>
    <t>LCLs and Postmortem brain (DLPFC)</t>
  </si>
  <si>
    <t>An unbiased genome-wide</t>
  </si>
  <si>
    <t>Genomics: DNA microarray</t>
  </si>
  <si>
    <t>Two genes, out of 10 genes identified in postmortem, were replicated in LCLs</t>
  </si>
  <si>
    <t>P25685</t>
  </si>
  <si>
    <t>HSPF1</t>
  </si>
  <si>
    <t>DnaJ homolog subfamily B member 1 (DnaJ protein homolog 1) (Heat shock 40 kDa protein 1) (HSP40) (Heat shock protein 40) (Human DnaJ protein 1) (hDj-1)</t>
  </si>
  <si>
    <t>Q13228</t>
  </si>
  <si>
    <t>SELENBP1</t>
  </si>
  <si>
    <t>Selenium-binding protein 1 (56 kDa selenium-binding protein) (SBP56) (SP56)</t>
  </si>
  <si>
    <t>Schizophrenia</t>
  </si>
  <si>
    <t>Upregulation</t>
  </si>
  <si>
    <t>Blood and Postmortem brain (DLPFC)</t>
  </si>
  <si>
    <t>Six genes, out of 177 genes identified in postmortem, were replicated in blood</t>
  </si>
  <si>
    <t>P01589</t>
  </si>
  <si>
    <t>IL2RA</t>
  </si>
  <si>
    <t>Major Depressive Disorder (10), Control (10); Major Depressive Disorder (11), Control (11)</t>
  </si>
  <si>
    <t>Increased number and percentage of CD25+ and CD4+ cells and increased concentrations of soluble IL-2Rs before and after stimulation with phytohemagglutinin in MD.</t>
  </si>
  <si>
    <t>White Blood Cells, serum</t>
  </si>
  <si>
    <t>flow cytometry, ELISA</t>
  </si>
  <si>
    <t>functional assay</t>
  </si>
  <si>
    <t>P27986</t>
  </si>
  <si>
    <t>Major Depressive Disorder, Bipolar Disorder, Control</t>
  </si>
  <si>
    <t>68001714 and 68003865</t>
  </si>
  <si>
    <t>No difference in expression of G protein subunit alpha(q) and of p85 in MD and BD compared to CT. Increased expression of G protein subunits alpha(s) in Li-medicated and unmedicated BD but not in MD.</t>
  </si>
  <si>
    <t>granulocytes</t>
  </si>
  <si>
    <t>real-time RT-PCR</t>
  </si>
  <si>
    <t>gene expression</t>
  </si>
  <si>
    <t>Q9UHQ9</t>
  </si>
  <si>
    <t>CYB5R1</t>
  </si>
  <si>
    <t>NADH-cytochrome b5 reductase 1</t>
  </si>
  <si>
    <t>Reduced levels of reductases in brain and lymphocytes who received neuroleptic medication.</t>
  </si>
  <si>
    <t>Peripheral blood lymphocyte</t>
  </si>
  <si>
    <t>Q6BCY4</t>
  </si>
  <si>
    <t>CYB5R2</t>
  </si>
  <si>
    <t>NADH-cytochrome b5 reductase 2</t>
  </si>
  <si>
    <t>P00387</t>
  </si>
  <si>
    <t>CYB5R3 DIA1</t>
  </si>
  <si>
    <t>NADH-cytochrome b5 reductase 3</t>
  </si>
  <si>
    <t>Q7L1T6</t>
  </si>
  <si>
    <t>CYB5R4 NCB5OR</t>
  </si>
  <si>
    <t xml:space="preserve">Cytochrome b5 reductase 4 </t>
  </si>
  <si>
    <t>O43169</t>
  </si>
  <si>
    <t>CYB5B CYB5M,OMB5</t>
  </si>
  <si>
    <t>Cytochrome b5 type B</t>
  </si>
  <si>
    <t>NADH dehydrogenase [ubiquinone] flavoprotein 2, mitochondrial</t>
  </si>
  <si>
    <t>P07550</t>
  </si>
  <si>
    <t>Major Depressive Disorder (drug-free, 23; imipramine treatment, 16), Control (25)</t>
  </si>
  <si>
    <t>Pretreatment beta(2)-adrenoreceptor coupling and density were normal in patients. Chronic imipramine induced beta(2)- adrenoreceptor uncoupling. Decreased coupling and density of beta(2)- adrenoreceptor in MD with imipramine treatment, but not in non-responding MD.</t>
  </si>
  <si>
    <t>Whole Blood, plasma</t>
  </si>
  <si>
    <t>binding assay</t>
  </si>
  <si>
    <t>P01892</t>
  </si>
  <si>
    <t>Bipolar Disorder (15)</t>
  </si>
  <si>
    <t>Altered levels of HLA-A, B and C in 11 out of 15 patients after Li treatment. Altered levels of HLA DR type in 2 out of 8 patients after Li treatment.</t>
  </si>
  <si>
    <t>Peripheral Blood Cells</t>
  </si>
  <si>
    <t>PCR</t>
  </si>
  <si>
    <t>DNA and chromatin</t>
  </si>
  <si>
    <t>P35626</t>
  </si>
  <si>
    <t>Bipolar Disorder (6), Control (6)</t>
  </si>
  <si>
    <t>Decreased level of GRK3 in BD.</t>
  </si>
  <si>
    <t>Lymphoblastoid Cell Lines</t>
  </si>
  <si>
    <t>Western blot</t>
  </si>
  <si>
    <t>P35462</t>
  </si>
  <si>
    <t>DRD3</t>
  </si>
  <si>
    <t>Schizophrenia (14), Control (11)</t>
  </si>
  <si>
    <t>Increased expression in SZ.</t>
  </si>
  <si>
    <t>P21918</t>
  </si>
  <si>
    <t>Schizophrenia (drug-free, 28; first-episode, 15; medicated, 44), Control (31)</t>
  </si>
  <si>
    <t>Increased expression of DRD3 and DRD5 in drug-free SZ compared to drug-medicated SZ and CT. SZ with increased DRD expression had more severe psychiatric symptoms.</t>
  </si>
  <si>
    <t>Bipolar DisorderI (40), Bipolar DisorderII (9), Major Depressive Disorder (8), Control (20)</t>
  </si>
  <si>
    <t>Decreased TRPC7 in BDI with high basal [Ca2+]i. Inverse correlation between TRPC7 and basal [Ca2+]i levels. No alteration in ATP2A2.</t>
  </si>
  <si>
    <t>RT-PCR</t>
  </si>
  <si>
    <t>O14732</t>
  </si>
  <si>
    <t>Bipolar DisorderI (24), Control (12)</t>
  </si>
  <si>
    <t>Decreased IMPA2 in male BDI with high basal [Ca2+]i. Inverse correlation between IMPA2 and basal [Ca2+]i levels in male BDI. No alteration in IMPA1.</t>
  </si>
  <si>
    <t>Lymphoblastoid Cell Lines, brain</t>
  </si>
  <si>
    <t>P29966</t>
  </si>
  <si>
    <t>Bipolar Disorder (15), Major Depressive Disorder (15), Control (15)</t>
  </si>
  <si>
    <t>Decreased activity of PI-PLC and PKC and expression of PKC alpha, betaI, betaII, and PLC delta(1) isozymes in BD but not in MD. Increased MARCKS level in BD.</t>
  </si>
  <si>
    <t>platelet</t>
  </si>
  <si>
    <t>P08962</t>
  </si>
  <si>
    <t>Major Depressive Disorder (15), Control (15)</t>
  </si>
  <si>
    <t>Increased surface expression of GPIb receptors and CD62. No alterations in von Willebrand factor plasma concentration and ADP-induced aggregation</t>
  </si>
  <si>
    <t>P02763</t>
  </si>
  <si>
    <t>Major Depressive Disorder (19), Control (58)</t>
  </si>
  <si>
    <t>Increased basal AAG concentrations in MD. No difference between responders and non-responders to anti-depressant treatment on changes in AAG concentration from baseline to post-treatment.</t>
  </si>
  <si>
    <t>serum</t>
  </si>
  <si>
    <t>amino acids and metabolites</t>
  </si>
  <si>
    <t>P16083</t>
  </si>
  <si>
    <t>Schizophrenia (102), Control (234)</t>
  </si>
  <si>
    <t>Increased frequency of D allele in SZ, and highly correlated in SZ with episodic type as course specifiers. Increased expressions of NQO2 in subjects homozygous for the I allele than those heterozygous for D allele.</t>
  </si>
  <si>
    <t>P17861</t>
  </si>
  <si>
    <t>discordant Bipolar Disorder twin (2 pairs)</t>
  </si>
  <si>
    <t>Decreased XBP1 expression in affected twins.</t>
  </si>
  <si>
    <t>microarray, real time RT-PCR</t>
  </si>
  <si>
    <t>Q04844</t>
  </si>
  <si>
    <t>Acetylcholine receptor subunit epsilon</t>
  </si>
  <si>
    <t>Schizophrenia (20), first episode Schizophrenia (14), Control (11), Control (smoker, 10)</t>
  </si>
  <si>
    <t>Decreased level of alpha7 AChR in SZ who did and did not receive treatments.</t>
  </si>
  <si>
    <t>P84243</t>
  </si>
  <si>
    <t>Histone H3.3</t>
  </si>
  <si>
    <t>Bipolar Disorder (normothymic, 6; hypomanic, 6; manic, 13; depressive, 4), Schizophrenia (6), Control (13)</t>
  </si>
  <si>
    <t>68012559 and 68001714</t>
  </si>
  <si>
    <t>Activated, and common biochemical characteristics related to histone proteins in depressive BD, mania BD and SZ.</t>
  </si>
  <si>
    <t>radioactivity, Western blot</t>
  </si>
  <si>
    <t>Bipolar DisorderI (13), Bipolar DisorderII (8), Control (11)</t>
  </si>
  <si>
    <t>Decreased expression of NDUFV2 in BDI.</t>
  </si>
  <si>
    <t>P31645</t>
  </si>
  <si>
    <t>Schizophrenia (53)</t>
  </si>
  <si>
    <t>No differences in expression of SLC6A4 between low-expressing (short) and high-expressing (long) genotypes.</t>
  </si>
  <si>
    <t>P49913</t>
  </si>
  <si>
    <t>Schizophrenia (6), Control (5)</t>
  </si>
  <si>
    <t>Increased cAMP accumulation in quinpirole-treated T-cells in SZ.</t>
  </si>
  <si>
    <t>RT-PCR, flow cytometry</t>
  </si>
  <si>
    <t>gene expression and protein</t>
  </si>
  <si>
    <t>P48742</t>
  </si>
  <si>
    <t>Bipolar DisorderI (26), Bipolar DisorderII (10), Control (33); Bipolar DisorderI (14), Bipolar DisorderII (12), Schizophrenia (13), Control (10)</t>
  </si>
  <si>
    <t>Increased expression of HSPF1 and decreased expression of LIM in Japanese BDI (Japanese). Increased expression of HSPF1 in BDII, and decreased expression of LIM in SZ (Caucasian).</t>
  </si>
  <si>
    <t>Bipolar Disorder (14), Control (11)</t>
  </si>
  <si>
    <t>Decreased expression of LIM and increased expression of HSPF1 in BD.</t>
  </si>
  <si>
    <t>P17612</t>
  </si>
  <si>
    <t>Bipolar Disorder (10), Control (10)</t>
  </si>
  <si>
    <t>Increased PKA activity in BD. Increase in activity by Sp-cAMP. Decreased binding of ligand to PKA R subunits in BD.</t>
  </si>
  <si>
    <t>ligand-binding assay, real-time RT-PCR</t>
  </si>
  <si>
    <t>P16220</t>
  </si>
  <si>
    <t>CREB1</t>
  </si>
  <si>
    <t>Bipolar Disorder (euthymic, 12), Control (12)</t>
  </si>
  <si>
    <t>Increased basal PKA activity and expression in BD. PKA activity is increased by Sp-isomer in BD and CT, but no change in protein expression. PKA activity and protein level are decreased by Rp-isomer.</t>
  </si>
  <si>
    <t>Western blot, RT-PCR</t>
  </si>
  <si>
    <t>Schizophrenia (13), Bipolar Disorder (11), Control (12)</t>
  </si>
  <si>
    <t>Decreased expression in SZ and BD. After antipsychotics therapy, expression level was increased in SZ.</t>
  </si>
  <si>
    <t>P25054</t>
  </si>
  <si>
    <t>Schizophrenia (6), Control (6) for microarray; Schizophrenia (antipsychotics-treated, 30), first-episode Schizophrenia (29) Control (30) for real-time RT-PCR</t>
  </si>
  <si>
    <t>Increased expression of APC in both SZ and first-episode SZ.</t>
  </si>
  <si>
    <t>microarray, real-time RT-PCR</t>
  </si>
  <si>
    <t>Major Depressive Disorder (drug-free, 15; paroxetine, 11), Control (15)</t>
  </si>
  <si>
    <t>Increased expression of SLC6A4 in MD. Decreased expression of SLC6A4 after paroxetine treatment compared to the basal level.</t>
  </si>
  <si>
    <t>real-time PCR</t>
  </si>
  <si>
    <t>P21964</t>
  </si>
  <si>
    <t>COMT</t>
  </si>
  <si>
    <t>Schizophrenia (20), Control (31); discordant Schizophrenia twin (3 pairs)</t>
  </si>
  <si>
    <t>No differences in methylation levels between SZ and CT or SZ MZ twins.</t>
  </si>
  <si>
    <t>Whole Blood, brain</t>
  </si>
  <si>
    <t>bisulfite sequencing</t>
  </si>
  <si>
    <t>DNA methylation</t>
  </si>
  <si>
    <t>Q02297</t>
  </si>
  <si>
    <t>discordant sib pairs of Schizophrenia (33 pairs)</t>
  </si>
  <si>
    <t>Increased level of SMDF variant in SZ.</t>
  </si>
  <si>
    <t>P14416</t>
  </si>
  <si>
    <t>DRD2</t>
  </si>
  <si>
    <t>Schizophrenia (13), Control</t>
  </si>
  <si>
    <t>Increased expression of DRD2 and Kir2.3.</t>
  </si>
  <si>
    <t>P55789</t>
  </si>
  <si>
    <t>Schizophrenia (58), Control (38)</t>
  </si>
  <si>
    <t>Expression of HERV pol gene in 20 out of 58 of SZ, but not from CT.</t>
  </si>
  <si>
    <t>Whole Blood, serum</t>
  </si>
  <si>
    <t>RT-PCR, western blot</t>
  </si>
  <si>
    <t>P31749</t>
  </si>
  <si>
    <t>Schizophrenia (7), Bipolar Disorder (7), Control (7)</t>
  </si>
  <si>
    <t>Expression levels of total AKT, AKT1 and phosphorylated GSK3b were not altered in brain of SZ. No attenuated AKT-GSK3beta signaling in the lymphocytes of SZ.</t>
  </si>
  <si>
    <t>Major Depressive Disorder (drug-free, 20; treated, 20), Control (20)</t>
  </si>
  <si>
    <t>Decreased expression of LIM in MD. Increased expression of LIM after paroxetine treatment</t>
  </si>
  <si>
    <t>Q12879</t>
  </si>
  <si>
    <t>Schizophrenia (50), Control (52)</t>
  </si>
  <si>
    <t>No correlation between GRIN genotypes and D-serine level.</t>
  </si>
  <si>
    <t>real-time RT-PCR, HPLC</t>
  </si>
  <si>
    <t>gene expression, metabolites</t>
  </si>
  <si>
    <t>P01241</t>
  </si>
  <si>
    <t>GH1</t>
  </si>
  <si>
    <t>Major Depressive Disorder (depressive, 18; remissive 38; first degree relative, 17), Bipolar Disorder (depressive, 13; remissive, 35; first degree relative, 15), Control (31)</t>
  </si>
  <si>
    <t>Decreased expressions of GRa in MD and BD in depressive and remissive states. Decreased expressions of GRa in 1st relatives. No differences in expressions of GRb.</t>
  </si>
  <si>
    <t>Whole Blood</t>
  </si>
  <si>
    <t>Schizophrenia (708), Control (711); a family (6 affeControled sib, a parent)</t>
  </si>
  <si>
    <t>Decreased expression of CNP in SZ. Association of lower expression of rs2070106 A allele with SZ.</t>
  </si>
  <si>
    <t>real-time RT-PCR, allele-specific PCR</t>
  </si>
  <si>
    <t>Q07001</t>
  </si>
  <si>
    <t>Acetylcholine receptor subunit delta</t>
  </si>
  <si>
    <t>Schizophrenia (44), Control (16)</t>
  </si>
  <si>
    <t>Decreased level of alpha7 AChR in SZ. Negative correlation of alpha7 AChR expression with severity.</t>
  </si>
  <si>
    <t>P21926</t>
  </si>
  <si>
    <t>Schizophrenia (50), Control (32)</t>
  </si>
  <si>
    <t>Increase of CD45RA T cells before anti-CD3 stimulation and increased intensity of CD45RA before and after stimulation. Increased expression of CD45 RB before stimulation. Altered expression of the genes related to cell cycle, intracellular signaling, oxidative stress and metabolism were identified in patients.</t>
  </si>
  <si>
    <t>flow cytometry, microarray</t>
  </si>
  <si>
    <t>P23560</t>
  </si>
  <si>
    <t>BDNF</t>
  </si>
  <si>
    <t>Brain-derived neurotrophic factor</t>
  </si>
  <si>
    <t>Schizophrenia (clozapine, 27; typical, 14; other antipsychotics, 19), Bipolar Disorder (30), Control (26)</t>
  </si>
  <si>
    <t>Increased level of BDNF in SZ compared to CT or BD.</t>
  </si>
  <si>
    <t>ELISA</t>
  </si>
  <si>
    <t>Major Depressive Disorder (drug-free, 25; paroxetine, 20), Control (25)</t>
  </si>
  <si>
    <t>Increased expressions of HDAC5 and CREB in drug-free MD compared to CT. Decreased expression after paroxetine treatment.</t>
  </si>
  <si>
    <t>P15692</t>
  </si>
  <si>
    <t>Major Depressive Disorder (drug-free, 32; paroxetine, 32), Control (32)</t>
  </si>
  <si>
    <t>Increased expression of VEGF in MD. Decreased expression of VEGF after paroxetine treatment.</t>
  </si>
  <si>
    <t>P14625</t>
  </si>
  <si>
    <t>Bipolar Disorder (23), Control (19)</t>
  </si>
  <si>
    <t>No difference. Carrier of C allele of rs17034977 showed lower expression levels of HSP90B1.</t>
  </si>
  <si>
    <t>P18848</t>
  </si>
  <si>
    <t>Bipolar Disorder (24), Control (18)</t>
  </si>
  <si>
    <t>No differences between BD and CT.</t>
  </si>
  <si>
    <t>real time RT-PCR</t>
  </si>
  <si>
    <t>P02647</t>
  </si>
  <si>
    <t>APOA1</t>
  </si>
  <si>
    <t>Schizophrenia (25), Control (9)</t>
  </si>
  <si>
    <t>Decreased apoA1 level in SZ.</t>
  </si>
  <si>
    <t>plasma</t>
  </si>
  <si>
    <t>MALDI-TOFMS</t>
  </si>
  <si>
    <t>P01579</t>
  </si>
  <si>
    <t>IFNG</t>
  </si>
  <si>
    <t>Schizophrenia (43), Control (50)</t>
  </si>
  <si>
    <t>Increased IL-6 and TNFa and decreased IL-2, IL-4 and IFNg in SZ. Decreased IL-6 and TNFa, but no change in IL-4, IFNg and IL-2 in SZ after antipsychotic treatment.</t>
  </si>
  <si>
    <t>Schizophrenia (drug-free, 19; medicated, 21), Control (21)</t>
  </si>
  <si>
    <t>Increased expressions of PDLIM5 in drug-free SZ.</t>
  </si>
  <si>
    <t>P02766</t>
  </si>
  <si>
    <t>Schizophrenia (26), Control (54); Schizophrenia (27)</t>
  </si>
  <si>
    <t>No differences in serum TTR and RBP levels between SZ and CT.</t>
  </si>
  <si>
    <t>radial-immunodiffusion</t>
  </si>
  <si>
    <t>P78556</t>
  </si>
  <si>
    <t>Bipolar DisorderI (23), Control (21)</t>
  </si>
  <si>
    <t>No differences in MIP synthase mRNA splice-variant levels between BD and CT.</t>
  </si>
  <si>
    <t>discordant sib pairs of Schizophrenia (48 pairs)</t>
  </si>
  <si>
    <t>No alteration of DNA methylation of DRD2.</t>
  </si>
  <si>
    <t>P36222</t>
  </si>
  <si>
    <t>CHI3L1</t>
  </si>
  <si>
    <t>Schizophrenia (29), Control (53)</t>
  </si>
  <si>
    <t>No alteration in expression. Risk haplotype of CHI3L associates with decreased expression.</t>
  </si>
  <si>
    <t>acute leukemia with Major Depressive Disorder (44), acute leukemia (48), Control (20)</t>
  </si>
  <si>
    <t>68003865 and/with 68015470</t>
  </si>
  <si>
    <t>Increased expression of hOGG1 and altered levels of oxidative stress markers in serum in acute leukemia with MD.</t>
  </si>
  <si>
    <t>O95613</t>
  </si>
  <si>
    <t>Bipolar Disorder (21), Schizophrenia (21), Major Depressive Disorder (33), Control (57)</t>
  </si>
  <si>
    <t>68012559 and 68001714 and 68003865</t>
  </si>
  <si>
    <t>Increased PCNT2 expression of PBL and brain of BD. Increased expression of brain of SZ.</t>
  </si>
  <si>
    <t>Peripheral Blood Cells, brain</t>
  </si>
  <si>
    <t>Q96EV8</t>
  </si>
  <si>
    <t>Schizophrenia (12), Control (12)</t>
  </si>
  <si>
    <t>Decreased expression of DTNBP1 and NRG1 GGF2 isoform in SZ. No alteration of NRG1 GGF isoform.</t>
  </si>
  <si>
    <t>microarray</t>
  </si>
  <si>
    <t>P30536</t>
  </si>
  <si>
    <t>Major Depressive Disorder (40), Control (20)</t>
  </si>
  <si>
    <t>Decreased density of TSPO in MD with adult separation anxiety disorder. TSPO level was negatively correlated with both SCI-SAS-A and ASA-27 total scores.</t>
  </si>
  <si>
    <t>ligand binding assay</t>
  </si>
  <si>
    <t>Q04760</t>
  </si>
  <si>
    <t>GLO1</t>
  </si>
  <si>
    <t>Major Depressive Disorder (depressive, 20; remissive, 40), Bipolar Disorder (depressive, 13; remissive, 33), Control (28)</t>
  </si>
  <si>
    <t>Decreased expression of Glo1 in MD and BD in depressive state, but not difference in MD or BD in remissive state.</t>
  </si>
  <si>
    <t>Q03164</t>
  </si>
  <si>
    <t>Schizophrenia (23), Control (21); Schizophrenia (8), Control (12)</t>
  </si>
  <si>
    <t>Decreased H3K9,K14 acetylation in SZ. Less increase of H3K9,K14 acetylation level after TSA treatment.</t>
  </si>
  <si>
    <t>first episode Schizophrenia (CSF, 41; serum 35; RBC 20), Control (CSF, 40; serum, 63; RBC, 20)</t>
  </si>
  <si>
    <t>Decreased level of apoA1 in CSF, serum, RBC, liver and brain in SZ.</t>
  </si>
  <si>
    <t>CSF, serum, RBC, liver, brain</t>
  </si>
  <si>
    <t>SELDI-TOFMS, 2D-DIGE, ELISA</t>
  </si>
  <si>
    <t>Q9NZV6</t>
  </si>
  <si>
    <t>discordant Schizophrenia twin (2 pairs)</t>
  </si>
  <si>
    <t>Increased expressions of ADM and SEPX1 in SZ.</t>
  </si>
  <si>
    <t>P37173</t>
  </si>
  <si>
    <t>TGFBR2</t>
  </si>
  <si>
    <t>Schizophrenia (drug-free, 19; antipsychotic-treated, 13), Major Depressive Disorder (drug-free, 25), Control</t>
  </si>
  <si>
    <t>Increased expression in drug-free SZ, which decreased to CT level after antipsychotic treatment. No differences in expressions of TGFBR2 between drug-free MD and CT.</t>
  </si>
  <si>
    <t>Q5T4W7</t>
  </si>
  <si>
    <t>Major Depressive Disorder (depressive, 20; remissive, 40), Bipolar Disorder (depressive, 13; remissive, 29), Control (28)</t>
  </si>
  <si>
    <t>Decreased expression of GDNF, ARTN, and NT-3 in MD who are in depressive state, but not in remissive state or BD.</t>
  </si>
  <si>
    <t>Bipolar Disorder (pediatric, 26; treatment, 19), Control (21)</t>
  </si>
  <si>
    <t>Decreased expression of BDNF in pediatric BD, which increased to CT level after treatment.</t>
  </si>
  <si>
    <t>Peripheral Blood Cells, platelet</t>
  </si>
  <si>
    <t>real-time RT-PCR, ELISA</t>
  </si>
  <si>
    <t>Major Depressive Disorder (192)</t>
  </si>
  <si>
    <t>A trend of association of increased methylation with lifetime history of MD.</t>
  </si>
  <si>
    <t>MassArray</t>
  </si>
  <si>
    <t>Bipolar Disorder (30)</t>
  </si>
  <si>
    <t>No difference between lithium-responders and non-responders.</t>
  </si>
  <si>
    <t>Q14114</t>
  </si>
  <si>
    <t>Schizophrenia (medication-free, 20; medicated, 20), Control (40)</t>
  </si>
  <si>
    <t>Decreased levels of VLDLR in medication-free SZ, but no difference in ApoER2, compared to CT. Decreased level of ApoER2 in medicated SZ compared to CT.</t>
  </si>
  <si>
    <t>psychotic disorders (olanzapine, 19; non-medicated, 19)</t>
  </si>
  <si>
    <t>Increased expression of FASN and SCD in medicated group.</t>
  </si>
  <si>
    <t>whole blood</t>
  </si>
  <si>
    <t>Major Depressive Disorder (20), Major Depressive Disorder (remissive, 40), Bipolar Disorder (13), Bipolar Disorder (remissive, 29), Control (28)</t>
  </si>
  <si>
    <t>Decreased expression of NCAM140, and increased expression of L1 in BD</t>
  </si>
  <si>
    <t>P84103</t>
  </si>
  <si>
    <t>Bipolar Disorder/Major Depressive Disorder with depressive state (33), Bipolar Disorder/Major Depressive Disorder with remissive state (78), first degree relatives (32)</t>
  </si>
  <si>
    <t>68001714 with 68003865</t>
  </si>
  <si>
    <t>Increased expression of SRp20 in BD, but not in MD. Correlation was observed between SRp30c and the GRb/GRa ratio in CT.</t>
  </si>
  <si>
    <t>Bipolar Disorder and Control</t>
  </si>
  <si>
    <t>No alteration in expression level. Elevated basal [Ca2+]i was associated with SNP rs977581 in BD.</t>
  </si>
  <si>
    <t>gene expression, functional assay</t>
  </si>
  <si>
    <t>Q9UH17</t>
  </si>
  <si>
    <t>APOBEC3B</t>
  </si>
  <si>
    <t>Schizophrenia (30), Control (26)</t>
  </si>
  <si>
    <t>Increased expression of CXCL1. Inverse correlation between APOBEC3B level and duration of neuroleptic treatment.</t>
  </si>
  <si>
    <t>first-episode Schizophrenia (31), SiblingControl (16), Control (31)</t>
  </si>
  <si>
    <t>Decreased expression of NRG1 in SZ. Increased expression of NRG1 following treatment with antipsychotics.</t>
  </si>
  <si>
    <t>semi-quantitative RT-PCR</t>
  </si>
  <si>
    <t>8TAS1</t>
  </si>
  <si>
    <t>Schizophrenia (39), Control (22)</t>
  </si>
  <si>
    <t>No difference in expression of KIS in SZ. No effect of rs7513662 genotype on KIS expression.</t>
  </si>
  <si>
    <t>Schizophrenia (86), Control (94)</t>
  </si>
  <si>
    <t>No difference of expression in SZ.</t>
  </si>
  <si>
    <t>Q99259</t>
  </si>
  <si>
    <t>Schizophrenia (12); Schizophrenia (valproate treated, 11), Bipolar Disorder (valproate treated, 7)</t>
  </si>
  <si>
    <t>Increased expressions of GAD67 by VPA and TSA treatment in SZ. Increased levels of H3K9,K14 acetylation in BD by VPA treatment.</t>
  </si>
  <si>
    <t>Western blot, real-time RT-PCR</t>
  </si>
  <si>
    <t>Schizophrenia (110), Control (130)</t>
  </si>
  <si>
    <t>Decreased protein levels of Fyn in SZ. Altered splicing patterns of Fyn in SZ.</t>
  </si>
  <si>
    <t>Bipolar Disorder (59), Control (59)</t>
  </si>
  <si>
    <t>Decreased tunicamycin-dependent induction of spliced form of XBP1 and total XBP1. Decreased thapsigargin-dependent induction of GRP94. Increased GRP94 expression upon ER stress.</t>
  </si>
  <si>
    <t>Q8TCG2</t>
  </si>
  <si>
    <t>PI4K2B</t>
  </si>
  <si>
    <t>a family consisting of subjets with Bipolar Disorder and Major Depressive Disorder (12)</t>
  </si>
  <si>
    <t>No differences in expressions between affected and non-affected family members.</t>
  </si>
  <si>
    <t>real-time RT-PCR, IB</t>
  </si>
  <si>
    <t>Q07343</t>
  </si>
  <si>
    <t>Major Depressive Disorder (33), Control (33)</t>
  </si>
  <si>
    <t>Increased expression of PDE4B in drug-naïve MD, which decreased after antidepressant treatment.</t>
  </si>
  <si>
    <t>Q494W8</t>
  </si>
  <si>
    <t>CHRFAM7A</t>
  </si>
  <si>
    <t>Schizophrenia (10), Control (10)</t>
  </si>
  <si>
    <t>Decreased CHRFAM7A in cotinine and self-reported smokers compared to non-smokers.</t>
  </si>
  <si>
    <t>Bipolar DisorderI (25), Bipolar DisorderII (10), Control (33); SZ (13), Control (10)</t>
  </si>
  <si>
    <t>68001714 and 68012559</t>
  </si>
  <si>
    <t>Decreased expression of NDUFV2 in BDI and SZ. Increased expression of NDUFV2 in BDII.</t>
  </si>
  <si>
    <t>P49810</t>
  </si>
  <si>
    <t>Schizophrenia (first episode, 45), Control(68)</t>
  </si>
  <si>
    <t>Decreased expression of PSEN2 in SZ. Expression level of PSEN2 correlated with genotype.</t>
  </si>
  <si>
    <t>P26358</t>
  </si>
  <si>
    <t>Schizophrenia (7), Control (9); Schizophrenia (22), Control (24)</t>
  </si>
  <si>
    <t>Increased expressions of DNMT1 and DNMT3a in SZ in two cohorts. Increased expression of DNMT3a in layer I and II GABAergic interneurons of BA10.</t>
  </si>
  <si>
    <t>Bipolar Disorder (24), Control (14)</t>
  </si>
  <si>
    <t>Decreased density of platelet TSPO in BD with adult separation anxiety disorder.</t>
  </si>
  <si>
    <t>P61086</t>
  </si>
  <si>
    <t>Schizophrenia (13), Bipolar Disorder (6)</t>
  </si>
  <si>
    <t>Association of positive symptoms with UBE2K and SIAH2 expressions.</t>
  </si>
  <si>
    <t>Major Depressive Disorder (21), Control (23)</t>
  </si>
  <si>
    <t>Increased expressions of BDNF after 12 wk escitalopram treatment in MD. Parallel changes of BDNF mRNA levels with BDNF serum during treatment, and correlated with symptom improvement.</t>
  </si>
  <si>
    <t>Peripheral Blood Cells, serum</t>
  </si>
  <si>
    <t>Schizophrenia (15), Control (15)</t>
  </si>
  <si>
    <t>Increased IFNg and TNFa in SZ. No differences in expressions of IL-2 and IL-10 gene between SZ and CT.</t>
  </si>
  <si>
    <t xml:space="preserve">Peripheral Blood Mononuclear Cell </t>
  </si>
  <si>
    <t>P46597</t>
  </si>
  <si>
    <t>ASMT</t>
  </si>
  <si>
    <t>Major Depressive Disorder (recurrent, 181), Control (149)</t>
  </si>
  <si>
    <t>Decreased expression of ASMT in MD. ASMT transcript level in both recurrent MD and CT depended on genotype distributions in ASMT polymorphisms.</t>
  </si>
  <si>
    <t>O00327</t>
  </si>
  <si>
    <t>SubjeControls with history of Major Depressive Disorder (30), Control (30)</t>
  </si>
  <si>
    <t>Increased expressions of Clock, Period1, and Bmal1.</t>
  </si>
  <si>
    <t>P02686</t>
  </si>
  <si>
    <t>Schizophrenia (39), Bipolar Disorder (20)</t>
  </si>
  <si>
    <t>No difference in CNPase and MBP in BD and SZ after 1 year of onset of first episode.</t>
  </si>
  <si>
    <t>O95696</t>
  </si>
  <si>
    <t>Schizophrenia (29), Control (30)</t>
  </si>
  <si>
    <t>No difference.</t>
  </si>
  <si>
    <t>Q49AN0</t>
  </si>
  <si>
    <t>Cryptochrome-2</t>
  </si>
  <si>
    <t>Bipolar DisorderI (13), Control (8)</t>
  </si>
  <si>
    <t>Decreased expression of CRY2. Absence of increased expression following sleep deprivation in BD.</t>
  </si>
  <si>
    <t>P25098</t>
  </si>
  <si>
    <t>Major Depressive Disorder (24), Control (24)</t>
  </si>
  <si>
    <t>Decreased levels of GRK2 protein and mRNA in untreated MD compared to CT. Decreased levels of GRK2 were improved by antidepressant treatment.</t>
  </si>
  <si>
    <t>immunoblot, real-time RT-PCR</t>
  </si>
  <si>
    <t>Bipolar Disorder (11), Control (6)</t>
  </si>
  <si>
    <t>No difference in levels of acetylated histone H3 at affected allele compared to common allele. A-haplotype does not confer an allelic-expression imbalance.</t>
  </si>
  <si>
    <t>chromatin IP, allele- specific PCR</t>
  </si>
  <si>
    <t>Major Depressive Disorder (adolescent, 24), Control (adolescent, 125)</t>
  </si>
  <si>
    <t>No association of MD with buccal cell DNA methylation. Increased frequency of MD with higher buccal methylation, carrying 5-HTTLPR short-allele.</t>
  </si>
  <si>
    <t>buccal cells</t>
  </si>
  <si>
    <t>P01375</t>
  </si>
  <si>
    <t>Tumor necrosis factor</t>
  </si>
  <si>
    <t>68003865 and 68001714</t>
  </si>
  <si>
    <t>Decreased expression of REST and increased expression of CRH, adenylate cyclase 5 and TNF superfamily, member 12-13 in MD who are in depressive state, but not remissive state or BD.</t>
  </si>
  <si>
    <t>O95622</t>
  </si>
  <si>
    <t>ADCY5</t>
  </si>
  <si>
    <t>P06850</t>
  </si>
  <si>
    <t>CRH</t>
  </si>
  <si>
    <t>Q13127</t>
  </si>
  <si>
    <t>Major Depressive Disorder (adult, 25; pediatric, 14), Control (adult, 25; pediatric, 14)</t>
  </si>
  <si>
    <t>Decreased expression of BDNF mRNA and protein in adult and pediatric MD.</t>
  </si>
  <si>
    <t>Q8N157</t>
  </si>
  <si>
    <t>AHI1</t>
  </si>
  <si>
    <t>Schizophrenia (early-onset, 18), Schizophrenia (late onset, 19), Control (16)</t>
  </si>
  <si>
    <t>Increased expression of AHI1 in early-onset SZ than late-onset SZ.</t>
  </si>
  <si>
    <t>Q13451</t>
  </si>
  <si>
    <t>Major Depressive Disorder (86)</t>
  </si>
  <si>
    <t>Correlation of FKBP5 expression with Beck Depression Inventory for MD.</t>
  </si>
  <si>
    <t>Q02790</t>
  </si>
  <si>
    <t>P34969</t>
  </si>
  <si>
    <t>HTR7</t>
  </si>
  <si>
    <t>Schizophrenia (medication-free, 47), Control (44)</t>
  </si>
  <si>
    <t>Increase of 5HT(2A) mRNA and 5-HTT. The elevation was mainly found in the male patients.</t>
  </si>
  <si>
    <t>P28223</t>
  </si>
  <si>
    <t>5-hydroxytryptamine receptor 2A</t>
  </si>
  <si>
    <t>P08908</t>
  </si>
  <si>
    <t>5-hydroxytryptamine receptor 1A</t>
  </si>
  <si>
    <t>Major Depressive Disorder (31), Bipolar Disorder (14)</t>
  </si>
  <si>
    <t>Increased plasma BDNF in responders but not in non-responders.</t>
  </si>
  <si>
    <t>P04271</t>
  </si>
  <si>
    <t>S100B</t>
  </si>
  <si>
    <t>Schizophrenia (medication-free, 80), Schizophrenia (82), Control (97)</t>
  </si>
  <si>
    <t>Increased S100B in both medication-free SZ and SZ. Increased S100B in MFSZ compared to SZ.</t>
  </si>
  <si>
    <t>Q86WX3</t>
  </si>
  <si>
    <t>Major Depressive Disorder (59), Bipolar Disorder (44), Control (28)</t>
  </si>
  <si>
    <t>Decreased expression of SIRT1, 2, and 6 in depressive state of BD and MD patients.</t>
  </si>
  <si>
    <t>P01189</t>
  </si>
  <si>
    <t>POMC</t>
  </si>
  <si>
    <t>Major Depressive Disorder (30)</t>
  </si>
  <si>
    <t>Increased level of CRH-stimulated ACTH and cortisol parameters after 4 wks of Li treatment.</t>
  </si>
  <si>
    <t>DEX/CRH test</t>
  </si>
  <si>
    <t>P14780</t>
  </si>
  <si>
    <t>Schizophrenia (46), Control (22)</t>
  </si>
  <si>
    <t>Increased expressions of IL6/IL10, and decreased expressions of TLR-3/TLR-5 in SZ. Increased levels of anti-cardiolipin antibody and increased frequency of positive-MMP9 activity in SZ.</t>
  </si>
  <si>
    <t>Peripheral Blood Mononuclear Cell , serum</t>
  </si>
  <si>
    <t>RT-PCR, ELISA, zymography</t>
  </si>
  <si>
    <t>Q15637</t>
  </si>
  <si>
    <t>Schizophrenia, Control</t>
  </si>
  <si>
    <t>No association between gene expressions or SF1 phosphorylation and SZ.</t>
  </si>
  <si>
    <t>real-time RT-PCR, immunoblot</t>
  </si>
  <si>
    <t>Q8TAS1</t>
  </si>
  <si>
    <t>Major Depressive Disorder (20), Control (18)</t>
  </si>
  <si>
    <t>Differentiated methylation patterns of BDNF promoter I, but not IV in BD. 29 CpG out of 35 CpG units in BDNF promoter I were different between MD and CT.</t>
  </si>
  <si>
    <t>Schizophrenia (63), Bipolar Disorder (92), Control (76), Schizophrenia and Bipolar Disorder (first degree relative, 27)</t>
  </si>
  <si>
    <t>Decreased methylation levels at cytosine of T102C polymorphic site in SZ and BD.</t>
  </si>
  <si>
    <t>saliva</t>
  </si>
  <si>
    <t>Major Depressive Disorder (depressed, 20; remissive, 39), Bipolar Disorder (depressed, 12; remissive, 32), Control (28)</t>
  </si>
  <si>
    <t>Decreased level of DNMT1 in MD and BD in depressive, but not in remissive state. Increased expressions of DNMT3B in MD in depressive, but not in remissive state.</t>
  </si>
  <si>
    <t>P54098</t>
  </si>
  <si>
    <t>Bipolar DisorderI (13), Control (21); Bipolar DisorderI (18), Control (37)</t>
  </si>
  <si>
    <t>Expressions of ANK3, RASGRP1 and POLG1 discriminate BDI from CT in two cohorts.</t>
  </si>
  <si>
    <t>O95267</t>
  </si>
  <si>
    <t>P49841</t>
  </si>
  <si>
    <t>GSK3B</t>
  </si>
  <si>
    <t>Bipolar DisorderI (31)</t>
  </si>
  <si>
    <t>Both the NR1D1 and GSK3β variants showed differential gene expression after lithium exposure.</t>
  </si>
  <si>
    <t>P20393</t>
  </si>
  <si>
    <t>Schizophrenia (first-episode, 49), Control (30)</t>
  </si>
  <si>
    <t>Decreased expression of BDNF, increased expression of IL-6 and TNF-alpha in SZ. Association of lower BDNF expression and history of childhood trauma in SZ.</t>
  </si>
  <si>
    <t>P05231</t>
  </si>
  <si>
    <t>Interleukin-6</t>
  </si>
  <si>
    <t>P54849</t>
  </si>
  <si>
    <t>Schizophrenia (27), Control (27)</t>
  </si>
  <si>
    <t>Decreased expression of EMP1 in drug-free SZ.</t>
  </si>
  <si>
    <t>Schizophrenia (20, first degree relatives, 20), Bipolar Disorder (20, first degree relatives, 20), Control (25)</t>
  </si>
  <si>
    <t>Decreased methylation level of MB-COMT promoter region in SZ and BD compared to CT.</t>
  </si>
  <si>
    <t>methylation-specific PCR</t>
  </si>
  <si>
    <t>Q9Y617</t>
  </si>
  <si>
    <t>a female Schizophrenia with a balanced chromosomal translocation, her son, Control (26)</t>
  </si>
  <si>
    <t>Decreased I-serine and glutamate in patient and her son compared to CT. Decreased expression of PSAT1 in patient and her son.</t>
  </si>
  <si>
    <t>HPLC, real-time RT-PCR</t>
  </si>
  <si>
    <t>Schizophrenia (eleControlroconvulsive therapy l, 11)</t>
  </si>
  <si>
    <t>Decreased level of GH after ECT compared to basal level.</t>
  </si>
  <si>
    <t>P04150</t>
  </si>
  <si>
    <t>Bipolar Disorder (101), Major Depressive Disorder (99), Major Depressive Disorder with Post-Traumatic Stress Disorder (15)</t>
  </si>
  <si>
    <t>68003865 and 68001714 with 68013313</t>
  </si>
  <si>
    <t>Positive association of NR3C1 methylation level with childhood abuse, severity and maltreatments. Increased methylation correlated with abuse in BD.</t>
  </si>
  <si>
    <t>Pyrosequencing</t>
  </si>
  <si>
    <t>Bipolar Disorder (suicide attempters, 13; non-suicidal, 8)</t>
  </si>
  <si>
    <t>No difference between maternal and paternal expressions between BD suicide attempters and non-attempters.</t>
  </si>
  <si>
    <t>allele specific PCR</t>
  </si>
  <si>
    <t>P34998</t>
  </si>
  <si>
    <t>Schizophrenia (alcohol use disorder 34; without alcohol use disorder, 70)</t>
  </si>
  <si>
    <t>CRHR1 rs110402 and CRHBP rs3811939 predicts high risk of comorbid AUD in schizophrenic patients, and leads to the highest CRHR1/CRHBP mRNA ratio.</t>
  </si>
  <si>
    <t>O43612</t>
  </si>
  <si>
    <t>Major Depressive Disorder (29), Control (18)</t>
  </si>
  <si>
    <t>Negative correlation between Orexin A expression and severity. Positive correlation between expression after hospital admission and methylation level of promoter region of Orexin A.</t>
  </si>
  <si>
    <t>real-time RT-PCR, bisulfite sequencing</t>
  </si>
  <si>
    <t>DNA methylation and gene expression</t>
  </si>
  <si>
    <t>Schizophrenia (33), Control (61)</t>
  </si>
  <si>
    <t>Increased expression of PIP4K2A in SZ.</t>
  </si>
  <si>
    <t>discordant Bipolar Disorder twin (2 pairs); Bipolar Disorder (20), Control(20)</t>
  </si>
  <si>
    <t>Increased DNA methylation of SLC6A4. Decreased expression of SLC6A4 in BD carrying S/S genotype.</t>
  </si>
  <si>
    <t>P10415</t>
  </si>
  <si>
    <t>BCL2</t>
  </si>
  <si>
    <t>Apoptosis regulator Bcl-2</t>
  </si>
  <si>
    <t>Bipolar DisorderI (150), Bipolar DisorderII (65), Major Depressive Disorder (30), Control (70)</t>
  </si>
  <si>
    <t>Decreased levels of Bcl-2 mRNA and protein in BDI with G/G. Enhanced effects of thapsigargin- and LPA-stimulated [Ca2+] responses in BDI with G/G compared to A carriers.</t>
  </si>
  <si>
    <t>Q06889</t>
  </si>
  <si>
    <t>Schizophrenia (27), Bipolar Disorder (22), Major Depressive Disorder (24), Control (79)</t>
  </si>
  <si>
    <t>Increased expression of TREM-1 in SZ and BD, and PU.1 in MD.</t>
  </si>
  <si>
    <t>P18847</t>
  </si>
  <si>
    <t>ATF3</t>
  </si>
  <si>
    <t>O43914</t>
  </si>
  <si>
    <t>Q9NP99</t>
  </si>
  <si>
    <t>TREM1</t>
  </si>
  <si>
    <t>P09471</t>
  </si>
  <si>
    <t>Guanine nucleotide-binding protein G(o) subunit alpha</t>
  </si>
  <si>
    <t>Schizophrenia (45), Control (45)</t>
  </si>
  <si>
    <t>No alteration of expression.</t>
  </si>
  <si>
    <t>P25929</t>
  </si>
  <si>
    <t>Schizophrenia (37), Control (37)</t>
  </si>
  <si>
    <t>Decreased expression in SZ.</t>
  </si>
  <si>
    <t>Q99572</t>
  </si>
  <si>
    <t>P2RX7</t>
  </si>
  <si>
    <t>Post-Traumatic Stress Disorder and Major Depressive Disorder (suicide attempters, 11; suicide non-attempters, 15), Control (14)</t>
  </si>
  <si>
    <t>68003865 and 68013313</t>
  </si>
  <si>
    <t>Decreased S100A10 in suicide attempters and increased S100A10 in suicide non-attempters. Decreased P2RX7 in all patients. Decreased S100A10 in brain by microarray meta-analysis.</t>
  </si>
  <si>
    <t>P60903</t>
  </si>
  <si>
    <t>P21728</t>
  </si>
  <si>
    <t>DRD1</t>
  </si>
  <si>
    <t>Schizophrenia (196), Bipolar Disorder (119), Control (192)</t>
  </si>
  <si>
    <t>Increased frequency of ff genotype of VDR in BD. The ff genotype is associated with lower DRD1 gene expression.</t>
  </si>
  <si>
    <t>P11473</t>
  </si>
  <si>
    <t>Dihydropyrimidinase-related protein 1</t>
  </si>
  <si>
    <t>Increased CRMP1 expression in SZ.</t>
  </si>
  <si>
    <t>P56693</t>
  </si>
  <si>
    <t>SOX10</t>
  </si>
  <si>
    <t>Transcription factor SOX-10</t>
  </si>
  <si>
    <t>Schizophrenia discordant twins (28), Control twins (21), psychiatric control (suffered from diseases other than Schizophrenia) (21)</t>
  </si>
  <si>
    <t>Hypermethylation of SOX10 promoter. Decreased DNA methylation in male SZ twins compared to male CT twins. Decreased DNA methylation in non-affected twins of discordant pairs and mixed group of psychiatric control.</t>
  </si>
  <si>
    <t>primer extension, real-time PCR</t>
  </si>
  <si>
    <t>P78509</t>
  </si>
  <si>
    <t>RELN</t>
  </si>
  <si>
    <t>Reelin</t>
  </si>
  <si>
    <t>D(2) dopamine receptor</t>
  </si>
  <si>
    <t>Schizophrenia (40), Control (20)</t>
  </si>
  <si>
    <t>Increased number of CD4+DRD4+ and CD8+DRD4+ T-cells in SZ. Expression of serotonin receptors in T-cells were not different from controls. BPRS, PANSS and AIMS were positively related to CD8+DRD2+ cells, and AIMS was inversely related to CD4+DRD4+ cells.</t>
  </si>
  <si>
    <t>flow cytometry</t>
  </si>
  <si>
    <t>P21917</t>
  </si>
  <si>
    <t>DRD4</t>
  </si>
  <si>
    <t>D(4) dopamine receptor</t>
  </si>
  <si>
    <t>P28335</t>
  </si>
  <si>
    <t>5-hydroxytryptamine receptor 2C</t>
  </si>
  <si>
    <t>P41595</t>
  </si>
  <si>
    <t>HTR2B</t>
  </si>
  <si>
    <t>5-hydroxytryptamine receptor 2B</t>
  </si>
  <si>
    <t>SLC6A4</t>
  </si>
  <si>
    <t>Sodium-dependent serotonin transporter</t>
  </si>
  <si>
    <t>P60510</t>
  </si>
  <si>
    <t>Serine/threonine-protein phosphatas...</t>
  </si>
  <si>
    <t>Schizophrenia (28), Control (28)</t>
  </si>
  <si>
    <t>In un-irradiated LCL, gammaH2AX levels were increased in SZ. In irradiated LCL, peak radiation-induced gammaH2AX levels were reduced in SZ.</t>
  </si>
  <si>
    <t>Un-irradiated and irradiated Lymphoblastoid Cell Lines</t>
  </si>
  <si>
    <t>Amine oxidase [flavin-containing] A</t>
  </si>
  <si>
    <t>Schizophrenia (paranoid, 371), Control (288)</t>
  </si>
  <si>
    <t>No differences in overall methylation levels. Increased methylation levels of 8 CpG residues, and decreased levels of 7 CpG in female SZ, while increased methylation levels of 6 CpG residues in male SZ.</t>
  </si>
  <si>
    <t>Catechol O-methyltransferase</t>
  </si>
  <si>
    <t>Schizophrenia (35), Schizophrenia (siblings, 35), Control (35)</t>
  </si>
  <si>
    <t>No differences in methylation levels of MB-COMT promoter among SZ, SZ sib or CT.</t>
  </si>
  <si>
    <t>P18146</t>
  </si>
  <si>
    <t>Early growth response protein 1</t>
  </si>
  <si>
    <t>Schizophrenia (64), Control (64)</t>
  </si>
  <si>
    <t>Increased expression of EGR2 in female SZ. Decreased expressions of EGR4 gene in male SZ.</t>
  </si>
  <si>
    <t>P11161</t>
  </si>
  <si>
    <t>E3 SUMO-protein ligase EGR2</t>
  </si>
  <si>
    <t>Early growth response protein 3</t>
  </si>
  <si>
    <t>Q05215</t>
  </si>
  <si>
    <t>EGR4</t>
  </si>
  <si>
    <t>Early growth response protein 4</t>
  </si>
  <si>
    <t>Synapsin-2</t>
  </si>
  <si>
    <t>Bipolar Disorder (Li responders, 11), Bipolar Disorder (non-responders, 12), Control (13)</t>
  </si>
  <si>
    <t>Increased expression of SYN2a and SYN2b in BD lithium-responders than non-responders and CT.</t>
  </si>
  <si>
    <t>Bipolar DisorderI (49), Bipolar DisorderII (45), Control (52)</t>
  </si>
  <si>
    <t>Decreased expression and increased methylation of BDNF gene in BDII. Decreased DNA methylation in Li and VPA treatment.</t>
  </si>
  <si>
    <t>real-time RT-PCR, methylation specific-PCR</t>
  </si>
  <si>
    <t>Protein S100-B</t>
  </si>
  <si>
    <t>BADI (87), first degree relatives of BAD (67), CT (196)</t>
  </si>
  <si>
    <t>Increased level of S100B was associated with risk G allele of rs3788266 in all groups.</t>
  </si>
  <si>
    <t>P01584</t>
  </si>
  <si>
    <t>Interleukin-1 beta</t>
  </si>
  <si>
    <t>Schizophrenia (childhood trauma, 24; non-childhood trauma, 16), Control (40)</t>
  </si>
  <si>
    <t>Increased levels of IL-6 and TNFa in SZ with childhood trauma. Significant correlation between TNF-alpha levels and extent of trauma.</t>
  </si>
  <si>
    <t>P10145</t>
  </si>
  <si>
    <t>Interleukin-8</t>
  </si>
  <si>
    <t>P01583</t>
  </si>
  <si>
    <t>Interleukin-1 alpha</t>
  </si>
  <si>
    <t>first-episode Schizophrenia (24), Control (24)</t>
  </si>
  <si>
    <t>Increased levels of IL-1a, IL-1b, TNFa. Increased mRNA levels of IL-1a, UK-6, TNFa. Trauma history is associated with increased TNFa serum levels.</t>
  </si>
  <si>
    <t>serum, Peripheral Blood Cells</t>
  </si>
  <si>
    <t>ELISA, real-time PCR</t>
  </si>
  <si>
    <t>P60568</t>
  </si>
  <si>
    <t>IL2</t>
  </si>
  <si>
    <t xml:space="preserve">Interleukin-2
</t>
  </si>
  <si>
    <t>P05112</t>
  </si>
  <si>
    <t>IL4</t>
  </si>
  <si>
    <t>Interleukin-4</t>
  </si>
  <si>
    <t>P22301</t>
  </si>
  <si>
    <t>IL10</t>
  </si>
  <si>
    <t>Interleukin-10</t>
  </si>
  <si>
    <t>Vascular endothelial growth factor ...</t>
  </si>
  <si>
    <t>P01133</t>
  </si>
  <si>
    <t>EGF</t>
  </si>
  <si>
    <t>Pro-epidermal growth factor</t>
  </si>
  <si>
    <t>Interferon gamma</t>
  </si>
  <si>
    <t>P0CW71</t>
  </si>
  <si>
    <t>Putative metaphase chromosome prote...</t>
  </si>
  <si>
    <t>Q99466</t>
  </si>
  <si>
    <t>NOTCH4 INT3</t>
  </si>
  <si>
    <t>Neurogenic locus notch homolog protein 4</t>
  </si>
  <si>
    <t>Bipolar Disorder (169), psychosis (83), Schizophrenia (175), others (52), Control (211)</t>
  </si>
  <si>
    <t>Increased expressions of NOTCH4 in BD. 7 SNPs within NOTCH4 gene are associated with increased NOTCH4 mRNA levels.</t>
  </si>
  <si>
    <t xml:space="preserve"> 
Acetylserotonin O-methyltransferase</t>
  </si>
  <si>
    <t>Bipolar Disorder (345), Control (220); Bipolar Disorder (480), Control (672)</t>
  </si>
  <si>
    <t>Association of rs4446909 with BD, with a lower mRNA level, and a lower enzymatic activity of ASMT.</t>
  </si>
  <si>
    <t>Peripheral Blood Cells, Lymphoblastoid Cell Lines</t>
  </si>
  <si>
    <t>real-time PCR, enzyme asssay</t>
  </si>
  <si>
    <t>Q9NRI5</t>
  </si>
  <si>
    <t>DISC1</t>
  </si>
  <si>
    <t>Disrupted in schizophrenia 1 protein</t>
  </si>
  <si>
    <t>a family consisting of subject with DISC 1 translocation</t>
  </si>
  <si>
    <t>Translocation of t(1;11)(q42.1;q14.3) results in abnormal protein production (CP1, CP60 and CP69), due to fusion of DISC1 with disrupted gene on chromosome 11.</t>
  </si>
  <si>
    <t xml:space="preserve"> 
IL6 IFNB2</t>
  </si>
  <si>
    <t>Schizophrenia (40), Control (43)</t>
  </si>
  <si>
    <t>Increased levels of CRP, but not of IL-6. No effects of SSRI medication on levels of CRP, IL-6, GILZ mRNA or SGK1 mRNA.</t>
  </si>
  <si>
    <t>plasma, Whole Blood</t>
  </si>
  <si>
    <t>P02741</t>
  </si>
  <si>
    <t>CRP PTX1</t>
  </si>
  <si>
    <t>C-reactive protein</t>
  </si>
  <si>
    <t>P49683</t>
  </si>
  <si>
    <t>PRLHR</t>
  </si>
  <si>
    <t>Prolactin-releasing peptide receptor</t>
  </si>
  <si>
    <t>Q99576</t>
  </si>
  <si>
    <t xml:space="preserve"> 
TSC22D3 DSIPI,GILZ</t>
  </si>
  <si>
    <t>TSC22 domain family protein 3</t>
  </si>
  <si>
    <t>O00141</t>
  </si>
  <si>
    <t xml:space="preserve"> 
SGK1 SGK</t>
  </si>
  <si>
    <t>Serine/threonine-protein kinase Sgk1</t>
  </si>
  <si>
    <t>P00414</t>
  </si>
  <si>
    <t>MT-CO3 COIII,COXIII,MTCO3</t>
  </si>
  <si>
    <t>Cytochrome c oxidase subunit 3 </t>
  </si>
  <si>
    <t>Major Depressive Disorder (102), Control (149)</t>
  </si>
  <si>
    <t>Increased expressions of COX-3, MPO, iNOS and sPLA2-IIA in MD.</t>
  </si>
  <si>
    <t>P05164</t>
  </si>
  <si>
    <t>MPO</t>
  </si>
  <si>
    <t>Myeloperoxidase (MPO) (EC 1.11.2.2) [Cleaved into: Myeloperoxidase; 89 kDa myeloperoxidase; 84 kDa myeloperoxidase; Myeloperoxidase light chain; Myeloperoxidase heavy chain]</t>
  </si>
  <si>
    <t xml:space="preserve"> P35228</t>
  </si>
  <si>
    <t xml:space="preserve"> NOS2 NOS2A</t>
  </si>
  <si>
    <t>Nitric oxide synthase, inducible</t>
  </si>
  <si>
    <t>Q13018</t>
  </si>
  <si>
    <t>PLA2R1 CLEC13C</t>
  </si>
  <si>
    <t>Secretory phospholipase A2 receptor</t>
  </si>
  <si>
    <t>Q93065</t>
  </si>
  <si>
    <t>HCGIX HCG IX,HCG9,hcgIX</t>
  </si>
  <si>
    <t>HCG IX (HCGIX protein) (HLA complex group 9) (HcgIX protein)</t>
  </si>
  <si>
    <t>Bipolar Disorder (100), Schizophrenia (50), Control (100); Bipolar Disorder (270), Control (282)</t>
  </si>
  <si>
    <t>Decreased DNA methylation of HCG9 in BD</t>
  </si>
  <si>
    <t>White Blood Cells, brain, sperm</t>
  </si>
  <si>
    <t>Brain-derived neurotrophic factor (BDNF) (Abrineurin)</t>
  </si>
  <si>
    <t>Schizophrenia (80), Control (71), Schizophrenia (17), Control (17)</t>
  </si>
  <si>
    <t>Frequency of BDNF gene methylation was differed between SZ and CT. Differences in expressions of BDNF between SZ and CT, but not of DAT1.</t>
  </si>
  <si>
    <t>MS-PCR, real-time RT-PCR</t>
  </si>
  <si>
    <t>Q01959 </t>
  </si>
  <si>
    <t>SLC6A3 DAT1</t>
  </si>
  <si>
    <t>Sodium-dependent dopamine transporter</t>
  </si>
  <si>
    <t>Q7Z570</t>
  </si>
  <si>
    <t>ZNF804A C2orf10</t>
  </si>
  <si>
    <t>Zinc finger protein 804A</t>
  </si>
  <si>
    <t>Schizophrenia (22), Control (22)</t>
  </si>
  <si>
    <t>Increased expression of ZNF804A in Chinese SZ.</t>
  </si>
  <si>
    <t> P21964</t>
  </si>
  <si>
    <t>Catechol O-methyltransferase (EC 2.1.1.6)</t>
  </si>
  <si>
    <t>Schizophrenia (85)</t>
  </si>
  <si>
    <t>Negative correlation between physical activity and methylation was found in COMT Val/Val homozygous. Positive correlation between physical activity and methylation, and between metabolic syndrome and methylation in COMT Met/Met homozygous.</t>
  </si>
  <si>
    <t>pyrosequencing</t>
  </si>
  <si>
    <t>Q13507</t>
  </si>
  <si>
    <t>TRPC3 TRP3</t>
  </si>
  <si>
    <t>Short transient receptor potential channel 3 (TrpC3) (Transient receptor protein 3) (TRP-3) (hTrp-3) (hTrp3)</t>
  </si>
  <si>
    <t>Bipolar DisorderI (6), Control (5)</t>
  </si>
  <si>
    <t>Increased susceptibility by rotenone in BDI. Activator-provoked TRPM2-dependent calcium fluxes was interacted with diagnosis.</t>
  </si>
  <si>
    <t>real-time RT-PCR, Western blot</t>
  </si>
  <si>
    <t>O94759</t>
  </si>
  <si>
    <t>TRPM2EREG1,KNP3,LTRPC2,TRPC7</t>
  </si>
  <si>
    <t>Transient receptor potential cation channel subfamily M member 2 (EC 3.6.1.13) (Estrogen-responsive element-associated gene 1 protein) (Long transient receptor potential channel 2) (LTrpC-2) (LTrpC2) (Transient receptor potential channel 7) (TrpC7)</t>
  </si>
  <si>
    <t>DNMT1 AIM,CXXC9,DNMT</t>
  </si>
  <si>
    <t>DNA (cytosine-5)-methyltransferase 1 (Dnmt1) (EC 2.1.1.37) (CXXC-type zinc finger protein 9) (DNA methyltransferase HsaI) (DNA MTase HsaI) (M.HsaI) (MCMT)</t>
  </si>
  <si>
    <t>Schizophrenia (before and after varenicline, 10)</t>
  </si>
  <si>
    <t>Decreased DNMT1 expression in SZ smokers with varenicline treatment.</t>
  </si>
  <si>
    <t>P42771</t>
  </si>
  <si>
    <t>CDKN2A CDKN2,MTS1</t>
  </si>
  <si>
    <t>Cyclin-dependent kinase inhibitor 2A</t>
  </si>
  <si>
    <t>Major Depressive Disorder (17), Control (16)</t>
  </si>
  <si>
    <t>Increased expressions of OGG1, p16(INK4a), and STMN1 in MD.</t>
  </si>
  <si>
    <t>P16949</t>
  </si>
  <si>
    <t>STMN1 C1orf215,LAP18,OP18</t>
  </si>
  <si>
    <t>Stathmin (Leukemia-associated phosphoprotein p18) (Metablastin) (Oncoprotein 18) (Op18) (Phosphoprotein p19) (pp19) (Prosolin) (Protein Pr22) (pp17)</t>
  </si>
  <si>
    <t xml:space="preserve"> O15527</t>
  </si>
  <si>
    <t>OGG1 MMH,MUTM,OGH1</t>
  </si>
  <si>
    <t>N-glycosylase/DNA lyase [Includes: 8-oxoguanine DNA glycosylase (EC 3.2.2.-); DNA-(apurinic or apyrimidinic site) lyase (AP lyase) (EC 4.2.99.18)]</t>
  </si>
  <si>
    <t>O14746</t>
  </si>
  <si>
    <t>TERTEST2,TCS1,TRT</t>
  </si>
  <si>
    <t>Telomerase reverse transcriptase (EC 2.7.7.49) (HEST2) (Telomerase catalytic subunit) (Telomerase-associated protein 2) (TP2)</t>
  </si>
  <si>
    <t>P01100</t>
  </si>
  <si>
    <t>FOS G0S7</t>
  </si>
  <si>
    <t>Proto-oncogene c-Fos (Cellular oncogene fos) (G0/G1 switch regulatory protein 7)</t>
  </si>
  <si>
    <t>P28562</t>
  </si>
  <si>
    <t>DUSP1 CL100,MKP1,PTPN10,VH1</t>
  </si>
  <si>
    <t>Dual specificity protein phosphatase 1</t>
  </si>
  <si>
    <t xml:space="preserve">Pro-epidermal growth factor (EGF) </t>
  </si>
  <si>
    <t>Major Depressive Disorder (210), Control (223)</t>
  </si>
  <si>
    <t>Decreased level of EGF in MD. Patients with the rs11569017-TT genotype also showed decreased expression of EGF.</t>
  </si>
  <si>
    <t>LRP8 APOER2</t>
  </si>
  <si>
    <t>Low-density lipoprotein receptor-related protein 8 (LRP-8) (Apolipoprotein E receptor 2)</t>
  </si>
  <si>
    <t>Schizophrenia (cognitive deficit, 21), Schizophrenia (cognitive spared, 32),</t>
  </si>
  <si>
    <t>Decreased expression of APOER2 in SZ. Subgroup analysis revealed the decrease expression in SZ with cognitive deficit.</t>
  </si>
  <si>
    <t xml:space="preserve"> P15884</t>
  </si>
  <si>
    <t>TCF4BHLHB19,ITF2,SEF2</t>
  </si>
  <si>
    <t>Transcription factor 4 (TCF-4) (Class B basic helix-loop-helix protein 19) (bHLHb19) (Immunoglobulin transcription factor 2) (ITF-2) (SL3-3 enhancer factor 2) (SEF-2)</t>
  </si>
  <si>
    <t>PSD (596), CT (385)</t>
  </si>
  <si>
    <t>Increased expression in PSD. Expression level of TCF4 correlated with positive and negative symptom scores.</t>
  </si>
  <si>
    <t>IL1B IL1F2</t>
  </si>
  <si>
    <t>Interleukin-1 beta (IL-1 beta) (Catabolin)</t>
  </si>
  <si>
    <t>Schizophrenia (40), Control (40)</t>
  </si>
  <si>
    <t>Protective allele of IL1B reduces its expression regardless of diagnosis.</t>
  </si>
  <si>
    <t xml:space="preserve"> Q96HC4</t>
  </si>
  <si>
    <t>PDLIM5 ENH,L9</t>
  </si>
  <si>
    <t>PDZ and LIM domain protein 5</t>
  </si>
  <si>
    <t>Bipolar DisorderI (16), Control (16)</t>
  </si>
  <si>
    <t>Decreased expression in medication-free patients with BD. No alteration of expression level by olanzapine treatment.</t>
  </si>
  <si>
    <t>P29274</t>
  </si>
  <si>
    <t xml:space="preserve">ADORA2A </t>
  </si>
  <si>
    <t>Adenosine receptor A2a</t>
  </si>
  <si>
    <t>Schizophrenia (medication-free, 31), Control (21)</t>
  </si>
  <si>
    <t>No alteration of expression in SZ. Increased ADORA2A expression following treatment with antipsychotics.</t>
  </si>
  <si>
    <t xml:space="preserve"> P12821</t>
  </si>
  <si>
    <t>ACE DCP,DCP1</t>
  </si>
  <si>
    <t>Angiotensin-converting enzyme </t>
  </si>
  <si>
    <t>Major Depressive Disorder (81), Control (81)</t>
  </si>
  <si>
    <t>Hypermethylation in MD. Inverse correlation between methylation and serum ACE levels.</t>
  </si>
  <si>
    <t>direct sequencing</t>
  </si>
  <si>
    <t>Glycogen synthase kinase-3 beta</t>
  </si>
  <si>
    <t>The TT genotype of GSK3b was associated with SZ. This genotype was also associated with reduced expression in brain and PBMC, attenuated functional MRI prefrontal activity, and reduced prefrontal cortical thickness</t>
  </si>
  <si>
    <t>Peripheral Blood Mononuclear Cell , brain</t>
  </si>
  <si>
    <t>real-time RT-PCR, Western blotting</t>
  </si>
  <si>
    <t>Q9H6F5</t>
  </si>
  <si>
    <t xml:space="preserve">CCDC86 </t>
  </si>
  <si>
    <t>Coiled-coil domain-containing protein 68</t>
  </si>
  <si>
    <t>Schizophrenia (21)</t>
  </si>
  <si>
    <t>Increased expressions of Cyclon/CCDC68 in SZ with recent psychotic symptoms, but decreased expressions in SZ with long duration and no psychotic symptoms.</t>
  </si>
  <si>
    <t>A1XP52</t>
  </si>
  <si>
    <t>CRP40</t>
  </si>
  <si>
    <t>Catecholamine-regulated protein 40</t>
  </si>
  <si>
    <t>Schizophrenia (first episode, 13; chronic, 28), Control (17)</t>
  </si>
  <si>
    <t>Decreased expression of CRP40 in first episode and chronic SZ patients.</t>
  </si>
  <si>
    <t>P30532</t>
  </si>
  <si>
    <t>CHRNA5</t>
  </si>
  <si>
    <t>Neuronal acetylcholine receptor subunit alpha-5</t>
  </si>
  <si>
    <t>Schizophrenia, Bipolar Disorder</t>
  </si>
  <si>
    <t>Association between genotypes of the rs1051730 and CHRNA5 expression in brain and PBMC.</t>
  </si>
  <si>
    <t>Q13451 </t>
  </si>
  <si>
    <t>FKBP5</t>
  </si>
  <si>
    <t>Peptidyl-prolyl cis-trans isomerase FKBP5</t>
  </si>
  <si>
    <t>Major Depressive Disorder (68), Control (87)</t>
  </si>
  <si>
    <t>Association of FKBP5 allele T and MD on GR-stimulated FKBP5 mRNA expression. Decreased GR- and dexamethasone- stimulated induction of FKBP5 mRNA and suppression of plasma cortisol and ACTH in MD with risk T allele.</t>
  </si>
  <si>
    <t>P01023</t>
  </si>
  <si>
    <t>α2-Macroglobulin</t>
  </si>
  <si>
    <t>Bipolar Disorder (24), Control (21)</t>
  </si>
  <si>
    <t>serum, plasma</t>
  </si>
  <si>
    <t>multiplex immunoassay</t>
  </si>
  <si>
    <t>Expression profile was similar for serum and plasma. Concentration of 6 and 10 proteins showed significant difference in serum and plasma, respectively.</t>
  </si>
  <si>
    <t>P08519</t>
  </si>
  <si>
    <t>Lipoprotein-a</t>
  </si>
  <si>
    <t>P14174</t>
  </si>
  <si>
    <t>Macrophage inhibitory factor</t>
  </si>
  <si>
    <t>Macrophage inflammatory protein-3α</t>
  </si>
  <si>
    <t>P04278</t>
  </si>
  <si>
    <t>Sex hormone binding globulin</t>
  </si>
  <si>
    <t>Tenascin-C</t>
  </si>
  <si>
    <t>Adrenocorticotropic hormone</t>
  </si>
  <si>
    <t>Apolipoprotein-A1</t>
  </si>
  <si>
    <t>P05019</t>
  </si>
  <si>
    <t>Insulin-like growth factor-1</t>
  </si>
  <si>
    <t>Q99616</t>
  </si>
  <si>
    <t>Monocyte chemotactic protein-4</t>
  </si>
  <si>
    <t>P01127</t>
  </si>
  <si>
    <t>Platelet-derived growth factor-BB</t>
  </si>
  <si>
    <t>P21583</t>
  </si>
  <si>
    <t>Stem cell factor</t>
  </si>
  <si>
    <t>P00441</t>
  </si>
  <si>
    <t>Superoxide dismutase-1</t>
  </si>
  <si>
    <t>P02787</t>
  </si>
  <si>
    <t>Transferrin</t>
  </si>
  <si>
    <t>Q8NB49</t>
  </si>
  <si>
    <t>Major Depressive Disorder (14), Control (14)</t>
  </si>
  <si>
    <t>[15;19]</t>
  </si>
  <si>
    <t>11 markers distinguished between early-onset MD and CT. 18 markers distinguished between MDD with or without comorbid anxiety.</t>
  </si>
  <si>
    <t>P13987</t>
  </si>
  <si>
    <t>Q96IP4</t>
  </si>
  <si>
    <t>Q9BY67</t>
  </si>
  <si>
    <t>O75444</t>
  </si>
  <si>
    <t>MAF</t>
  </si>
  <si>
    <t>Transcription factor Maf</t>
  </si>
  <si>
    <t>P17050</t>
  </si>
  <si>
    <t>NAGA</t>
  </si>
  <si>
    <t>Q70E73</t>
  </si>
  <si>
    <t>Q9NYK1</t>
  </si>
  <si>
    <t>Toll-like receptor 7</t>
  </si>
  <si>
    <t>Q05086</t>
  </si>
  <si>
    <t>Q9BY12</t>
  </si>
  <si>
    <t>Q9NZD4</t>
  </si>
  <si>
    <t>Q9UKV5</t>
  </si>
  <si>
    <t>P04040</t>
  </si>
  <si>
    <t>CAT</t>
  </si>
  <si>
    <t>Q01850</t>
  </si>
  <si>
    <t>Q8NFW8</t>
  </si>
  <si>
    <t>CMAS</t>
  </si>
  <si>
    <t>P23743</t>
  </si>
  <si>
    <t>Q6PCB8</t>
  </si>
  <si>
    <t>EMB</t>
  </si>
  <si>
    <t>Embigin</t>
  </si>
  <si>
    <t>P22830</t>
  </si>
  <si>
    <t>FECH</t>
  </si>
  <si>
    <t>Q9NZ52</t>
  </si>
  <si>
    <t>Q14653</t>
  </si>
  <si>
    <t>IRF3</t>
  </si>
  <si>
    <t>Q7L5A3</t>
  </si>
  <si>
    <t>Protein FAM214B</t>
  </si>
  <si>
    <t>Q06323</t>
  </si>
  <si>
    <t>O75365</t>
  </si>
  <si>
    <t>P02730</t>
  </si>
  <si>
    <t>P01009</t>
  </si>
  <si>
    <t>Major Depressive Disorder (245), Schizophrenia (229), Control (254)</t>
  </si>
  <si>
    <t>[27;48]</t>
  </si>
  <si>
    <t>115M/114F</t>
  </si>
  <si>
    <t>BMI 26.6±4.9 and N of smokers (current/former/never) 130/34/65</t>
  </si>
  <si>
    <t>immunoassay</t>
  </si>
  <si>
    <t>Association of levels of insulin and MMP-9 with MD, and BDNF, EGF and chemokine with SZ.</t>
  </si>
  <si>
    <t>Q15848</t>
  </si>
  <si>
    <t>P02771</t>
  </si>
  <si>
    <t>P02656</t>
  </si>
  <si>
    <t>APOC3</t>
  </si>
  <si>
    <t>P61769</t>
  </si>
  <si>
    <t>P01024</t>
  </si>
  <si>
    <t>P06731</t>
  </si>
  <si>
    <t>P42830</t>
  </si>
  <si>
    <t>P05305</t>
  </si>
  <si>
    <t>EDN1</t>
  </si>
  <si>
    <t>P51671</t>
  </si>
  <si>
    <t>P08709</t>
  </si>
  <si>
    <t>F7</t>
  </si>
  <si>
    <t>P02792</t>
  </si>
  <si>
    <t>FTL</t>
  </si>
  <si>
    <t>P02671</t>
  </si>
  <si>
    <t>FGA</t>
  </si>
  <si>
    <t>P04141</t>
  </si>
  <si>
    <t>P09211</t>
  </si>
  <si>
    <t>P05362</t>
  </si>
  <si>
    <t>ICAM1</t>
  </si>
  <si>
    <t>P29460</t>
  </si>
  <si>
    <t>P35225</t>
  </si>
  <si>
    <t>P40933</t>
  </si>
  <si>
    <t>IL15</t>
  </si>
  <si>
    <t>Q14005</t>
  </si>
  <si>
    <t>IL16</t>
  </si>
  <si>
    <t>Q14116</t>
  </si>
  <si>
    <t>P08700</t>
  </si>
  <si>
    <t>IL3</t>
  </si>
  <si>
    <t>P05113</t>
  </si>
  <si>
    <t>IL5</t>
  </si>
  <si>
    <t>P13232</t>
  </si>
  <si>
    <t>IL7</t>
  </si>
  <si>
    <t>P01308</t>
  </si>
  <si>
    <t>INS</t>
  </si>
  <si>
    <t>P41159</t>
  </si>
  <si>
    <t>P47992</t>
  </si>
  <si>
    <t>P13500</t>
  </si>
  <si>
    <t>O00626</t>
  </si>
  <si>
    <t>P10147</t>
  </si>
  <si>
    <t>P13236</t>
  </si>
  <si>
    <t>P08253</t>
  </si>
  <si>
    <t>P08254</t>
  </si>
  <si>
    <t>P02144</t>
  </si>
  <si>
    <t>MB</t>
  </si>
  <si>
    <t>Myoglobin</t>
  </si>
  <si>
    <t>P05121</t>
  </si>
  <si>
    <t>P15309</t>
  </si>
  <si>
    <t>ACPP</t>
  </si>
  <si>
    <t>P07288</t>
  </si>
  <si>
    <t>P0DJI8</t>
  </si>
  <si>
    <t>SAA1</t>
  </si>
  <si>
    <t>P10721</t>
  </si>
  <si>
    <t>Mast/stem cell growth factor recept...</t>
  </si>
  <si>
    <t>P05543</t>
  </si>
  <si>
    <t>P01033</t>
  </si>
  <si>
    <t>Q12933</t>
  </si>
  <si>
    <t>P01374</t>
  </si>
  <si>
    <t>P40225</t>
  </si>
  <si>
    <t>P19320</t>
  </si>
  <si>
    <t>P04275</t>
  </si>
  <si>
    <t>[39;67]</t>
  </si>
  <si>
    <t>78M/167F</t>
  </si>
  <si>
    <t>BMI 25.9±4.0 and N of smokers (current/former/never) 38/32/177</t>
  </si>
  <si>
    <t>P32246</t>
  </si>
  <si>
    <t>Schizophrenia (6)</t>
  </si>
  <si>
    <t>Decreased expressions of chemokine receptors, IL8RA and CCR1, and of RGS7 after fluvoxamine treatment.</t>
  </si>
  <si>
    <t>Taking combination of antipsychotic with fluvoxamine</t>
  </si>
  <si>
    <t>P51681</t>
  </si>
  <si>
    <t>P32248</t>
  </si>
  <si>
    <t>Q9NPB9</t>
  </si>
  <si>
    <t>Q6UWB1</t>
  </si>
  <si>
    <t>Regulator of G-protein signaling 7</t>
  </si>
  <si>
    <t>GNAI2 GNAI2B</t>
  </si>
  <si>
    <t>Guanine nucleotide-binding protein G(i) subunit alpha-2 (Adenylate cyclase-inhibiting G alpha protein)</t>
  </si>
  <si>
    <t>P50148</t>
  </si>
  <si>
    <t>GNAQ GAQ</t>
  </si>
  <si>
    <t>Guanine nucleotide-binding protein G(q) subunit alpha (Guanine nucleotide-binding protein alpha-q)</t>
  </si>
  <si>
    <t>P63244</t>
  </si>
  <si>
    <t>RACK1 GNB2L1 HLC7 PIG21</t>
  </si>
  <si>
    <t>Receptor of activated protein C kinase 1 (Cell proliferation-inducing gene 21 protein) (Guanine nucleotide-binding protein subunit beta-2-like 1) (Guanine nucleotide-binding protein subunit beta-like protein 12.3) (Human lung cancer oncogene 7 protein) (HLC-7) (Receptor for activated C kinase) [Cleaved into: Receptor of activated protein C kinase 1, N-terminally processed (Guanine nucleotide-binding protein subunit beta-2-like 1, N-terminally processed)]</t>
  </si>
  <si>
    <t>P27987</t>
  </si>
  <si>
    <t>ITPKB</t>
  </si>
  <si>
    <t>Inositol-trisphosphate 3-kinase B (EC 2.7.1.127) (Inositol 1,4,5-trisphosphate 3-kinase B) (IP3 3-kinase B) (IP3K B) (InsP 3-kinase B)</t>
  </si>
  <si>
    <t>Q00169</t>
  </si>
  <si>
    <t>PITPNA PITPN</t>
  </si>
  <si>
    <t>Phosphatidylinositol transfer protein alpha isoform (PI-TP-alpha) (PtdIns transfer protein alpha) (PtdInsTP alpha)</t>
  </si>
  <si>
    <t>Q92686</t>
  </si>
  <si>
    <t>NRGN</t>
  </si>
  <si>
    <t>Neurogranin (Ng) (RC3) [Cleaved into: NEUG(55-78)]</t>
  </si>
  <si>
    <t>P11049</t>
  </si>
  <si>
    <t>CD37 TSPAN26</t>
  </si>
  <si>
    <t>Leukocyte antigen CD37 (Tetraspanin-26) (Tspan-26) (CD antigen CD37)</t>
  </si>
  <si>
    <t>O14798</t>
  </si>
  <si>
    <t>TNFRSF10C DCR1 LIT TRAILR3 TRID UNQ321/PRO366</t>
  </si>
  <si>
    <t>Tumor necrosis factor receptor superfamily member 10C (Antagonist decoy receptor for TRAIL/Apo-2L) (Decoy TRAIL receptor without death domain) (Decoy receptor 1) (DcR1) (Lymphocyte inhibitor of TRAIL) (TNF-related apoptosis-inducing ligand receptor 3) (TRAIL receptor 3) (TRAIL-R3) (TRAIL receptor without an intracellular domain) (CD antigen CD263)</t>
  </si>
  <si>
    <t>P59665</t>
  </si>
  <si>
    <t>DEFA1 DEF1 DEFA2 MRS; DEFA1B</t>
  </si>
  <si>
    <t>Neutrophil defensin 1 (Defensin, alpha 1) (HNP-1) (HP-1) (HP1) [Cleaved into: HP 1-56; Neutrophil defensin 2 (HNP-2) (HP-2) (HP2)]</t>
  </si>
  <si>
    <t>P43354</t>
  </si>
  <si>
    <t>NR4A2 NOT NURR1 TINUR</t>
  </si>
  <si>
    <t>Nuclear receptor subfamily 4 group A member 2 (Immediate-early response protein NOT) (Orphan nuclear receptor NURR1) (Transcriptionally-inducible nuclear receptor)</t>
  </si>
  <si>
    <t>P16278</t>
  </si>
  <si>
    <t>GLB1 ELNR1</t>
  </si>
  <si>
    <t>Beta-galactosidase (EC 3.2.1.23) (Acid beta-galactosidase) (Lactase) (Elastin receptor 1)</t>
  </si>
  <si>
    <t>P48307</t>
  </si>
  <si>
    <t>TFPI2</t>
  </si>
  <si>
    <t>Tissue factor pathway inhibitor 2 (TFPI-2) (Placental protein 5) (PP5)</t>
  </si>
  <si>
    <t>Q92794</t>
  </si>
  <si>
    <t>KAT6A MOZ MYST3 RUNXBP2 ZNF220</t>
  </si>
  <si>
    <t>Histone acetyltransferase KAT6A (EC 2.3.1.48) (MOZ, YBF2/SAS3, SAS2 and TIP60 protein 3) (MYST-3) (Monocytic leukemia zinc finger protein) (Runt-related transcription factor-binding protein 2) (Zinc finger protein 220)</t>
  </si>
  <si>
    <t>P0CG48</t>
  </si>
  <si>
    <t>Polyubiquitin-C [Cleaved into: Ubiquitin]</t>
  </si>
  <si>
    <t>Actin, cytoplasmic 1 (Beta-actin) [Cleaved into: Actin, cytoplasmic 1, N-terminally processed]</t>
  </si>
  <si>
    <t>P40429</t>
  </si>
  <si>
    <t>RPL13A</t>
  </si>
  <si>
    <t>60S ribosomal protein L13a (23 kDa highly basic protein)</t>
  </si>
  <si>
    <t>P46781</t>
  </si>
  <si>
    <t>RPS9</t>
  </si>
  <si>
    <t>40S ribosomal protein S9</t>
  </si>
  <si>
    <t>GAPDH GAPD CDABP0047 OK/SW-cl.12</t>
  </si>
  <si>
    <t>Glyceraldehyde-3-phosphate dehydrogenase (GAPDH) (EC 1.2.1.12) (Peptidyl-cysteine S-nitrosylase GAPDH) (EC 2.6.99.-)</t>
  </si>
  <si>
    <t>14-3-3 protein beta/alpha (Protein 1054) (Protein kinase C inhibitor protein 1) (KCIP-1) [Cleaved into: 14-3-3 protein beta/alpha, N-terminally processed]</t>
  </si>
  <si>
    <t>UNIQUE DT PHASE PROTEINS IDENTIFIED FROM DT1 AND DT2 SAMPLES</t>
  </si>
  <si>
    <t>LC-MS/MS protein identifications from DT, AQ, and Pt fractions from the Triton X-114</t>
  </si>
  <si>
    <t>Membrane Proteomics</t>
  </si>
  <si>
    <t>YWHAH YWHA1</t>
  </si>
  <si>
    <t>14-3-3 protein eta (Protein AS1)</t>
  </si>
  <si>
    <t>14-3-3 protein gamma (Protein kinase C inhibitor protein 1) (KCIP-1) [Cleaved into: 14-3-3 protein gamma, N-terminally processed]</t>
  </si>
  <si>
    <t>SFN HME1</t>
  </si>
  <si>
    <t>14-3-3 protein sigma (Epithelial cell marker protein 1) (Stratifin)</t>
  </si>
  <si>
    <t>14-3-3 protein theta (14-3-3 protein T-cell) (14-3-3 protein tau) (Protein HS1)</t>
  </si>
  <si>
    <t>14-3-3 protein zeta/delta (Protein kinase C inhibitor protein 1) (KCIP-1)</t>
  </si>
  <si>
    <t>Serine/threonine-protein phosphatase 2A 65 kDa regulatory subunit A alpha isoform (Medium tumor antigen-associated 61 kDa protein) (PP2A subunit A isoform PR65-alpha) (PP2A subunit A isoform R1-alpha)</t>
  </si>
  <si>
    <t>P08195</t>
  </si>
  <si>
    <t>SLC3A2 MDU1</t>
  </si>
  <si>
    <t>4F2 cell-surface antigen heavy chain (4F2hc) (4F2 heavy chain antigen) (Lymphocyte activation antigen 4F2 large subunit) (Solute carrier family 3 member 2) (CD antigen CD98)</t>
  </si>
  <si>
    <t>P21589</t>
  </si>
  <si>
    <t>NT5E NT5 NTE</t>
  </si>
  <si>
    <t>5'-nucleotidase (5'-NT) (EC 3.1.3.5) (Ecto-5'-nucleotidase) (CD antigen CD73)</t>
  </si>
  <si>
    <t>A8K2U0</t>
  </si>
  <si>
    <t>A2ML1 CPAMD9</t>
  </si>
  <si>
    <t>Alpha-2-macroglobulin-like protein 1 (C3 and PZP-like alpha-2-macroglobulin domain-containing protein 9)</t>
  </si>
  <si>
    <t>P78363</t>
  </si>
  <si>
    <t>ABCA4 ABCR</t>
  </si>
  <si>
    <t>Retinal-specific ATP-binding cassette transporter (ATP-binding cassette sub-family A member 4) (RIM ABC transporter) (RIM protein) (RmP) (Stargardt disease protein)</t>
  </si>
  <si>
    <t>Q86UQ4</t>
  </si>
  <si>
    <t>ABCA13</t>
  </si>
  <si>
    <t>ATP-binding cassette sub-family A member 13</t>
  </si>
  <si>
    <t>Q9NRK6</t>
  </si>
  <si>
    <t>ABCB10</t>
  </si>
  <si>
    <t>ATP-binding cassette sub-family B member 10, mitochondrial (ATP-binding cassette transporter 10) (ABC transporter 10 protein) (Mitochondrial ATP-binding cassette 2) (M-ABC2)</t>
  </si>
  <si>
    <t>Q9UBJ2</t>
  </si>
  <si>
    <t>ABCD2 ALD1 ALDL1 ALDR ALDRP</t>
  </si>
  <si>
    <t>ATP-binding cassette sub-family D member 2 (Adrenoleukodystrophy-like 1) (Adrenoleukodystrophy-related protein) (hALDR)</t>
  </si>
  <si>
    <t>P61221</t>
  </si>
  <si>
    <t>ABCE1 RLI RNASEL1 RNASELI RNS4I OK/SW-cl.40</t>
  </si>
  <si>
    <t>ATP-binding cassette sub-family E member 1 (2'-5'-oligoadenylate-binding protein) (HuHP68) (RNase L inhibitor) (Ribonuclease 4 inhibitor) (RNS4I)</t>
  </si>
  <si>
    <t>Q8N2K0</t>
  </si>
  <si>
    <t>ABHD12 C20orf22</t>
  </si>
  <si>
    <t>Monoacylglycerol lipase ABHD12 (EC 3.1.1.23) (2-arachidonoylglycerol hydrolase) (Abhydrolase domain-containing protein 12)</t>
  </si>
  <si>
    <t>P00519</t>
  </si>
  <si>
    <t>ABL1 ABL JTK7</t>
  </si>
  <si>
    <t>Tyrosine-protein kinase ABL1 (EC 2.7.10.2) (Abelson murine leukemia viral oncogene homolog 1) (Abelson tyrosine-protein kinase 1) (Proto-oncogene c-Abl) (p150)</t>
  </si>
  <si>
    <t>P42684</t>
  </si>
  <si>
    <t>ABL2 ABLL ARG</t>
  </si>
  <si>
    <t>Abelson tyrosine-protein kinase 2 (EC 2.7.10.2) (Abelson murine leukemia viral oncogene homolog 2) (Abelson-related gene protein) (Tyrosine-protein kinase ARG)</t>
  </si>
  <si>
    <t>O14639</t>
  </si>
  <si>
    <t>ABLIM1 ABLIM KIAA0059 LIMAB1</t>
  </si>
  <si>
    <t>Actin-binding LIM protein 1 (abLIM-1) (Actin-binding LIM protein family member 1) (Actin-binding double zinc finger protein) (LIMAB1) (Limatin)</t>
  </si>
  <si>
    <t>Q13085</t>
  </si>
  <si>
    <t>ACACA ACAC ACC1 ACCA</t>
  </si>
  <si>
    <t>Acetyl-CoA carboxylase 1 (ACC1) (EC 6.4.1.2) (ACC-alpha) [Includes: Biotin carboxylase (EC 6.3.4.14)]</t>
  </si>
  <si>
    <t>Q9UKV3</t>
  </si>
  <si>
    <t>ACIN1 ACINUS KIAA0670</t>
  </si>
  <si>
    <t>Apoptotic chromatin condensation inducer in the nucleus (Acinus)</t>
  </si>
  <si>
    <t>Aconitate hydratase, mitochondrial (Aconitase) (EC 4.2.1.3) (Citrate hydro-lyase)</t>
  </si>
  <si>
    <t>Q96CM8</t>
  </si>
  <si>
    <t>ACSF2 UNQ493/PRO1009</t>
  </si>
  <si>
    <t>Acyl-CoA synthetase family member 2, mitochondrial (EC 6.2.1.-)</t>
  </si>
  <si>
    <t>ACSL3 ACS3 FACL3 LACS3</t>
  </si>
  <si>
    <t>Long-chain-fatty-acid--CoA ligase 3 (EC 6.2.1.3) (Long-chain acyl-CoA synthetase 3) (LACS 3)</t>
  </si>
  <si>
    <t>P62736</t>
  </si>
  <si>
    <t>ACTA2 ACTSA ACTVS GIG46</t>
  </si>
  <si>
    <t>Actin, aortic smooth muscle (Alpha-actin-2) (Cell growth-inhibiting gene 46 protein)</t>
  </si>
  <si>
    <t>Q562R1</t>
  </si>
  <si>
    <t>ACTBL2</t>
  </si>
  <si>
    <t>Beta-actin-like protein 2 (Kappa-actin)</t>
  </si>
  <si>
    <t>ACTR1B CTRN2</t>
  </si>
  <si>
    <t>Beta-centractin (Actin-related protein 1B) (ARP1B)</t>
  </si>
  <si>
    <t>ACTR1A CTRN1</t>
  </si>
  <si>
    <t>Alpha-centractin (Centractin) (ARP1) (Actin-RPV) (Centrosome-associated actin homolog)</t>
  </si>
  <si>
    <t>O75077</t>
  </si>
  <si>
    <t>ADAM23 MDC3</t>
  </si>
  <si>
    <t>Disintegrin and metalloproteinase domain-containing protein 23 (ADAM 23) (Metalloproteinase-like, disintegrin-like, and cysteine-rich protein 3) (MDC-3)</t>
  </si>
  <si>
    <t>Q9H2P0</t>
  </si>
  <si>
    <t>ADNP ADNP1 KIAA0784</t>
  </si>
  <si>
    <t>Activity-dependent neuroprotector homeobox protein (Activity-dependent neuroprotective protein)</t>
  </si>
  <si>
    <t>SLC25A4 ANT1</t>
  </si>
  <si>
    <t>ADP/ATP translocase 1 (ADP,ATP carrier protein 1) (ADP,ATP carrier protein, heart/skeletal muscle isoform T1) (Adenine nucleotide translocator 1) (ANT 1) (Solute carrier family 25 member 4)</t>
  </si>
  <si>
    <t>SLC25A5 ANT2</t>
  </si>
  <si>
    <t>ADP/ATP translocase 2 (ADP,ATP carrier protein 2) (ADP,ATP carrier protein, fibroblast isoform) (Adenine nucleotide translocator 2) (ANT 2) (Solute carrier family 25 member 5) [Cleaved into: ADP/ATP translocase 2, N-terminally processed]</t>
  </si>
  <si>
    <t>P12236</t>
  </si>
  <si>
    <t>SLC25A6 ANT3 CDABP0051</t>
  </si>
  <si>
    <t>ADP/ATP translocase 3 (ADP,ATP carrier protein 3) (ADP,ATP carrier protein, isoform T2) (ANT 2) (Adenine nucleotide translocator 3) (ANT 3) (Solute carrier family 25 member 6) [Cleaved into: ADP/ATP translocase 3, N-terminally processed]</t>
  </si>
  <si>
    <t>Q9H0C2</t>
  </si>
  <si>
    <t>SLC25A31 AAC4 ANT4 SFEC</t>
  </si>
  <si>
    <t>ADP/ATP translocase 4 (ADP,ATP carrier protein 4) (Adenine nucleotide translocator 4) (ANT 4) (Solute carrier family 25 member 31) (Sperm flagellar energy carrier protein)</t>
  </si>
  <si>
    <t>Q6UXC1</t>
  </si>
  <si>
    <t>MAMDC4 AEGP UNQ3001/PRO9742</t>
  </si>
  <si>
    <t>Apical endosomal glycoprotein (MAM domain-containing protein 4)</t>
  </si>
  <si>
    <t>Q8TED9</t>
  </si>
  <si>
    <t>AFAP1L1</t>
  </si>
  <si>
    <t>Actin filament-associated protein 1-like 1 (AFAP1-like protein 1)</t>
  </si>
  <si>
    <t>MLLT4 AF6</t>
  </si>
  <si>
    <t>Afadin (ALL1-fused gene from chromosome 6 protein) (Protein AF-6)</t>
  </si>
  <si>
    <t>P51825</t>
  </si>
  <si>
    <t>AFF1 AF4 FEL MLLT2 PBM1</t>
  </si>
  <si>
    <t>AF4/FMR2 family member 1 (ALL1-fused gene from chromosome 4 protein) (Protein AF-4) (Protein FEL) (Proto-oncogene AF4)</t>
  </si>
  <si>
    <t>Q9UHB7</t>
  </si>
  <si>
    <t>AFF4 AF5Q31 MCEF HSPC092</t>
  </si>
  <si>
    <t>AF4/FMR2 family member 4 (ALL1-fused gene from chromosome 5q31 protein) (Protein AF-5q31) (Major CDK9 elongation factor-associated protein)</t>
  </si>
  <si>
    <t>AHNAK PM227</t>
  </si>
  <si>
    <t>Neuroblast differentiation-associated protein AHNAK (Desmoyokin)</t>
  </si>
  <si>
    <t>Q8IVF2</t>
  </si>
  <si>
    <t>AHNAK2 C14orf78 KIAA2019</t>
  </si>
  <si>
    <t>Protein AHNAK2</t>
  </si>
  <si>
    <t>INA NEF5</t>
  </si>
  <si>
    <t>Alpha-internexin (Alpha-Inx) (66 kDa neurofilament protein) (NF-66) (Neurofilament-66) (Neurofilament 5)</t>
  </si>
  <si>
    <t>Q99996</t>
  </si>
  <si>
    <t>AKAP9 AKAP350 AKAP450 KIAA0803</t>
  </si>
  <si>
    <t>A-kinase anchor protein 9 (AKAP-9) (A-kinase anchor protein 350 kDa) (AKAP 350) (hgAKAP 350) (A-kinase anchor protein 450 kDa) (AKAP 450) (AKAP 120-like protein) (Centrosome- and Golgi-localized PKN-associated protein) (CG-NAP) (Protein hyperion) (Protein kinase A-anchoring protein 9) (PRKA9) (Protein yotiao)</t>
  </si>
  <si>
    <t>Q7Z591</t>
  </si>
  <si>
    <t>AKNA KIAA1968</t>
  </si>
  <si>
    <t>AT-hook-containing transcription factor</t>
  </si>
  <si>
    <t>Q5T1N1</t>
  </si>
  <si>
    <t>AKNAD1 C1orf62</t>
  </si>
  <si>
    <t>Protein AKNAD1</t>
  </si>
  <si>
    <t>P30038</t>
  </si>
  <si>
    <t>ALDH4A1 ALDH4 P5CDH</t>
  </si>
  <si>
    <t>Delta-1-pyrroline-5-carboxylate dehydrogenase, mitochondrial (P5C dehydrogenase) (EC 1.2.1.88) (Aldehyde dehydrogenase family 4 member A1) (L-glutamate gamma-semialdehyde dehydrogenase)</t>
  </si>
  <si>
    <t>ALDH7A1 ATQ1</t>
  </si>
  <si>
    <t>Alpha-aminoadipic semialdehyde dehydrogenase (Alpha-AASA dehydrogenase) (EC 1.2.1.31) (Aldehyde dehydrogenase family 7 member A1) (EC 1.2.1.3) (Antiquitin-1) (Betaine aldehyde dehydrogenase) (EC 1.2.1.8) (Delta1-piperideine-6-carboxylate dehydrogenase) (P6c dehydrogenase)</t>
  </si>
  <si>
    <t>P02768</t>
  </si>
  <si>
    <t>ALB GIG20 GIG42 PRO0903 PRO1708 PRO2044 PRO2619 PRO2675 UNQ696/PRO1341</t>
  </si>
  <si>
    <t>Serum albumin</t>
  </si>
  <si>
    <t>ALDH2 ALDM</t>
  </si>
  <si>
    <t>Aldehyde dehydrogenase, mitochondrial (EC 1.2.1.3) (ALDH class 2) (ALDH-E2) (ALDHI)</t>
  </si>
  <si>
    <t>ALDOA ALDA</t>
  </si>
  <si>
    <t>Fructose-bisphosphate aldolase A (EC 4.1.2.13) (Lung cancer antigen NY-LU-1) (Muscle-type aldolase)</t>
  </si>
  <si>
    <t>ALDOC ALDC</t>
  </si>
  <si>
    <t>Fructose-bisphosphate aldolase C (EC 4.1.2.13) (Brain-type aldolase)</t>
  </si>
  <si>
    <t>Q9UM73</t>
  </si>
  <si>
    <t>ALK</t>
  </si>
  <si>
    <t>ALK tyrosine kinase receptor (EC 2.7.10.1) (Anaplastic lymphoma kinase) (CD antigen CD246)</t>
  </si>
  <si>
    <t>Q96Q42</t>
  </si>
  <si>
    <t>ALS2 ALS2CR6 KIAA1563</t>
  </si>
  <si>
    <t>Alsin (Amyotrophic lateral sclerosis 2 chromosomal region candidate gene 6 protein) (Amyotrophic lateral sclerosis 2 protein)</t>
  </si>
  <si>
    <t>AMPH AMPH1</t>
  </si>
  <si>
    <t>Amphiphysin</t>
  </si>
  <si>
    <t>Q01484</t>
  </si>
  <si>
    <t>Ankyrin-2 (ANK-2) (Ankyrin-B) (Brain ankyrin) (Non-erythroid ankyrin)</t>
  </si>
  <si>
    <t>Ankyrin-3 (ANK-3) (Ankyrin-G)</t>
  </si>
  <si>
    <t>Q86XL3</t>
  </si>
  <si>
    <t>ANKLE2 KIAA0692 LEM4</t>
  </si>
  <si>
    <t>Ankyrin repeat and LEM domain-containing protein 2 (LEM domain-containing protein 4)</t>
  </si>
  <si>
    <t>Q9NQW6</t>
  </si>
  <si>
    <t>ANLN</t>
  </si>
  <si>
    <t>Actin-binding protein anillin</t>
  </si>
  <si>
    <t>Q9NQ90</t>
  </si>
  <si>
    <t>ANO2 C12orf3 TMEM16B</t>
  </si>
  <si>
    <t>Anoctamin-2 (Transmembrane protein 16B)</t>
  </si>
  <si>
    <t>Q6UB99</t>
  </si>
  <si>
    <t>ANKRD11 ANCO1</t>
  </si>
  <si>
    <t>Ankyrin repeat domain-containing protein 11 (Ankyrin repeat-containing cofactor 1)</t>
  </si>
  <si>
    <t>Q6UB98</t>
  </si>
  <si>
    <t>ANKRD12 ANCO2 KIAA0874</t>
  </si>
  <si>
    <t>Ankyrin repeat domain-containing protein 12 (Ankyrin repeat-containing cofactor 2) (GAC-1 protein)</t>
  </si>
  <si>
    <t>O75179</t>
  </si>
  <si>
    <t>ANKRD17 GTAR KIAA0697</t>
  </si>
  <si>
    <t>Ankyrin repeat domain-containing protein 17 (Gene trap ankyrin repeat protein) (Serologically defined breast cancer antigen NY-BR-16)</t>
  </si>
  <si>
    <t>Q9UPS8</t>
  </si>
  <si>
    <t>ANKRD26 KIAA1074</t>
  </si>
  <si>
    <t>Ankyrin repeat domain-containing protein 26</t>
  </si>
  <si>
    <t>Q8N7Z5</t>
  </si>
  <si>
    <t>ANKRD31</t>
  </si>
  <si>
    <t>Putative ankyrin repeat domain-containing protein 31</t>
  </si>
  <si>
    <t>Q8N283</t>
  </si>
  <si>
    <t>ANKRD35</t>
  </si>
  <si>
    <t>Ankyrin repeat domain-containing protein 35</t>
  </si>
  <si>
    <t>Q9ULJ7</t>
  </si>
  <si>
    <t>ANKRD50 KIAA1223</t>
  </si>
  <si>
    <t>Ankyrin repeat domain-containing protein 50</t>
  </si>
  <si>
    <t>ANXA6 ANX6</t>
  </si>
  <si>
    <t>Annexin A6 (67 kDa calelectrin) (Annexin VI) (Annexin-6) (Calphobindin-II) (CPB-II) (Chromobindin-20) (Lipocortin VI) (Protein III) (p68) (p70)</t>
  </si>
  <si>
    <t>Amine oxidase [flavin-containing] A (EC 1.4.3.4) (Monoamine oxidase type A) (MAO-A)</t>
  </si>
  <si>
    <t>Amine oxidase [flavin-containing] B (EC 1.4.3.4) (Monoamine oxidase type B) (MAO-B)</t>
  </si>
  <si>
    <t>AP2M1 CLAPM1 KIAA0109</t>
  </si>
  <si>
    <t>AP-2 complex subunit mu (AP-2 mu chain) (Adaptin-mu2) (Adaptor protein complex AP-2 subunit mu) (Adaptor-related protein complex 2 subunit mu) (Clathrin assembly protein complex 2 mu medium chain) (Clathrin coat assembly protein AP50) (Clathrin coat-associated protein AP50) (HA2 50 kDa subunit) (Plasma membrane adaptor AP-2 50 kDa protein)</t>
  </si>
  <si>
    <t>AP-3 complex subunit beta-2 (Adaptor protein complex AP-3 subunit beta-2) (Adaptor-related protein complex 3 subunit beta-2) (Beta-3B-adaptin) (Clathrin assembly protein complex 3 beta-2 large chain) (Neuron-specific vesicle coat protein beta-NAP)</t>
  </si>
  <si>
    <t>APC DP2.5</t>
  </si>
  <si>
    <t>Adenomatous polyposis coli protein (Protein APC) (Deleted in polyposis 2.5)</t>
  </si>
  <si>
    <t>Q9H1A4</t>
  </si>
  <si>
    <t>ANAPC1 TSG24</t>
  </si>
  <si>
    <t>Anaphase-promoting complex subunit 1 (APC1) (Cyclosome subunit 1) (Mitotic checkpoint regulator) (Testis-specific gene 24 protein)</t>
  </si>
  <si>
    <t>O95996</t>
  </si>
  <si>
    <t>APC2 APCL</t>
  </si>
  <si>
    <t>Adenomatous polyposis coli protein 2 (Adenomatous polyposis coli protein-like) (APC-like)</t>
  </si>
  <si>
    <t>Q9HDC9</t>
  </si>
  <si>
    <t>APMAP C20orf3 UNQ1869/PRO4305</t>
  </si>
  <si>
    <t>Adipocyte plasma membrane-associated protein (Protein BSCv)</t>
  </si>
  <si>
    <t>P04114</t>
  </si>
  <si>
    <t>APOB</t>
  </si>
  <si>
    <t>Apolipoprotein B-100 (Apo B-100) [Cleaved into: Apolipoprotein B-48 (Apo B-48)]</t>
  </si>
  <si>
    <t>Apolipoprotein D (Apo-D) (ApoD)</t>
  </si>
  <si>
    <t>O60306</t>
  </si>
  <si>
    <t>AQR KIAA0560</t>
  </si>
  <si>
    <t>Intron-binding protein aquarius (Intron-binding protein of 160 kDa) (IBP160)</t>
  </si>
  <si>
    <t>Q8WZ64</t>
  </si>
  <si>
    <t>ARAP2 CENTD1 KIAA0580</t>
  </si>
  <si>
    <t>Arf-GAP with Rho-GAP domain, ANK repeat and PH domain-containing protein 2 (Centaurin-delta-1) (Cnt-d1) (Protein PARX)</t>
  </si>
  <si>
    <t>ARHGEF2 KIAA0651 LFP40</t>
  </si>
  <si>
    <t>Rho guanine nucleotide exchange factor 2 (Guanine nucleotide exchange factor H1) (GEF-H1) (Microtubule-regulated Rho-GEF) (Proliferating cell nucleolar antigen p40)</t>
  </si>
  <si>
    <t>Q96PE2</t>
  </si>
  <si>
    <t>ARHGEF17 KIAA0337 TEM4</t>
  </si>
  <si>
    <t>Rho guanine nucleotide exchange factor 17 (164 kDa Rho-specific guanine-nucleotide exchange factor) (p164-RhoGEF) (p164RhoGEF) (Tumor endothelial marker 4)</t>
  </si>
  <si>
    <t>Q6ZSZ5</t>
  </si>
  <si>
    <t>ARHGEF18 KIAA0521</t>
  </si>
  <si>
    <t>Rho guanine nucleotide exchange factor 18 (114 kDa Rho-specific guanine nucleotide exchange factor) (p114-Rho-GEF) (p114RhoGEF) (Septin-associated RhoGEF) (SA-RhoGEF)</t>
  </si>
  <si>
    <t>Q8IW93</t>
  </si>
  <si>
    <t>ARHGEF19</t>
  </si>
  <si>
    <t>Rho guanine nucleotide exchange factor 19 (Ephexin-2)</t>
  </si>
  <si>
    <t>Q8NFD5</t>
  </si>
  <si>
    <t>ARID1B BAF250B DAN15 KIAA1235 OSA2</t>
  </si>
  <si>
    <t>AT-rich interactive domain-containing protein 1B (ARID domain-containing protein 1B) (BRG1-associated factor 250b) (BAF250B) (BRG1-binding protein hELD/OSA1) (Osa homolog 2) (hOsa2) (p250R)</t>
  </si>
  <si>
    <t>Q68CP9</t>
  </si>
  <si>
    <t>ARID2 KIAA1557</t>
  </si>
  <si>
    <t>AT-rich interactive domain-containing protein 2 (ARID domain-containing protein 2) (BRG1-associated factor 200) (BAF200) (Zinc finger protein with activation potential) (Zipzap/p200)</t>
  </si>
  <si>
    <t>Q5W041</t>
  </si>
  <si>
    <t>ARMC3</t>
  </si>
  <si>
    <t>Armadillo repeat-containing protein 3 (Beta-catenin-like protein) (Cancer/testis antigen 81) (CT81) (KU-CT-1)</t>
  </si>
  <si>
    <t>Q5T2S8</t>
  </si>
  <si>
    <t>ARMC4</t>
  </si>
  <si>
    <t>Armadillo repeat-containing protein 4</t>
  </si>
  <si>
    <t>ACTR2 ARP2</t>
  </si>
  <si>
    <t>Actin-related protein 2 (Actin-like protein 2)</t>
  </si>
  <si>
    <t>Q9ULH1</t>
  </si>
  <si>
    <t>ASAP1 DDEF1 KIAA1249</t>
  </si>
  <si>
    <t>Arf-GAP with SH3 domain, ANK repeat and PH domain-containing protein 1 (130 kDa phosphatidylinositol 4,5-bisphosphate-dependent ARF1 GTPase-activating protein) (ADP-ribosylation factor-directed GTPase-activating protein 1) (ARF GTPase-activating protein 1) (Development and differentiation-enhancing factor 1) (DEF-1) (Differentiation-enhancing factor 1) (PIP2-dependent ARF1 GAP)</t>
  </si>
  <si>
    <t>Q9NR48</t>
  </si>
  <si>
    <t>ASH1L KIAA1420 KMT2H</t>
  </si>
  <si>
    <t>Histone-lysine N-methyltransferase ASH1L (EC 2.1.1.43) (ASH1-like protein) (huASH1) (Absent small and homeotic disks protein 1 homolog) (Lysine N-methyltransferase 2H)</t>
  </si>
  <si>
    <t>Q9NWL6</t>
  </si>
  <si>
    <t>ASNSD1 NS3TP1 Nbla00058</t>
  </si>
  <si>
    <t>Asparagine synthetase domain-containing protein 1 (HCV NS3-transactivated protein 1)</t>
  </si>
  <si>
    <t>Q8IZT6</t>
  </si>
  <si>
    <t>ASPM MCPH5</t>
  </si>
  <si>
    <t>Abnormal spindle-like microcephaly-associated protein (Abnormal spindle protein homolog) (Asp homolog)</t>
  </si>
  <si>
    <t>Q13625</t>
  </si>
  <si>
    <t>TP53BP2 ASPP2 BBP</t>
  </si>
  <si>
    <t>Apoptosis-stimulating of p53 protein 2 (Bcl2-binding protein) (Bbp) (Renal carcinoma antigen NY-REN-51) (Tumor suppressor p53-binding protein 2) (53BP2) (p53-binding protein 2) (p53BP2)</t>
  </si>
  <si>
    <t>Q8IXJ9</t>
  </si>
  <si>
    <t>ASXL1 KIAA0978</t>
  </si>
  <si>
    <t>Putative Polycomb group protein ASXL1 (Additional sex combs-like protein 1)</t>
  </si>
  <si>
    <t>P54707</t>
  </si>
  <si>
    <t>ATP12A ATP1AL1</t>
  </si>
  <si>
    <t>Potassium-transporting ATPase alpha chain 2 (EC 3.6.3.10) (Non-gastric H(+)/K(+) ATPase subunit alpha) (Proton pump)</t>
  </si>
  <si>
    <t>Sodium/potassium-transporting ATPase subunit alpha-1 (Na(+)/K(+) ATPase alpha-1 subunit) (EC 3.6.3.9) (Sodium pump subunit alpha-1)</t>
  </si>
  <si>
    <t>P50993</t>
  </si>
  <si>
    <t>ATP1A2 KIAA0778</t>
  </si>
  <si>
    <t>Sodium/potassium-transporting ATPase subunit alpha-2 (Na(+)/K(+) ATPase alpha-2 subunit) (EC 3.6.3.9) (Sodium pump subunit alpha-2)</t>
  </si>
  <si>
    <t>Sodium/potassium-transporting ATPase subunit alpha-3 (Na(+)/K(+) ATPase alpha-3 subunit) (EC 3.6.3.9) (Na(+)/K(+) ATPase alpha(III) subunit) (Sodium pump subunit alpha-3)</t>
  </si>
  <si>
    <t>ATP1B1 ATP1B</t>
  </si>
  <si>
    <t>Sodium/potassium-transporting ATPase subunit beta-1 (Sodium/potassium-dependent ATPase subunit beta-1)</t>
  </si>
  <si>
    <t>Sodium/potassium-transporting ATPase subunit beta-2 (Adhesion molecule in glia) (AMOG) (Sodium/potassium-dependent ATPase subunit beta-2)</t>
  </si>
  <si>
    <t>O14983</t>
  </si>
  <si>
    <t>ATP2A1</t>
  </si>
  <si>
    <t>Sarcoplasmic/endoplasmic reticulum calcium ATPase 1 (SERCA1) (SR Ca(2+)-ATPase 1) (EC 3.6.3.8) (Calcium pump 1) (Calcium-transporting ATPase sarcoplasmic reticulum type, fast twitch skeletal muscle isoform) (Endoplasmic reticulum class 1/2 Ca(2+) ATPase)</t>
  </si>
  <si>
    <t>ATP2A2 ATP2B</t>
  </si>
  <si>
    <t>Sarcoplasmic/endoplasmic reticulum calcium ATPase 2 (SERCA2) (SR Ca(2+)-ATPase 2) (EC 3.6.3.8) (Calcium pump 2) (Calcium-transporting ATPase sarcoplasmic reticulum type, slow twitch skeletal muscle isoform) (Endoplasmic reticulum class 1/2 Ca(2+) ATPase)</t>
  </si>
  <si>
    <t>ATP2B1 PMCA1</t>
  </si>
  <si>
    <t>Plasma membrane calcium-transporting ATPase 1 (PMCA1) (EC 3.6.3.8) (Plasma membrane calcium ATPase isoform 1) (Plasma membrane calcium pump isoform 1)</t>
  </si>
  <si>
    <t>ATP2B2 PMCA2</t>
  </si>
  <si>
    <t>Plasma membrane calcium-transporting ATPase 2 (PMCA2) (EC 3.6.3.8) (Plasma membrane calcium ATPase isoform 2) (Plasma membrane calcium pump isoform 2)</t>
  </si>
  <si>
    <t>Plasma membrane calcium-transporting ATPase 3 (PMCA3) (EC 3.6.3.8) (Plasma membrane calcium ATPase isoform 3) (Plasma membrane calcium pump isoform 3)</t>
  </si>
  <si>
    <t>ATP2B4 ATP2B2 MXRA1</t>
  </si>
  <si>
    <t>Plasma membrane calcium-transporting ATPase 4 (PMCA4) (EC 3.6.3.8) (Matrix-remodeling-associated protein 1) (Plasma membrane calcium ATPase isoform 4) (Plasma membrane calcium pump isoform 4)</t>
  </si>
  <si>
    <t>P24539</t>
  </si>
  <si>
    <t>ATP5F1</t>
  </si>
  <si>
    <t>ATP synthase F(0) complex subunit B1, mitochondrial (ATP synthase proton-transporting mitochondrial F(0) complex subunit B1) (ATP synthase subunit b) (ATPase subunit b)</t>
  </si>
  <si>
    <t>ATP8A1 ATPIA</t>
  </si>
  <si>
    <t>Phospholipid-transporting ATPase IA (EC 3.6.3.1) (ATPase class I type 8A member 1) (Chromaffin granule ATPase II) (P4-ATPase flippase complex alpha subunit ATP8A1)</t>
  </si>
  <si>
    <t>Q2TAZ0</t>
  </si>
  <si>
    <t>ATG2A KIAA0404</t>
  </si>
  <si>
    <t>Autophagy-related protein 2 homolog A</t>
  </si>
  <si>
    <t>Q8N6G6</t>
  </si>
  <si>
    <t>ADAMTSL1 ADAMTSR1 C9orf94 UNQ528/PRO1071</t>
  </si>
  <si>
    <t>ADAMTS-like protein 1 (ADAMTSL-1) (Punctin-1)</t>
  </si>
  <si>
    <t>P82987</t>
  </si>
  <si>
    <t>ADAMTSL3 KIAA1233</t>
  </si>
  <si>
    <t>ADAMTS-like protein 3 (ADAMTSL-3) (Punctin-2)</t>
  </si>
  <si>
    <t>ATL1 GBP3 SPG3A</t>
  </si>
  <si>
    <t>Atlastin-1 (EC 3.6.5.-) (Brain-specific GTP-binding protein) (GTP-binding protein 3) (GBP-3) (hGBP3) (Guanine nucleotide-binding protein 3) (Spastic paraplegia 3 protein A)</t>
  </si>
  <si>
    <t>P20648</t>
  </si>
  <si>
    <t>ATP4A</t>
  </si>
  <si>
    <t>Potassium-transporting ATPase alpha chain 1 (EC 3.6.3.10) (Gastric H(+)/K(+) ATPase subunit alpha) (Proton pump)</t>
  </si>
  <si>
    <t>O75947</t>
  </si>
  <si>
    <t>ATP5H My032</t>
  </si>
  <si>
    <t>ATP synthase subunit d, mitochondrial (ATPase subunit d)</t>
  </si>
  <si>
    <t>ATP5A1 ATP5A ATP5AL2 ATPM</t>
  </si>
  <si>
    <t>ATP synthase subunit alpha, mitochondrial</t>
  </si>
  <si>
    <t>ATP5B ATPMB ATPSB</t>
  </si>
  <si>
    <t>ATP synthase subunit beta, mitochondrial (EC 3.6.3.14)</t>
  </si>
  <si>
    <t>ATP synthase subunit delta, mitochondrial (F-ATPase delta subunit)</t>
  </si>
  <si>
    <t>P46100</t>
  </si>
  <si>
    <t>ATRX RAD54L XH2</t>
  </si>
  <si>
    <t>Transcriptional regulator ATRX (EC 3.6.4.12) (ATP-dependent helicase ATRX) (X-linked helicase II) (X-linked nuclear protein) (XNP) (Znf-HX)</t>
  </si>
  <si>
    <t>O75173</t>
  </si>
  <si>
    <t>ADAMTS4 KIAA0688 UNQ769/PRO1563</t>
  </si>
  <si>
    <t>A disintegrin and metalloproteinase with thrombospondin motifs 4 (ADAM-TS 4) (ADAM-TS4) (ADAMTS-4) (EC 3.4.24.82) (ADMP-1) (Aggrecanase-1)</t>
  </si>
  <si>
    <t>Q76KP1</t>
  </si>
  <si>
    <t>B4GALNT4</t>
  </si>
  <si>
    <t>N-acetyl-beta-glucosaminyl-glycoprotein 4-beta-N-acetylgalactosaminyltransferase 1 (NGalNAc-T1) (EC 2.4.1.244) (Beta-1,4-N-acetylgalactosaminyltransferase IV) (Beta4GalNAc-T4) (Beta4GalNAcT4)</t>
  </si>
  <si>
    <t>Q9Y520</t>
  </si>
  <si>
    <t>PRRC2C BAT2D1 BAT2L2 KIAA1096 XTP2</t>
  </si>
  <si>
    <t>Protein PRRC2C (BAT2 domain-containing protein 1) (HBV X-transactivated gene 2 protein) (HBV XAg-transactivated protein 2) (HLA-B-associated transcript 2-like 2) (Proline-rich and coiled-coil-containing protein 2C)</t>
  </si>
  <si>
    <t>Q9P281</t>
  </si>
  <si>
    <t>BAHCC1 BAHD2 KIAA1447</t>
  </si>
  <si>
    <t>BAH and coiled-coil domain-containing protein 1 (Bromo adjacent homology domain-containing protein 2) (BAH domain-containing protein 2)</t>
  </si>
  <si>
    <t>P51572</t>
  </si>
  <si>
    <t>BCAP31 BAP31 DXS1357E</t>
  </si>
  <si>
    <t>B-cell receptor-associated protein 31 (BCR-associated protein 31) (Bap31) (6C6-AG tumor-associated antigen) (Protein CDM) (p28)</t>
  </si>
  <si>
    <t>BASP1 NAP22</t>
  </si>
  <si>
    <t>Brain acid soluble protein 1 (22 kDa neuronal tissue-enriched acidic protein) (Neuronal axonal membrane protein NAP-22)</t>
  </si>
  <si>
    <t>Q9NRL2</t>
  </si>
  <si>
    <t>BAZ1A ACF1 WCRF180 HSPC317</t>
  </si>
  <si>
    <t>Bromodomain adjacent to zinc finger domain protein 1A (ATP-dependent chromatin-remodeling protein) (ATP-utilizing chromatin assembly and remodeling factor 1) (hACF1) (CHRAC subunit ACF1) (Williams syndrome transcription factor-related chromatin-remodeling factor 180) (WCRF180) (hWALp1)</t>
  </si>
  <si>
    <t>Q9UIG0</t>
  </si>
  <si>
    <t>BAZ1B WBSC10 WBSCR10 WBSCR9 WSTF</t>
  </si>
  <si>
    <t>Tyrosine-protein kinase BAZ1B (EC 2.7.10.2) (Bromodomain adjacent to zinc finger domain protein 1B) (Williams syndrome transcription factor) (Williams-Beuren syndrome chromosomal region 10 protein) (Williams-Beuren syndrome chromosomal region 9 protein) (hWALp2)</t>
  </si>
  <si>
    <t>Q9UIF9</t>
  </si>
  <si>
    <t>BAZ2A KIAA0314 TIP5</t>
  </si>
  <si>
    <t>Bromodomain adjacent to zinc finger domain protein 2A (Transcription termination factor I-interacting protein 5) (TTF-I-interacting protein 5) (Tip5) (hWALp3)</t>
  </si>
  <si>
    <t>Q9NYF8</t>
  </si>
  <si>
    <t>BCLAF1 BTF KIAA0164</t>
  </si>
  <si>
    <t>Bcl-2-associated transcription factor 1 (Btf)</t>
  </si>
  <si>
    <t>Q6W2J9</t>
  </si>
  <si>
    <t>BCOR KIAA1575</t>
  </si>
  <si>
    <t>BCL-6 corepressor (BCoR)</t>
  </si>
  <si>
    <t>P11274</t>
  </si>
  <si>
    <t>BCR BCR1 D22S11</t>
  </si>
  <si>
    <t>Breakpoint cluster region protein (EC 2.7.11.1) (Renal carcinoma antigen NY-REN-26)</t>
  </si>
  <si>
    <t>Q14457</t>
  </si>
  <si>
    <t>BECN1 GT197</t>
  </si>
  <si>
    <t>Beclin-1 (Coiled-coil myosin-like BCL2-interacting protein) (Protein GT197) [Cleaved into: Beclin-1-C 35 kDa; Beclin-1-C 37 kDa]</t>
  </si>
  <si>
    <t>Q8TD16</t>
  </si>
  <si>
    <t>BICD2 KIAA0699</t>
  </si>
  <si>
    <t>Protein bicaudal D homolog 2 (Bic-D 2)</t>
  </si>
  <si>
    <t>Q9Y6D5</t>
  </si>
  <si>
    <t>ARFGEF2 ARFGEP2 BIG2</t>
  </si>
  <si>
    <t>Brefeldin A-inhibited guanine nucleotide-exchange protein 2 (Brefeldin A-inhibited GEP 2) (ADP-ribosylation factor guanine nucleotide-exchange factor 2)</t>
  </si>
  <si>
    <t>BIN1 AMPHL</t>
  </si>
  <si>
    <t>Myc box-dependent-interacting protein 1 (Amphiphysin II) (Amphiphysin-like protein) (Box-dependent myc-interacting protein 1) (Bridging integrator 1)</t>
  </si>
  <si>
    <t>Q9UBW5</t>
  </si>
  <si>
    <t>BIN2 BRAP1</t>
  </si>
  <si>
    <t>Bridging integrator 2 (Breast cancer-associated protein 1)</t>
  </si>
  <si>
    <t>Q9NR09</t>
  </si>
  <si>
    <t>BIRC6 KIAA1289</t>
  </si>
  <si>
    <t>Baculoviral IAP repeat-containing protein 6 (EC 6.3.2.-) (BIR repeat-containing ubiquitin-conjugating enzyme) (BRUCE) (Ubiquitin-conjugating BIR domain enzyme apollon) (APOLLON)</t>
  </si>
  <si>
    <t>P54132</t>
  </si>
  <si>
    <t>BLM RECQ2 RECQL3</t>
  </si>
  <si>
    <t>Bloom syndrome protein (EC 3.6.4.12) (DNA helicase, RecQ-like type 2) (RecQ2) (RecQ protein-like 3)</t>
  </si>
  <si>
    <t>P36894</t>
  </si>
  <si>
    <t>BMPR1A ACVRLK3 ALK3</t>
  </si>
  <si>
    <t>Bone morphogenetic protein receptor type-1A (BMP type-1A receptor) (BMPR-1A) (EC 2.7.11.30) (Activin receptor-like kinase 3) (ALK-3) (Serine/threonine-protein kinase receptor R5) (SKR5) (CD antigen CD292)</t>
  </si>
  <si>
    <t>Q14692</t>
  </si>
  <si>
    <t>BMS1 BMS1L KIAA0187</t>
  </si>
  <si>
    <t>Ribosome biogenesis protein BMS1 homolog (Ribosome assembly protein BMS1 homolog)</t>
  </si>
  <si>
    <t>Q8NFC6</t>
  </si>
  <si>
    <t>BOD1L1 BOD1L FAM44A KIAA1327</t>
  </si>
  <si>
    <t>Biorientation of chromosomes in cell division protein 1-like 1</t>
  </si>
  <si>
    <t>Q03001</t>
  </si>
  <si>
    <t>DST BP230 BP240 BPAG1 DMH DT KIAA0728</t>
  </si>
  <si>
    <t>Dystonin (230 kDa bullous pemphigoid antigen) (230/240 kDa bullous pemphigoid antigen) (Bullous pemphigoid antigen 1) (BPA) (Bullous pemphigoid antigen) (Dystonia musculorum protein) (Hemidesmosomal plaque protein)</t>
  </si>
  <si>
    <t>Q12830</t>
  </si>
  <si>
    <t>BPTF FAC1 FALZ</t>
  </si>
  <si>
    <t>Nucleosome-remodeling factor subunit BPTF (Bromodomain and PHD finger-containing transcription factor) (Fetal Alz-50 clone 1 protein) (Fetal Alzheimer antigen)</t>
  </si>
  <si>
    <t>P51587</t>
  </si>
  <si>
    <t>BRCA2 FACD FANCD1</t>
  </si>
  <si>
    <t>Breast cancer type 2 susceptibility protein (Fanconi anemia group D1 protein)</t>
  </si>
  <si>
    <t>O75150</t>
  </si>
  <si>
    <t>RNF40 BRE1B KIAA0661</t>
  </si>
  <si>
    <t>E3 ubiquitin-protein ligase BRE1B (BRE1-B) (EC 6.3.2.-) (95 kDa retinoblastoma-associated protein) (RBP95) (RING finger protein 40)</t>
  </si>
  <si>
    <t>P55201</t>
  </si>
  <si>
    <t>BRPF1 BR140</t>
  </si>
  <si>
    <t>Peregrin (Bromodomain and PHD finger-containing protein 1) (Protein Br140)</t>
  </si>
  <si>
    <t>Q9ULD4</t>
  </si>
  <si>
    <t>BRPF3 KIAA1286</t>
  </si>
  <si>
    <t>Bromodomain and PHD finger-containing protein 3</t>
  </si>
  <si>
    <t>Q9NSI6</t>
  </si>
  <si>
    <t>BRWD1 C21orf107 WDR9</t>
  </si>
  <si>
    <t>Bromodomain and WD repeat-containing protein 1 (WD repeat-containing protein 9)</t>
  </si>
  <si>
    <t>Q6RI45</t>
  </si>
  <si>
    <t>BRWD3</t>
  </si>
  <si>
    <t>Bromodomain and WD repeat-containing protein 3</t>
  </si>
  <si>
    <t>BSN KIAA0434 ZNF231</t>
  </si>
  <si>
    <t>Protein bassoon (Zinc finger protein 231)</t>
  </si>
  <si>
    <t>Q9P203</t>
  </si>
  <si>
    <t>BTBD7 KIAA1525</t>
  </si>
  <si>
    <t>BTB/POZ domain-containing protein 7</t>
  </si>
  <si>
    <t>Q6UB35</t>
  </si>
  <si>
    <t>MTHFD1L FTHFSDC1</t>
  </si>
  <si>
    <t>Monofunctional C1-tetrahydrofolate synthase, mitochondrial (EC 6.3.4.3) (Formyltetrahydrofolate synthetase)</t>
  </si>
  <si>
    <t>Q9P2K1</t>
  </si>
  <si>
    <t>CC2D2A KIAA1345</t>
  </si>
  <si>
    <t>Coiled-coil and C2 domain-containing protein 2A</t>
  </si>
  <si>
    <t>Q9UKL3</t>
  </si>
  <si>
    <t>CASP8AP2 FLASH KIAA1315 RIP25</t>
  </si>
  <si>
    <t>CASP8-associated protein 2 (FLICE-associated huge protein)</t>
  </si>
  <si>
    <t>Q5TID7</t>
  </si>
  <si>
    <t>CCDC181 C1orf114</t>
  </si>
  <si>
    <t>Coiled-coil domain-containing protein 181</t>
  </si>
  <si>
    <t>Q5RHP9</t>
  </si>
  <si>
    <t>ERICH3 C1orf173</t>
  </si>
  <si>
    <t>Glutamate-rich protein 3</t>
  </si>
  <si>
    <t>Q00975</t>
  </si>
  <si>
    <t>CACNA1B CACH5 CACNL1A5</t>
  </si>
  <si>
    <t>Voltage-dependent N-type calcium channel subunit alpha-1B (Brain calcium channel III) (BIII) (Calcium channel, L type, alpha-1 polypeptide isoform 5) (Voltage-gated calcium channel subunit alpha Cav2.2)</t>
  </si>
  <si>
    <t>Q15878</t>
  </si>
  <si>
    <t>CACNA1E CACH6 CACNL1A6</t>
  </si>
  <si>
    <t>Voltage-dependent R-type calcium channel subunit alpha-1E (Brain calcium channel II) (BII) (Calcium channel, L type, alpha-1 polypeptide, isoform 6) (Voltage-gated calcium channel subunit alpha Cav2.3)</t>
  </si>
  <si>
    <t>O60840</t>
  </si>
  <si>
    <t>CACNA1F CACNAF1</t>
  </si>
  <si>
    <t>Voltage-dependent L-type calcium channel subunit alpha-1F (Voltage-gated calcium channel subunit alpha Cav1.4)</t>
  </si>
  <si>
    <t>CDH13 CDHH</t>
  </si>
  <si>
    <t>Cadherin-13 (Heart cadherin) (H-cadherin) (P105) (Truncated cadherin) (T-cad) (T-cadherin)</t>
  </si>
  <si>
    <t>Q8N3J6</t>
  </si>
  <si>
    <t>CADM2 IGSF4D NECL3</t>
  </si>
  <si>
    <t>Cell adhesion molecule 2 (Immunoglobulin superfamily member 4D) (IgSF4D) (Nectin-like protein 3) (NECL-3) (Synaptic cell adhesion molecule 2) (SynCAM 2)</t>
  </si>
  <si>
    <t>Q8N126</t>
  </si>
  <si>
    <t>CADM3 IGSF4B NECL1 SYNCAM3 TSLL1 UNQ225/PRO258</t>
  </si>
  <si>
    <t>Cell adhesion molecule 3 (Brain immunoglobulin receptor) (Immunoglobulin superfamily member 4B) (IgSF4B) (Nectin-like protein 1) (NECL-1) (Synaptic cell adhesion molecule 3) (SynCAM3) (TSLC1-like protein 1) (TSLL1)</t>
  </si>
  <si>
    <t>P62158</t>
  </si>
  <si>
    <t>CALM1 CALM CAM CAM1; CALM2 CAM2 CAMB; CALM3 CALML2 CAM3 CAMC CAMIII</t>
  </si>
  <si>
    <t>Calmodulin (CaM)</t>
  </si>
  <si>
    <t>P27824</t>
  </si>
  <si>
    <t>CANX</t>
  </si>
  <si>
    <t>Calnexin (IP90) (Major histocompatibility complex class I antigen-binding protein p88) (p90)</t>
  </si>
  <si>
    <t>CaM kinase-like vesicle-associated protein</t>
  </si>
  <si>
    <t>Q08AD1</t>
  </si>
  <si>
    <t>CAMSAP2 CAMSAP1L1 KIAA1078</t>
  </si>
  <si>
    <t>Calmodulin-regulated spectrin-associated protein 2 (Calmodulin-regulated spectrin-associated protein 1-like protein 1)</t>
  </si>
  <si>
    <t>CAND1 KIAA0829 TIP120 TIP120A</t>
  </si>
  <si>
    <t>Cullin-associated NEDD8-dissociated protein 1 (Cullin-associated and neddylation-dissociated protein 1) (TBP-interacting protein of 120 kDa A) (TBP-interacting protein 120A) (p120 CAND1)</t>
  </si>
  <si>
    <t>Q9BXL6</t>
  </si>
  <si>
    <t>CARD14 CARMA2</t>
  </si>
  <si>
    <t>Caspase recruitment domain-containing protein 14 (CARD-containing MAGUK protein 2) (Carma 2)</t>
  </si>
  <si>
    <t>Q8NG31</t>
  </si>
  <si>
    <t>CASC5 KIAA1570 KNL1</t>
  </si>
  <si>
    <t>Protein CASC5 (ALL1-fused gene from chromosome 15q14 protein) (AF15q14) (Bub-linking kinetochore protein) (Blinkin) (Cancer susceptibility candidate gene 5 protein) (Cancer/testis antigen 29) (CT29) (Kinetochore-null protein 1) (Protein D40/AF15q14)</t>
  </si>
  <si>
    <t>P07339</t>
  </si>
  <si>
    <t>CTSD CPSD</t>
  </si>
  <si>
    <t>Cathepsin D (EC 3.4.23.5) [Cleaved into: Cathepsin D light chain; Cathepsin D heavy chain]</t>
  </si>
  <si>
    <t>Q9UBX1</t>
  </si>
  <si>
    <t>CTSF</t>
  </si>
  <si>
    <t>Cathepsin F (CATSF) (EC 3.4.22.41)</t>
  </si>
  <si>
    <t>F-actin-capping protein subunit alpha-2 (CapZ alpha-2)</t>
  </si>
  <si>
    <t>Q9H6R7</t>
  </si>
  <si>
    <t>C2orf44 PP384</t>
  </si>
  <si>
    <t>WD repeat and coiled-coil-containing protein C2orf44 (WD repeat and coiled-coil-containing protein) (WDCP)</t>
  </si>
  <si>
    <t>CBR1 CBR CRN SDR21C1</t>
  </si>
  <si>
    <t>Carbonyl reductase [NADPH] 1 (EC 1.1.1.184) (15-hydroxyprostaglandin dehydrogenase [NADP(+)]) (EC 1.1.1.197) (NADPH-dependent carbonyl reductase 1) (Prostaglandin 9-ketoreductase) (Prostaglandin-E(2) 9-reductase) (EC 1.1.1.189) (Short chain dehydrogenase/reductase family 21C member 1)</t>
  </si>
  <si>
    <t>Q96M63</t>
  </si>
  <si>
    <t>CCDC114</t>
  </si>
  <si>
    <t>Coiled-coil domain-containing protein 114</t>
  </si>
  <si>
    <t>Q96JG6</t>
  </si>
  <si>
    <t>VPS50 CCDC132 KIAA1861</t>
  </si>
  <si>
    <t>Syndetin (Coiled-coil domain-containing protein 132) (EARP/GARPII complex subunit VPS50)</t>
  </si>
  <si>
    <t>Q6ZP82</t>
  </si>
  <si>
    <t>CCDC141 CAMDI</t>
  </si>
  <si>
    <t>Coiled-coil domain-containing protein 141 (Coiled-coil protein associated with myosin II and DISC1)</t>
  </si>
  <si>
    <t>Q8NCX0</t>
  </si>
  <si>
    <t>CCDC150</t>
  </si>
  <si>
    <t>Coiled-coil domain-containing protein 150</t>
  </si>
  <si>
    <t>A6NC98</t>
  </si>
  <si>
    <t>CCDC88B BRLZ</t>
  </si>
  <si>
    <t>Coiled-coil domain-containing protein 88B (Brain leucine zipper domain-containing protein) (Hook-related protein 3) (HkRP3)</t>
  </si>
  <si>
    <t>Q8IYE1</t>
  </si>
  <si>
    <t>CCDC13</t>
  </si>
  <si>
    <t>Coiled-coil domain-containing protein 13</t>
  </si>
  <si>
    <t>O60826</t>
  </si>
  <si>
    <t>CCDC22 CXorf37 JM1</t>
  </si>
  <si>
    <t>Coiled-coil domain-containing protein 22</t>
  </si>
  <si>
    <t>Q9Y592</t>
  </si>
  <si>
    <t>CEP83 CCDC41</t>
  </si>
  <si>
    <t>Centrosomal protein of 83 kDa (Cep83) (Coiled-coil domain-containing protein 41) (Renal carcinoma antigen NY-REN-58)</t>
  </si>
  <si>
    <t>Q96GE4</t>
  </si>
  <si>
    <t>CEP95 CCDC45 CEP45</t>
  </si>
  <si>
    <t>Centrosomal protein of 95 kDa (Cep95) (Coiled-coil domain-containing protein 45)</t>
  </si>
  <si>
    <t>Q9ULG6</t>
  </si>
  <si>
    <t>CCPG1 CCP8 CPR8 KIAA1254</t>
  </si>
  <si>
    <t>Cell cycle progression protein 1 (Cell cycle progression restoration protein 8)</t>
  </si>
  <si>
    <t>Q8NC60</t>
  </si>
  <si>
    <t>NOA1 C4orf14</t>
  </si>
  <si>
    <t>Nitric oxide-associated protein 1</t>
  </si>
  <si>
    <t>Q6YHK3</t>
  </si>
  <si>
    <t>CD109 CPAMD7</t>
  </si>
  <si>
    <t>CD109 antigen (150 kDa TGF-beta-1-binding protein) (C3 and PZP-like alpha-2-macroglobulin domain-containing protein 7) (Platelet-specific Gov antigen) (p180) (r150) (CD antigen CD109)</t>
  </si>
  <si>
    <t>P21127</t>
  </si>
  <si>
    <t>CDK11B CDC2L1 CDK11 PITSLREA PK58</t>
  </si>
  <si>
    <t>Cyclin-dependent kinase 11B (EC 2.7.11.22) (Cell division cycle 2-like protein kinase 1) (CLK-1) (Cell division protein kinase 11B) (Galactosyltransferase-associated protein kinase p58/GTA) (PITSLRE serine/threonine-protein kinase CDC2L1) (p58 CLK-1)</t>
  </si>
  <si>
    <t>Q08722</t>
  </si>
  <si>
    <t>CD47 MER6</t>
  </si>
  <si>
    <t>Leukocyte surface antigen CD47 (Antigenic surface determinant protein OA3) (Integrin-associated protein) (IAP) (Protein MER6) (CD antigen CD47)</t>
  </si>
  <si>
    <t>Q99459</t>
  </si>
  <si>
    <t>CDC5L KIAA0432 PCDC5RP</t>
  </si>
  <si>
    <t>Cell division cycle 5-like protein (Cdc5-like protein) (Pombe cdc5-related protein)</t>
  </si>
  <si>
    <t>Q9NYV4</t>
  </si>
  <si>
    <t>CDK12 CRK7 CRKRS KIAA0904</t>
  </si>
  <si>
    <t>Cyclin-dependent kinase 12 (EC 2.7.11.22) (EC 2.7.11.23) (Cdc2-related kinase, arginine/serine-rich) (CrkRS) (Cell division cycle 2-related protein kinase 7) (CDC2-related protein kinase 7) (Cell division protein kinase 12) (hCDK12)</t>
  </si>
  <si>
    <t>Q14004</t>
  </si>
  <si>
    <t>CDK13 CDC2L CDC2L5 CHED KIAA1791</t>
  </si>
  <si>
    <t>Cyclin-dependent kinase 13 (EC 2.7.11.22) (EC 2.7.11.23) (CDC2-related protein kinase 5) (Cell division cycle 2-like protein kinase 5) (Cell division protein kinase 13) (hCDK13) (Cholinesterase-related cell division controller)</t>
  </si>
  <si>
    <t>Q8IUR6</t>
  </si>
  <si>
    <t>CREBRF C5orf41</t>
  </si>
  <si>
    <t>CREB3 regulatory factor (Luman recruitment factor) (LRF)</t>
  </si>
  <si>
    <t>Q5SW79</t>
  </si>
  <si>
    <t>CEP170 FAM68A KAB KIAA0470</t>
  </si>
  <si>
    <t>Centrosomal protein of 170 kDa (Cep170) (KARP-1-binding protein) (KARP1-binding protein)</t>
  </si>
  <si>
    <t>O15078</t>
  </si>
  <si>
    <t>CEP290 BBS14 KIAA0373 NPHP6</t>
  </si>
  <si>
    <t>Centrosomal protein of 290 kDa (Cep290) (Bardet-Biedl syndrome 14 protein) (Cancer/testis antigen 87) (CT87) (Nephrocystin-6) (Tumor antigen se2-2)</t>
  </si>
  <si>
    <t>Q5VT06</t>
  </si>
  <si>
    <t>CEP350 CAP350 KIAA0480 GM133</t>
  </si>
  <si>
    <t>Centrosome-associated protein 350 (Cep350) (Centrosome-associated protein of 350 kDa)</t>
  </si>
  <si>
    <t>Q9NYQ7</t>
  </si>
  <si>
    <t>CELSR3 CDHF11 EGFL1 FMI1 KIAA0812 MEGF2</t>
  </si>
  <si>
    <t>Cadherin EGF LAG seven-pass G-type receptor 3 (Cadherin family member 11) (Epidermal growth factor-like protein 1) (EGF-like protein 1) (Flamingo homolog 1) (hFmi1) (Multiple epidermal growth factor-like domains protein 2) (Multiple EGF-like domains protein 2)</t>
  </si>
  <si>
    <t>CEND1 BM88</t>
  </si>
  <si>
    <t>Cell cycle exit and neuronal differentiation protein 1 (BM88 antigen)</t>
  </si>
  <si>
    <t>Q02224</t>
  </si>
  <si>
    <t>CENPE</t>
  </si>
  <si>
    <t>Centromere-associated protein E (Centromere protein E) (CENP-E) (Kinesin-related protein CENPE)</t>
  </si>
  <si>
    <t>P49454</t>
  </si>
  <si>
    <t>CENPF</t>
  </si>
  <si>
    <t>Centromere protein F (CENP-F) (AH antigen) (Kinetochore protein CENPF) (Mitosin)</t>
  </si>
  <si>
    <t>Q9HC77</t>
  </si>
  <si>
    <t>CENPJ CPAP LAP LIP1</t>
  </si>
  <si>
    <t>Centromere protein J (CENP-J) (Centrosomal P4.1-associated protein) (LAG-3-associated protein) (LYST-interacting protein 1)</t>
  </si>
  <si>
    <t>Q6ZRQ5</t>
  </si>
  <si>
    <t>MMS22L C6orf167</t>
  </si>
  <si>
    <t>Protein MMS22-like (Methyl methanesulfonate-sensitivity protein 22-like)</t>
  </si>
  <si>
    <t>SOGA3 C6orf174</t>
  </si>
  <si>
    <t>Protein SOGA3</t>
  </si>
  <si>
    <t>Q0VF96</t>
  </si>
  <si>
    <t>CGNL1 JACOP KIAA1749</t>
  </si>
  <si>
    <t>Cingulin-like protein 1 (Junction-associated coiled-coil protein) (Paracingulin)</t>
  </si>
  <si>
    <t>HSPD1 HSP60</t>
  </si>
  <si>
    <t>60 kDa heat shock protein, mitochondrial (60 kDa chaperonin) (Chaperonin 60) (CPN60) (Heat shock protein 60) (HSP-60) (Hsp60) (HuCHA60) (Mitochondrial matrix protein P1) (P60 lymphocyte protein)</t>
  </si>
  <si>
    <t>CHCHD3 MIC19 MINOS3</t>
  </si>
  <si>
    <t>MICOS complex subunit MIC19 (Coiled-coil-helix-coiled-coil-helix domain-containing protein 3)</t>
  </si>
  <si>
    <t>Q8TD26</t>
  </si>
  <si>
    <t>CHD6 CHD5 KIAA1335 RIGB</t>
  </si>
  <si>
    <t>Chromodomain-helicase-DNA-binding protein 6 (CHD-6) (EC 3.6.4.12) (ATP-dependent helicase CHD6) (Radiation-induced gene B protein)</t>
  </si>
  <si>
    <t>Q9P2D1</t>
  </si>
  <si>
    <t>CHD7 KIAA1416</t>
  </si>
  <si>
    <t>Chromodomain-helicase-DNA-binding protein 7 (CHD-7) (EC 3.6.4.12) (ATP-dependent helicase CHD7)</t>
  </si>
  <si>
    <t>Q9HCK8</t>
  </si>
  <si>
    <t>CHD8 HELSNF1 KIAA1564</t>
  </si>
  <si>
    <t>Chromodomain-helicase-DNA-binding protein 8 (CHD-8) (EC 3.6.4.12) (ATP-dependent helicase CHD8) (Helicase with SNF2 domain 1)</t>
  </si>
  <si>
    <t>Q3L8U1</t>
  </si>
  <si>
    <t>CHD9 KIAA0308 KISH2 PRIC320 AD-013 x0008</t>
  </si>
  <si>
    <t>Chromodomain-helicase-DNA-binding protein 9 (CHD-9) (EC 3.6.4.12) (ATP-dependent helicase CHD9) (Chromatin-related mesenchymal modulator) (CReMM) (Chromatin-remodeling factor CHROM1) (Kismet homolog 2) (PPAR-alpha-interacting complex protein 320 kDa) (Peroxisomal proliferator-activated receptor A-interacting complex 320 kDa protein)</t>
  </si>
  <si>
    <t>Q9Y259</t>
  </si>
  <si>
    <t>CHKB CHETK CHKL</t>
  </si>
  <si>
    <t>Choline/ethanolamine kinase (Choline kinase beta) (CK) (CKB) (EC 2.7.1.32) (Choline kinase-like protein) (Ethanolamine kinase) (EK) (EC 2.7.1.82) (Ethanolamine kinase beta) (EKB) (choline/ethanolamine kinase beta) (CKEKB)</t>
  </si>
  <si>
    <t>Q8NET6</t>
  </si>
  <si>
    <t>CHST13</t>
  </si>
  <si>
    <t>Carbohydrate sulfotransferase 13 (EC 2.8.2.5) (Chondroitin 4-O-sulfotransferase 3) (Chondroitin 4-sulfotransferase 3) (C4ST-3) (C4ST3)</t>
  </si>
  <si>
    <t>Q6ZUB1</t>
  </si>
  <si>
    <t>SPATA31E1 C9orf79 FAM75E1</t>
  </si>
  <si>
    <t>Spermatogenesis-associated protein 31E1 (Protein FAM75E1)</t>
  </si>
  <si>
    <t>Q6ZU69</t>
  </si>
  <si>
    <t>FAM205A C9orf144B</t>
  </si>
  <si>
    <t>Protein FAM205A</t>
  </si>
  <si>
    <t>Q9P2M7</t>
  </si>
  <si>
    <t>CGN KIAA1319</t>
  </si>
  <si>
    <t>Cingulin</t>
  </si>
  <si>
    <t>CISD1 C10orf70 ZCD1 MDS029</t>
  </si>
  <si>
    <t>CDGSH iron-sulfur domain-containing protein 1 (MitoNEET)</t>
  </si>
  <si>
    <t>Q8N655</t>
  </si>
  <si>
    <t>C10orf12</t>
  </si>
  <si>
    <t>Uncharacterized protein C10orf12</t>
  </si>
  <si>
    <t>Q5VWN6</t>
  </si>
  <si>
    <t>FAM208B C10orf18 KIAA2006</t>
  </si>
  <si>
    <t>Protein FAM208B</t>
  </si>
  <si>
    <t>Q7Z3E2</t>
  </si>
  <si>
    <t>CCDC186 C10orf118</t>
  </si>
  <si>
    <t>Coiled-coil domain-containing protein 186 (CTCL tumor antigen HD-CL-01/L14-2)</t>
  </si>
  <si>
    <t>Q96SN8</t>
  </si>
  <si>
    <t>CDK5RAP2 CEP215 KIAA1633</t>
  </si>
  <si>
    <t>CDK5 regulatory subunit-associated protein 2 (CDK5 activator-binding protein C48) (Centrosome-associated protein 215)</t>
  </si>
  <si>
    <t>Q8WWK9</t>
  </si>
  <si>
    <t>CKAP2 LB1 TMAP</t>
  </si>
  <si>
    <t>Cytoskeleton-associated protein 2 (CTCL tumor antigen se20-10) (Tumor- and microtubule-associated protein)</t>
  </si>
  <si>
    <t>Q8IYA6</t>
  </si>
  <si>
    <t>CKAP2L</t>
  </si>
  <si>
    <t>Cytoskeleton-associated protein 2-like (Radial fiber and mitotic spindle protein) (Radmis)</t>
  </si>
  <si>
    <t>Q7Z460</t>
  </si>
  <si>
    <t>CLASP1 KIAA0622 MAST1</t>
  </si>
  <si>
    <t>CLIP-associating protein 1 (Cytoplasmic linker-associated protein 1) (Multiple asters homolog 1) (Protein Orbit homolog 1) (hOrbit1)</t>
  </si>
  <si>
    <t>CLTC CLH17 CLTCL2 KIAA0034</t>
  </si>
  <si>
    <t>Clathrin heavy chain 1 (Clathrin heavy chain on chromosome 17) (CLH-17)</t>
  </si>
  <si>
    <t>P53675</t>
  </si>
  <si>
    <t>CLTCL1 CLH22 CLTCL CLTD</t>
  </si>
  <si>
    <t>Clathrin heavy chain 2 (Clathrin heavy chain on chromosome 22) (CLH-22)</t>
  </si>
  <si>
    <t>P30622</t>
  </si>
  <si>
    <t>CLIP1 CYLN1 RSN</t>
  </si>
  <si>
    <t>CAP-Gly domain-containing linker protein 1 (Cytoplasmic linker protein 1) (Cytoplasmic linker protein 170 alpha-2) (CLIP-170) (Reed-Sternberg intermediate filament-associated protein) (Restin)</t>
  </si>
  <si>
    <t>CLIP2 CYLN2 KIAA0291 WBSCR3 WBSCR4 WSCR4</t>
  </si>
  <si>
    <t>CAP-Gly domain-containing linker protein 2 (Cytoplasmic linker protein 115) (CLIP-115) (Cytoplasmic linker protein 2) (Williams-Beuren syndrome chromosomal region 3 protein) (Williams-Beuren syndrome chromosomal region 4 protein)</t>
  </si>
  <si>
    <t>Q96DZ5</t>
  </si>
  <si>
    <t>CLIP3 CLIPR59</t>
  </si>
  <si>
    <t>CAP-Gly domain-containing linker protein 3 (Cytoplasmic linker protein 170-related 59 kDa protein) (CLIP-170-related 59 kDa protein) (CLIPR-59)</t>
  </si>
  <si>
    <t>SLC25A12 ARALAR1</t>
  </si>
  <si>
    <t>Calcium-binding mitochondrial carrier protein Aralar1 (Mitochondrial aspartate glutamate carrier 1) (Solute carrier family 25 member 12)</t>
  </si>
  <si>
    <t>Q8N3K9</t>
  </si>
  <si>
    <t>CMYA5 C5orf10 DTNBP2 SPRYD2 TRIM76</t>
  </si>
  <si>
    <t>Cardiomyopathy-associated protein 5 (Dystrobrevin-binding protein 2) (Genethonin-3) (Myospryn) (SPRY domain-containing protein 2) (Tripartite motif-containing protein 76)</t>
  </si>
  <si>
    <t>2',3'-cyclic-nucleotide 3'-phosphodiesterase (CNP) (CNPase) (EC 3.1.4.37)</t>
  </si>
  <si>
    <t>Q15021</t>
  </si>
  <si>
    <t>NCAPD2 CAPD2 CNAP1 KIAA0159</t>
  </si>
  <si>
    <t>Condensin complex subunit 1 (Chromosome condensation-related SMC-associated protein 1) (Chromosome-associated protein D2) (hCAP-D2) (Non-SMC condensin I complex subunit D2) (XCAP-D2 homolog)</t>
  </si>
  <si>
    <t>Q86XI2</t>
  </si>
  <si>
    <t>NCAPG2 LUZP5</t>
  </si>
  <si>
    <t>Condensin-2 complex subunit G2 (Chromosome-associated protein G2) (CAP-G2) (hCAP-G2) (Leucine zipper protein 5) (Non-SMC condensin II complex subunit G2)</t>
  </si>
  <si>
    <t>CNDP2 CN2 CPGL HEL-S-13 PEPA</t>
  </si>
  <si>
    <t>Cytosolic non-specific dipeptidase (EC 3.4.13.18) (CNDP dipeptidase 2) (Carnosine dipeptidase II) (Epididymis secretory protein Li 13) (Glutamate carboxypeptidase-like protein 1) (Peptidase A)</t>
  </si>
  <si>
    <t>Q8NE01</t>
  </si>
  <si>
    <t>CNNM3 ACDP3</t>
  </si>
  <si>
    <t>Metal transporter CNNM3 (Ancient conserved domain-containing protein 3) (Cyclin-M3)</t>
  </si>
  <si>
    <t>Q9NXG0</t>
  </si>
  <si>
    <t>CNTLN C9orf101 C9orf39</t>
  </si>
  <si>
    <t>Centlein (Centrosomal protein)</t>
  </si>
  <si>
    <t>Contactin-1 (Glycoprotein gp135) (Neural cell surface protein F3)</t>
  </si>
  <si>
    <t>O94779</t>
  </si>
  <si>
    <t>CNTN5</t>
  </si>
  <si>
    <t>Contactin-5 (Neural recognition molecule NB-2) (hNB-2)</t>
  </si>
  <si>
    <t>P02452</t>
  </si>
  <si>
    <t>COL1A1</t>
  </si>
  <si>
    <t>Collagen alpha-1(I) chain (Alpha-1 type I collagen)</t>
  </si>
  <si>
    <t>P08572</t>
  </si>
  <si>
    <t>COL4A2</t>
  </si>
  <si>
    <t>Collagen alpha-2(IV) chain [Cleaved into: Canstatin]</t>
  </si>
  <si>
    <t>P53420</t>
  </si>
  <si>
    <t>COL4A4</t>
  </si>
  <si>
    <t>Collagen alpha-4(IV) chain</t>
  </si>
  <si>
    <t>P20908</t>
  </si>
  <si>
    <t>COL5A1</t>
  </si>
  <si>
    <t>Collagen alpha-1(V) chain</t>
  </si>
  <si>
    <t>P25940</t>
  </si>
  <si>
    <t>COL5A3</t>
  </si>
  <si>
    <t>Collagen alpha-3(V) chain</t>
  </si>
  <si>
    <t>P20849</t>
  </si>
  <si>
    <t>COL9A1</t>
  </si>
  <si>
    <t>Collagen alpha-1(IX) chain</t>
  </si>
  <si>
    <t>Q5TAT6</t>
  </si>
  <si>
    <t>COL13A1</t>
  </si>
  <si>
    <t>Collagen alpha-1(XIII) chain (COLXIIIA1)</t>
  </si>
  <si>
    <t>Q96JB2</t>
  </si>
  <si>
    <t>COG3 SEC34</t>
  </si>
  <si>
    <t>Conserved oligomeric Golgi complex subunit 3 (COG complex subunit 3) (Component of oligomeric Golgi complex 3) (Vesicle-docking protein SEC34 homolog) (p94)</t>
  </si>
  <si>
    <t>Q07092</t>
  </si>
  <si>
    <t>COL16A1 FP1572</t>
  </si>
  <si>
    <t>Collagen alpha-1(XVI) chain</t>
  </si>
  <si>
    <t>Q9UMD9</t>
  </si>
  <si>
    <t>COL17A1 BP180 BPAG2</t>
  </si>
  <si>
    <t>Collagen alpha-1(XVII) chain (180 kDa bullous pemphigoid antigen 2) (Bullous pemphigoid antigen 2) [Cleaved into: 120 kDa linear IgA disease antigen (120 kDa linear IgA dermatosis antigen) (Linear IgA disease antigen 1) (LAD-1); 97 kDa linear IgA disease antigen (97 kDa linear IgA bullous dermatosis antigen) (97 kDa LAD antigen) (97-LAD) (Linear IgA bullous disease antigen of 97 kDa) (LABD97)]</t>
  </si>
  <si>
    <t>CORO1A CORO1</t>
  </si>
  <si>
    <t>Coronin-1A (Coronin-like protein A) (Clipin-A) (Coronin-like protein p57) (Tryptophan aspartate-containing coat protein) (TACO)</t>
  </si>
  <si>
    <t>Q2UY09</t>
  </si>
  <si>
    <t>COL28A1 COL28</t>
  </si>
  <si>
    <t>Collagen alpha-1(XXVIII) chain</t>
  </si>
  <si>
    <t>MT-CO2 COII COXII MTCO2</t>
  </si>
  <si>
    <t>Cytochrome c oxidase subunit 2 (Cytochrome c oxidase polypeptide II)</t>
  </si>
  <si>
    <t>P13073</t>
  </si>
  <si>
    <t>COX4I1 COX4</t>
  </si>
  <si>
    <t>Cytochrome c oxidase subunit 4 isoform 1, mitochondrial (Cytochrome c oxidase polypeptide IV) (Cytochrome c oxidase subunit IV isoform 1) (COX IV-1)</t>
  </si>
  <si>
    <t>Cytochrome c oxidase subunit 5B, mitochondrial (Cytochrome c oxidase polypeptide Vb)</t>
  </si>
  <si>
    <t>Cytochrome c oxidase subunit 6C (Cytochrome c oxidase polypeptide VIc)</t>
  </si>
  <si>
    <t>Q8TCG5</t>
  </si>
  <si>
    <t>CPT1C CATL1</t>
  </si>
  <si>
    <t>Carnitine O-palmitoyltransferase 1, brain isoform (CPT1-B) (EC 2.3.1.21) (CPT IC) (Carnitine O-palmitoyltransferase I, brain isoform) (CPTI-B) (Carnitine palmitoyltransferase 1C)</t>
  </si>
  <si>
    <t>Q32NC0</t>
  </si>
  <si>
    <t>C18orf21 XTP13 PNAS-124 PNAS-131</t>
  </si>
  <si>
    <t>UPF0711 protein C18orf21 (HBV X-transactivated gene 13 protein) (HBV XAg-transactivated protein 13)</t>
  </si>
  <si>
    <t>Q5TZA2</t>
  </si>
  <si>
    <t>CROCC KIAA0445</t>
  </si>
  <si>
    <t>Rootletin (Ciliary rootlet coiled-coil protein)</t>
  </si>
  <si>
    <t>Q53ET0</t>
  </si>
  <si>
    <t>CRTC2 TORC2</t>
  </si>
  <si>
    <t>CREB-regulated transcription coactivator 2 (Transducer of regulated cAMP response element-binding protein 2) (TORC-2) (Transducer of CREB protein 2)</t>
  </si>
  <si>
    <t>Q9Y2S2</t>
  </si>
  <si>
    <t>CRYL1 CRY</t>
  </si>
  <si>
    <t>Lambda-crystallin homolog (EC 1.1.1.45) (L-gulonate 3-dehydrogenase) (Gul3DH)</t>
  </si>
  <si>
    <t>Q8IVT2</t>
  </si>
  <si>
    <t>MISP C19orf21</t>
  </si>
  <si>
    <t>Mitotic interactor and substrate of PLK1 (Mitotic spindle positioning protein)</t>
  </si>
  <si>
    <t>VCAN CSPG2</t>
  </si>
  <si>
    <t>Versican core protein (Chondroitin sulfate proteoglycan core protein 2) (Chondroitin sulfate proteoglycan 2) (Glial hyaluronate-binding protein) (GHAP) (Large fibroblast proteoglycan) (PG-M)</t>
  </si>
  <si>
    <t>O94964</t>
  </si>
  <si>
    <t>SOGA1 C20orf117 KIAA0889 SOGA</t>
  </si>
  <si>
    <t>Protein SOGA1 (SOGA family member 1) (Suppressor of glucose by autophagy) (Suppressor of glucose, autophagy-associated protein 1) [Cleaved into: N-terminal form; C-terminal 80 kDa form (80-kDa SOGA fragment)]</t>
  </si>
  <si>
    <t>Q2NKJ3</t>
  </si>
  <si>
    <t>CTC1 C17orf68</t>
  </si>
  <si>
    <t>CST complex subunit CTC1 (Conserved telomere maintenance component 1) (HBV DNAPTP1-transactivated protein B)</t>
  </si>
  <si>
    <t>Catenin alpha-1 (Alpha E-catenin) (Cadherin-associated protein) (Renal carcinoma antigen NY-REN-13)</t>
  </si>
  <si>
    <t>CTNND1 KIAA0384</t>
  </si>
  <si>
    <t>Catenin delta-1 (Cadherin-associated Src substrate) (CAS) (p120 catenin) (p120(ctn)) (p120(cas))</t>
  </si>
  <si>
    <t>CIT CRIK KIAA0949 STK21</t>
  </si>
  <si>
    <t>Citron Rho-interacting kinase (CRIK) (EC 2.7.11.1) (Serine/threonine-protein kinase 21)</t>
  </si>
  <si>
    <t>O14529</t>
  </si>
  <si>
    <t>CUX2 CUTL2 KIAA0293</t>
  </si>
  <si>
    <t>Homeobox protein cut-like 2 (Homeobox protein cux-2)</t>
  </si>
  <si>
    <t>Q5THK1</t>
  </si>
  <si>
    <t>PRR14L C22orf30</t>
  </si>
  <si>
    <t>Protein PRR14L (Proline rich 14-like protein)</t>
  </si>
  <si>
    <t>GJA1 GJAL</t>
  </si>
  <si>
    <t>Gap junction alpha-1 protein (Connexin-43) (Cx43) (Gap junction 43 kDa heart protein)</t>
  </si>
  <si>
    <t>CYB5B CYB5M OMB5</t>
  </si>
  <si>
    <t>Cytochrome b5 type B (Cytochrome b5 outer mitochondrial membrane isoform)</t>
  </si>
  <si>
    <t>CYFIP2 KIAA1168 PIR121</t>
  </si>
  <si>
    <t>Cytoplasmic FMR1-interacting protein 2 (p53-inducible protein 121)</t>
  </si>
  <si>
    <t>O75553</t>
  </si>
  <si>
    <t>DAB1</t>
  </si>
  <si>
    <t>Disabled homolog 1</t>
  </si>
  <si>
    <t>Q5VWQ8</t>
  </si>
  <si>
    <t>DAB2IP AF9Q34 AIP1 KIAA1743</t>
  </si>
  <si>
    <t>Disabled homolog 2-interacting protein (DAB2 interaction protein) (DAB2-interacting protein) (ASK-interacting protein 1) (AIP-1) (DOC-2/DAB-2 interactive protein)</t>
  </si>
  <si>
    <t>Q9P219</t>
  </si>
  <si>
    <t>CCDC88C DAPLE KIAA1509</t>
  </si>
  <si>
    <t>Protein Daple (Coiled-coil domain-containing protein 88C) (Dvl-associating protein with a high frequency of leucine residues) (hDaple) (Hook-related protein 2) (HkRP2)</t>
  </si>
  <si>
    <t>DYNC1I1 DNCI1 DNCIC1</t>
  </si>
  <si>
    <t>Cytoplasmic dynein 1 intermediate chain 1 (Cytoplasmic dynein intermediate chain 1) (Dynein intermediate chain 1, cytosolic) (DH IC-1)</t>
  </si>
  <si>
    <t>Q9NV06</t>
  </si>
  <si>
    <t>DCAF13 WDSOF1 HSPC064</t>
  </si>
  <si>
    <t>DDB1- and CUL4-associated factor 13 (WD repeat and SOF domain-containing protein 1)</t>
  </si>
  <si>
    <t>DCLK1 DCAMKL1 DCDC3A KIAA0369</t>
  </si>
  <si>
    <t>Serine/threonine-protein kinase DCLK1 (EC 2.7.11.1) (Doublecortin domain-containing protein 3A) (Doublecortin-like and CAM kinase-like 1) (Doublecortin-like kinase 1)</t>
  </si>
  <si>
    <t>Q9C098</t>
  </si>
  <si>
    <t>DCLK3 DCAMKL3 DCDC3C KIAA1765</t>
  </si>
  <si>
    <t>Serine/threonine-protein kinase DCLK3 (EC 2.7.11.1) (Doublecortin domain-containing protein 3C) (Doublecortin-like and CAM kinase-like 3) (Doublecortin-like kinase 3)</t>
  </si>
  <si>
    <t>Dynactin subunit 1 (150 kDa dynein-associated polypeptide) (DAP-150) (DP-150) (p135) (p150-glued)</t>
  </si>
  <si>
    <t>Q7L014</t>
  </si>
  <si>
    <t>DDX46 KIAA0801</t>
  </si>
  <si>
    <t>Probable ATP-dependent RNA helicase DDX46 (EC 3.6.4.13) (DEAD box protein 46) (PRP5 homolog)</t>
  </si>
  <si>
    <t>Q8TDD1</t>
  </si>
  <si>
    <t>DDX54</t>
  </si>
  <si>
    <t>ATP-dependent RNA helicase DDX54 (EC 3.6.4.13) (ATP-dependent RNA helicase DP97) (DEAD box RNA helicase 97 kDa) (DEAD box protein 54)</t>
  </si>
  <si>
    <t>Q68D51</t>
  </si>
  <si>
    <t>DENND2C</t>
  </si>
  <si>
    <t>DENN domain-containing protein 2C</t>
  </si>
  <si>
    <t>Q6ZUT9</t>
  </si>
  <si>
    <t>DENND5B</t>
  </si>
  <si>
    <t>DENN domain-containing protein 5B (Rab6IP1-like protein)</t>
  </si>
  <si>
    <t>Q9Y315</t>
  </si>
  <si>
    <t>DERA CGI-26</t>
  </si>
  <si>
    <t>Deoxyribose-phosphate aldolase (DERA) (EC 4.1.2.4) (2-deoxy-D-ribose 5-phosphate aldolase) (Phosphodeoxyriboaldolase) (Deoxyriboaldolase)</t>
  </si>
  <si>
    <t>P15924</t>
  </si>
  <si>
    <t>DSP</t>
  </si>
  <si>
    <t>Desmoplakin (DP) (250/210 kDa paraneoplastic pemphigus antigen)</t>
  </si>
  <si>
    <t>GLUD1 GLUD</t>
  </si>
  <si>
    <t>Glutamate dehydrogenase 1, mitochondrial (GDH 1) (EC 1.4.1.3)</t>
  </si>
  <si>
    <t>QDPR DHPR SDR33C1</t>
  </si>
  <si>
    <t>Dihydropteridine reductase (EC 1.5.1.34) (HDHPR) (Quinoid dihydropteridine reductase) (Short chain dehydrogenase/reductase family 33C member 1)</t>
  </si>
  <si>
    <t>P31040</t>
  </si>
  <si>
    <t>SDHA SDH2 SDHF</t>
  </si>
  <si>
    <t>Succinate dehydrogenase [ubiquinone] flavoprotein subunit, mitochondrial (EC 1.3.5.1) (Flavoprotein subunit of complex II) (Fp)</t>
  </si>
  <si>
    <t>Q96HY7</t>
  </si>
  <si>
    <t>DHTKD1 KIAA1630</t>
  </si>
  <si>
    <t>Probable 2-oxoglutarate dehydrogenase E1 component DHKTD1, mitochondrial (EC 1.2.4.2) (Dehydrogenase E1 and transketolase domain-containing protein 1)</t>
  </si>
  <si>
    <t>Q7L2E3</t>
  </si>
  <si>
    <t>DHX30 DDX30 KIAA0890</t>
  </si>
  <si>
    <t>Putative ATP-dependent RNA helicase DHX30 (EC 3.6.4.13) (DEAH box protein 30)</t>
  </si>
  <si>
    <t>Q8TF46</t>
  </si>
  <si>
    <t>DIS3L DIS3L1 KIAA1955</t>
  </si>
  <si>
    <t>DIS3-like exonuclease 1 (EC 3.1.13.-)</t>
  </si>
  <si>
    <t>Q14689</t>
  </si>
  <si>
    <t>DIP2A C21orf106 DIP2 KIAA0184</t>
  </si>
  <si>
    <t>Disco-interacting protein 2 homolog A (DIP2 homolog A)</t>
  </si>
  <si>
    <t>DNAJC13 KIAA0678 RME8</t>
  </si>
  <si>
    <t>DnaJ homolog subfamily C member 13 (Required for receptor-mediated endocytosis 8) (RME-8)</t>
  </si>
  <si>
    <t>DLD GCSL LAD PHE3</t>
  </si>
  <si>
    <t>Dihydrolipoyl dehydrogenase, mitochondrial (EC 1.8.1.4) (Dihydrolipoamide dehydrogenase) (Glycine cleavage system L protein)</t>
  </si>
  <si>
    <t>Q9Y238</t>
  </si>
  <si>
    <t>DLEC1 DLC1</t>
  </si>
  <si>
    <t>Deleted in lung and esophageal cancer protein 1 (Deleted in lung cancer protein 1) (DLC-1)</t>
  </si>
  <si>
    <t>DLGAP1 DAP1 GKAP</t>
  </si>
  <si>
    <t>Disks large-associated protein 1 (DAP-1) (Guanylate kinase-associated protein) (hGKAP) (PSD-95/SAP90-binding protein 1) (SAP90/PSD-95-associated protein 1) (SAPAP1)</t>
  </si>
  <si>
    <t>P11532</t>
  </si>
  <si>
    <t>DMD</t>
  </si>
  <si>
    <t>Dystrophin</t>
  </si>
  <si>
    <t>Q9H3Z4</t>
  </si>
  <si>
    <t>DNAJC5 CLN4</t>
  </si>
  <si>
    <t>DnaJ homolog subfamily C member 5 (Ceroid-lipofuscinosis neuronal protein 4) (Cysteine string protein) (CSP)</t>
  </si>
  <si>
    <t>DNM1L DLP1 DRP1</t>
  </si>
  <si>
    <t>Dynamin-1-like protein (EC 3.6.5.5) (Dnm1p/Vps1p-like protein) (DVLP) (Dynamin family member proline-rich carboxyl-terminal domain less) (Dymple) (Dynamin-like protein) (Dynamin-like protein 4) (Dynamin-like protein IV) (HdynIV) (Dynamin-related protein 1)</t>
  </si>
  <si>
    <t>DOCK10 KIAA0694 ZIZ3</t>
  </si>
  <si>
    <t>Dedicator of cytokinesis protein 10 (Zizimin-3)</t>
  </si>
  <si>
    <t>Q5JSL3</t>
  </si>
  <si>
    <t>DOCK11 ZIZ2</t>
  </si>
  <si>
    <t>Dedicator of cytokinesis protein 11 (Activated Cdc42-associated guanine nucleotide exchange factor) (ACG) (Zizimin-2)</t>
  </si>
  <si>
    <t>Q14185</t>
  </si>
  <si>
    <t>DOCK1</t>
  </si>
  <si>
    <t>Dedicator of cytokinesis protein 1 (180 kDa protein downstream of CRK) (DOCK180)</t>
  </si>
  <si>
    <t>Q92608</t>
  </si>
  <si>
    <t>DOCK2 KIAA0209</t>
  </si>
  <si>
    <t>Dedicator of cytokinesis protein 2</t>
  </si>
  <si>
    <t>Q9P104</t>
  </si>
  <si>
    <t>DOK5 C20orf180</t>
  </si>
  <si>
    <t>Docking protein 5 (Downstream of tyrosine kinase 5) (Insulin receptor substrate 6) (IRS-6) (IRS6)</t>
  </si>
  <si>
    <t>Q9Y3R5</t>
  </si>
  <si>
    <t>DOPEY2 C21orf5 KIAA0933</t>
  </si>
  <si>
    <t>Protein dopey-2</t>
  </si>
  <si>
    <t>Q8TEK3</t>
  </si>
  <si>
    <t>DOT1L KIAA1814 KMT4</t>
  </si>
  <si>
    <t>Histone-lysine N-methyltransferase, H3 lysine-79 specific (EC 2.1.1.43) (DOT1-like protein) (Histone H3-K79 methyltransferase) (H3-K79-HMTase) (Lysine N-methyltransferase 4)</t>
  </si>
  <si>
    <t>Q5T2R2</t>
  </si>
  <si>
    <t>PDSS1 DPS1 TPRT</t>
  </si>
  <si>
    <t>Decaprenyl-diphosphate synthase subunit 1 (EC 2.5.1.91) (All-trans-decaprenyl-diphosphate synthase subunit 1) (Decaprenyl pyrophosphate synthase subunit 1) (Trans-prenyltransferase 1) (TPT 1)</t>
  </si>
  <si>
    <t>DPYSL2 CRMP2 ULIP2</t>
  </si>
  <si>
    <t>Dihydropyrimidinase-related protein 2 (DRP-2) (Collapsin response mediator protein 2) (CRMP-2) (N2A3) (Unc-33-like phosphoprotein 2) (ULIP-2)</t>
  </si>
  <si>
    <t>DPYSL3 CRMP4 DRP3 ULIP ULIP1</t>
  </si>
  <si>
    <t>Dihydropyrimidinase-related protein 3 (DRP-3) (Collapsin response mediator protein 4) (CRMP-4) (Unc-33-like phosphoprotein 1) (ULIP-1)</t>
  </si>
  <si>
    <t>Q5VZP5</t>
  </si>
  <si>
    <t>DUSP27</t>
  </si>
  <si>
    <t>Inactive dual specificity phosphatase 27</t>
  </si>
  <si>
    <t>Q16829</t>
  </si>
  <si>
    <t>DUSP7 PYST2</t>
  </si>
  <si>
    <t>Dual specificity protein phosphatase 7 (EC 3.1.3.16) (EC 3.1.3.48) (Dual specificity protein phosphatase PYST2)</t>
  </si>
  <si>
    <t>Q8IVF4</t>
  </si>
  <si>
    <t>DNAH10 KIAA2017</t>
  </si>
  <si>
    <t>Dynein heavy chain 10, axonemal (Axonemal beta dynein heavy chain 10) (Ciliary dynein heavy chain 10)</t>
  </si>
  <si>
    <t>Q96DT5</t>
  </si>
  <si>
    <t>DNAH11</t>
  </si>
  <si>
    <t>Dynein heavy chain 11, axonemal (Axonemal beta dynein heavy chain 11) (Ciliary dynein heavy chain 11)</t>
  </si>
  <si>
    <t>Q6ZR08</t>
  </si>
  <si>
    <t>DNAH12 DHC3 DLP12 DNAH12L DNAH7L DNAHC3 DNHD2 HDHC3 HL19</t>
  </si>
  <si>
    <t>Dynein heavy chain 12, axonemal (Axonemal beta dynein heavy chain 12) (Axonemal dynein heavy chain 12-like protein) (Axonemal dynein heavy chain 7-like protein) (Ciliary dynein heavy chain 12) (Dynein heavy chain 7-like, axonemal) (Dynein heavy chain domain-containing protein 2)</t>
  </si>
  <si>
    <t>Q9UFH2</t>
  </si>
  <si>
    <t>DNAH17 DNAHL1 DNEL2</t>
  </si>
  <si>
    <t>Dynein heavy chain 17, axonemal (Axonemal beta dynein heavy chain 17) (Axonemal dynein heavy chain-like protein 1) (Ciliary dynein heavy chain 17) (Ciliary dynein heavy chain-like protein 1) (Dynein light chain 2, axonemal)</t>
  </si>
  <si>
    <t>Q9P225</t>
  </si>
  <si>
    <t>DNAH2 DNAHC2 DNHD3 KIAA1503</t>
  </si>
  <si>
    <t>Dynein heavy chain 2, axonemal (Axonemal beta dynein heavy chain 2) (Ciliary dynein heavy chain 2) (Dynein heavy chain domain-containing protein 3)</t>
  </si>
  <si>
    <t>Q8TD57</t>
  </si>
  <si>
    <t>DNAH3 DNAHC3B</t>
  </si>
  <si>
    <t>Dynein heavy chain 3, axonemal (Axonemal beta dynein heavy chain 3) (HsADHC3) (Ciliary dynein heavy chain 3) (Dnahc3-b)</t>
  </si>
  <si>
    <t>Q8TE73</t>
  </si>
  <si>
    <t>DNAH5 DNAHC5 HL1 KIAA1603</t>
  </si>
  <si>
    <t>Dynein heavy chain 5, axonemal (Axonemal beta dynein heavy chain 5) (Ciliary dynein heavy chain 5)</t>
  </si>
  <si>
    <t>Q9C0G6</t>
  </si>
  <si>
    <t>DNAH6 DNAHC6 DNHL1 HL2 KIAA1697</t>
  </si>
  <si>
    <t>Dynein heavy chain 6, axonemal (Axonemal beta dynein heavy chain 6) (Ciliary dynein heavy chain 6)</t>
  </si>
  <si>
    <t>Q8WXX0</t>
  </si>
  <si>
    <t>DNAH7 KIAA0944</t>
  </si>
  <si>
    <t>Dynein heavy chain 7, axonemal (Axonemal beta dynein heavy chain 7) (Ciliary dynein heavy chain 7) (Dynein heavy chain-like protein 2) (hDHC2)</t>
  </si>
  <si>
    <t>Q96JB1</t>
  </si>
  <si>
    <t>DNAH8</t>
  </si>
  <si>
    <t>Dynein heavy chain 8, axonemal (Axonemal beta dynein heavy chain 8) (Ciliary dynein heavy chain 8)</t>
  </si>
  <si>
    <t>Q9NYC9</t>
  </si>
  <si>
    <t>DNAH9 DNAH17L DNAL1 KIAA0357</t>
  </si>
  <si>
    <t>Dynein heavy chain 9, axonemal (Axonemal beta dynein heavy chain 9) (Ciliary dynein heavy chain 9)</t>
  </si>
  <si>
    <t>DYNC1H1 DHC1 DNCH1 DNCL DNECL DYHC KIAA0325</t>
  </si>
  <si>
    <t>Cytoplasmic dynein 1 heavy chain 1 (Cytoplasmic dynein heavy chain 1) (Dynein heavy chain, cytosolic)</t>
  </si>
  <si>
    <t>Q8NCM8</t>
  </si>
  <si>
    <t>DYNC2H1 DHC1B DHC2 DNCH2 DYH1B KIAA1997</t>
  </si>
  <si>
    <t>Cytoplasmic dynein 2 heavy chain 1 (Cytoplasmic dynein 2 heavy chain) (Dynein cytoplasmic heavy chain 2) (Dynein heavy chain 11) (hDHC11) (Dynein heavy chain isotype 1B)</t>
  </si>
  <si>
    <t>Q05193</t>
  </si>
  <si>
    <t>DNM1 DNM</t>
  </si>
  <si>
    <t>Dynamin-1 (EC 3.6.5.5)</t>
  </si>
  <si>
    <t>Q9UQ16</t>
  </si>
  <si>
    <t>DNM3 KIAA0820</t>
  </si>
  <si>
    <t>Dynamin-3 (EC 3.6.5.5) (Dynamin, testicular) (T-dynamin)</t>
  </si>
  <si>
    <t>Q86YF9</t>
  </si>
  <si>
    <t>DZIP1 DZIP DZIP2 KIAA0996</t>
  </si>
  <si>
    <t>Zinc finger protein DZIP1 (DAZ-interacting protein 1/2)</t>
  </si>
  <si>
    <t>EPB41L3 DAL1 KIAA0987</t>
  </si>
  <si>
    <t>Band 4.1-like protein 3 (4.1B) (Differentially expressed in adenocarcinoma of the lung protein 1) (DAL-1) [Cleaved into: Band 4.1-like protein 3, N-terminally processed]</t>
  </si>
  <si>
    <t>SLC1A3 EAAT1 GLAST GLAST1</t>
  </si>
  <si>
    <t>Excitatory amino acid transporter 1 (Sodium-dependent glutamate/aspartate transporter 1) (GLAST-1) (Solute carrier family 1 member 3)</t>
  </si>
  <si>
    <t>P43004</t>
  </si>
  <si>
    <t>SLC1A2 EAAT2 GLT1</t>
  </si>
  <si>
    <t>Excitatory amino acid transporter 2 (Glutamate/aspartate transporter II) (Sodium-dependent glutamate/aspartate transporter 2) (Solute carrier family 1 member 2)</t>
  </si>
  <si>
    <t>Q15075</t>
  </si>
  <si>
    <t>EEA1 ZFYVE2</t>
  </si>
  <si>
    <t>Early endosome antigen 1 (Endosome-associated protein p162) (Zinc finger FYVE domain-containing protein 2)</t>
  </si>
  <si>
    <t>EEF1A1 EEF1A EF1A LENG7</t>
  </si>
  <si>
    <t>Elongation factor 1-alpha 1 (EF-1-alpha-1) (Elongation factor Tu) (EF-Tu) (Eukaryotic elongation factor 1 A-1) (eEF1A-1) (Leukocyte receptor cluster member 7)</t>
  </si>
  <si>
    <t>Q05639</t>
  </si>
  <si>
    <t>EEF1A2 EEF1AL STN</t>
  </si>
  <si>
    <t>Elongation factor 1-alpha 2 (EF-1-alpha-2) (Eukaryotic elongation factor 1 A-2) (eEF1A-2) (Statin-S1)</t>
  </si>
  <si>
    <t>Q8IYF1</t>
  </si>
  <si>
    <t>TCEB3B TCEB3L</t>
  </si>
  <si>
    <t>RNA polymerase II transcription factor SIII subunit A2 (Elongin-A2) (EloA2) (Transcription elongation factor B polypeptide 3B)</t>
  </si>
  <si>
    <t>Q8WYP5</t>
  </si>
  <si>
    <t>AHCTF1 ELYS TMBS62 MSTP108</t>
  </si>
  <si>
    <t>Protein ELYS (Embryonic large molecule derived from yolk sac) (Protein MEL-28) (Putative AT-hook-containing transcription factor 1)</t>
  </si>
  <si>
    <t>O00423</t>
  </si>
  <si>
    <t>EML1 EMAP1 EMAPL EMAPL1</t>
  </si>
  <si>
    <t>Echinoderm microtubule-associated protein-like 1 (EMAP-1) (HuEMAP-1)</t>
  </si>
  <si>
    <t>Q05BV3</t>
  </si>
  <si>
    <t>EML5</t>
  </si>
  <si>
    <t>Echinoderm microtubule-associated protein-like 5 (EMAP-5)</t>
  </si>
  <si>
    <t>Q14246</t>
  </si>
  <si>
    <t>ADGRE1 EMR1 TM7LN3</t>
  </si>
  <si>
    <t>Adhesion G protein-coupled receptor E1 (EGF-like module receptor 1) (EGF-like module-containing mucin-like hormone receptor-like 1) (EMR1 hormone receptor)</t>
  </si>
  <si>
    <t>ENO1 ENO1L1 MBPB1 MPB1</t>
  </si>
  <si>
    <t>Alpha-enolase (EC 4.2.1.11) (2-phospho-D-glycerate hydro-lyase) (C-myc promoter-binding protein) (Enolase 1) (MBP-1) (MPB-1) (Non-neural enolase) (NNE) (Phosphopyruvate hydratase) (Plasminogen-binding protein)</t>
  </si>
  <si>
    <t>Beta-enolase (EC 4.2.1.11) (2-phospho-D-glycerate hydro-lyase) (Enolase 3) (Muscle-specific enolase) (MSE) (Skeletal muscle enolase)</t>
  </si>
  <si>
    <t>Gamma-enolase (EC 4.2.1.11) (2-phospho-D-glycerate hydro-lyase) (Enolase 2) (Neural enolase) (Neuron-specific enolase) (NSE)</t>
  </si>
  <si>
    <t>HSP90B1 GRP94 TRA1</t>
  </si>
  <si>
    <t>Endoplasmin (94 kDa glucose-regulated protein) (GRP-94) (Heat shock protein 90 kDa beta member 1) (Tumor rejection antigen 1) (gp96 homolog)</t>
  </si>
  <si>
    <t>Q09472</t>
  </si>
  <si>
    <t>EP300 P300</t>
  </si>
  <si>
    <t>Histone acetyltransferase p300 (p300 HAT) (EC 2.3.1.48) (E1A-associated protein p300)</t>
  </si>
  <si>
    <t>Q52LR7</t>
  </si>
  <si>
    <t>EPC2</t>
  </si>
  <si>
    <t>Enhancer of polycomb homolog 2 (EPC-like)</t>
  </si>
  <si>
    <t>EPPK1 EPIPL</t>
  </si>
  <si>
    <t>Epiplakin (450 kDa epidermal antigen)</t>
  </si>
  <si>
    <t>Q6P179</t>
  </si>
  <si>
    <t>ERAP2 LRAP</t>
  </si>
  <si>
    <t>Endoplasmic reticulum aminopeptidase 2 (EC 3.4.11.-) (Leukocyte-derived arginine aminopeptidase) (L-RAP)</t>
  </si>
  <si>
    <t>Q2NKX8</t>
  </si>
  <si>
    <t>ERCC6L PICH</t>
  </si>
  <si>
    <t>DNA excision repair protein ERCC-6-like (EC 3.6.4.12) (ATP-dependent helicase ERCC6-like) (PLK1-interacting checkpoint helicase) (Tumor antigen BJ-HCC-15)</t>
  </si>
  <si>
    <t>Q8IYD1</t>
  </si>
  <si>
    <t>GSPT2 ERF3B</t>
  </si>
  <si>
    <t>Eukaryotic peptide chain release factor GTP-binding subunit ERF3B (Eukaryotic peptide chain release factor subunit 3b) (eRF3b) (G1 to S phase transition protein 2 homolog)</t>
  </si>
  <si>
    <t>O75460</t>
  </si>
  <si>
    <t>ERN1 IRE1</t>
  </si>
  <si>
    <t>Serine/threonine-protein kinase/endoribonuclease IRE1 (Endoplasmic reticulum-to-nucleus signaling 1) (Inositol-requiring protein 1) (hIRE1p) (Ire1-alpha) (IRE1a) [Includes: Serine/threonine-protein kinase (EC 2.7.11.1); Endoribonuclease (EC 3.1.26.-)]</t>
  </si>
  <si>
    <t>P30042</t>
  </si>
  <si>
    <t>C21orf33 HES1 KNPI</t>
  </si>
  <si>
    <t>ES1 protein homolog, mitochondrial (Protein GT335) (Protein KNP-I)</t>
  </si>
  <si>
    <t>Q9H501</t>
  </si>
  <si>
    <t>ESF1 ABTAP C20orf6 HDCMC28P</t>
  </si>
  <si>
    <t>ESF1 homolog (ABT1-associated protein)</t>
  </si>
  <si>
    <t>P38117</t>
  </si>
  <si>
    <t>ETFB FP585</t>
  </si>
  <si>
    <t>Electron transfer flavoprotein subunit beta (Beta-ETF)</t>
  </si>
  <si>
    <t>Q9Y603</t>
  </si>
  <si>
    <t>ETV7 TEL2 TELB TREF</t>
  </si>
  <si>
    <t>Transcription factor ETV7 (ETS translocation variant 7) (ETS-related protein Tel2) (Tel-related Ets factor) (Transcription factor Tel-2)</t>
  </si>
  <si>
    <t>Q92817</t>
  </si>
  <si>
    <t>EVPL</t>
  </si>
  <si>
    <t>Envoplakin (210 kDa cornified envelope precursor protein) (210 kDa paraneoplastic pemphigus antigen) (p210)</t>
  </si>
  <si>
    <t>Q8NEV8</t>
  </si>
  <si>
    <t>EXPH5 KIAA0624 SLAC2B</t>
  </si>
  <si>
    <t>Exophilin-5 (Synaptotagmin-like protein homolog lacking C2 domains b) (SlaC2-b) (Slp homolog lacking C2 domains b)</t>
  </si>
  <si>
    <t>Q6SJ93</t>
  </si>
  <si>
    <t>FAM111B CANP</t>
  </si>
  <si>
    <t>Protein FAM111B (Cancer-associated nucleoprotein)</t>
  </si>
  <si>
    <t>Q9H7P6</t>
  </si>
  <si>
    <t>MVB12B C9orf28 FAM125B</t>
  </si>
  <si>
    <t>Multivesicular body subunit 12B (ESCRT-I complex subunit MVB12B) (Protein FAM125B)</t>
  </si>
  <si>
    <t>Q8NB25</t>
  </si>
  <si>
    <t>FAM184A C6orf60</t>
  </si>
  <si>
    <t>Protein FAM184A</t>
  </si>
  <si>
    <t>Q9Y4E1</t>
  </si>
  <si>
    <t>FAM21C KIAA0592</t>
  </si>
  <si>
    <t>WASH complex subunit FAM21C (Vaccinia virus penetration factor) (VPEF)</t>
  </si>
  <si>
    <t>Q8NBR6</t>
  </si>
  <si>
    <t>FAM63B KIAA1164</t>
  </si>
  <si>
    <t>Protein FAM63B</t>
  </si>
  <si>
    <t>Q9Y4F9</t>
  </si>
  <si>
    <t>FAM65B C6orf32 DIFF48 KIAA0386 PL48</t>
  </si>
  <si>
    <t>Protein FAM65B</t>
  </si>
  <si>
    <t>Q5T0W9</t>
  </si>
  <si>
    <t>FAM83B C6orf143</t>
  </si>
  <si>
    <t>Protein FAM83B</t>
  </si>
  <si>
    <t>Q05397</t>
  </si>
  <si>
    <t>PTK2 FAK FAK1</t>
  </si>
  <si>
    <t>Focal adhesion kinase 1 (FADK 1) (EC 2.7.10.2) (Focal adhesion kinase-related nonkinase) (FRNK) (Protein phosphatase 1 regulatory subunit 71) (PPP1R71) (Protein-tyrosine kinase 2) (p125FAK) (pp125FAK)</t>
  </si>
  <si>
    <t>PTK2B FAK2 PYK2 RAFTK</t>
  </si>
  <si>
    <t>Protein-tyrosine kinase 2-beta (EC 2.7.10.2) (Calcium-dependent tyrosine kinase) (CADTK) (Calcium-regulated non-receptor proline-rich tyrosine kinase) (Cell adhesion kinase beta) (CAK-beta) (CAKB) (Focal adhesion kinase 2) (FADK 2) (Proline-rich tyrosine kinase 2) (Related adhesion focal tyrosine kinase) (RAFTK)</t>
  </si>
  <si>
    <t>FASN FAS</t>
  </si>
  <si>
    <t>Fatty acid synthase (EC 2.3.1.85) [Includes: [Acyl-carrier-protein] S-acetyltransferase (EC 2.3.1.38); [Acyl-carrier-protein] S-malonyltransferase (EC 2.3.1.39); 3-oxoacyl-[acyl-carrier-protein] synthase (EC 2.3.1.41); 3-oxoacyl-[acyl-carrier-protein] reductase (EC 1.1.1.100); 3-hydroxyacyl-[acyl-carrier-protein] dehydratase (EC 4.2.1.59); Enoyl-[acyl-carrier-protein] reductase (EC 1.3.1.39); Oleoyl-[acyl-carrier-protein] hydrolase (EC 3.1.2.14)]</t>
  </si>
  <si>
    <t>Q14517</t>
  </si>
  <si>
    <t>FAT1 CDHF7 FAT</t>
  </si>
  <si>
    <t>Protocadherin Fat 1 (Cadherin family member 7) (Cadherin-related tumor suppressor homolog) (Protein fat homolog) [Cleaved into: Protocadherin Fat 1, nuclear form]</t>
  </si>
  <si>
    <t>Q8TDW7</t>
  </si>
  <si>
    <t>FAT3 CDHF15 KIAA1989</t>
  </si>
  <si>
    <t>Protocadherin Fat 3 (hFat3) (Cadherin family member 15) (FAT tumor suppressor homolog 3)</t>
  </si>
  <si>
    <t>Q8TES7</t>
  </si>
  <si>
    <t>FBF1 ALB KIAA1863</t>
  </si>
  <si>
    <t>Fas-binding factor 1 (FBF-1) (Protein albatross)</t>
  </si>
  <si>
    <t>P35555</t>
  </si>
  <si>
    <t>FBN1 FBN</t>
  </si>
  <si>
    <t>Fibrillin-1</t>
  </si>
  <si>
    <t>Q5T0N5</t>
  </si>
  <si>
    <t>FNBP1L C1orf39 TOCA1</t>
  </si>
  <si>
    <t>Formin-binding protein 1-like (Transducer of Cdc42-dependent actin assembly protein 1) (Toca-1)</t>
  </si>
  <si>
    <t>Q5XX13</t>
  </si>
  <si>
    <t>FBXW10</t>
  </si>
  <si>
    <t>F-box/WD repeat-containing protein 10 (F-box and WD-40 domain-containing protein 10) (Ubiquitin ligase-specificity factor)</t>
  </si>
  <si>
    <t>Q8NFZ0</t>
  </si>
  <si>
    <t>FBXO18 FBH1 FBX18</t>
  </si>
  <si>
    <t>F-box DNA helicase 1 (hFBH1) (EC 3.6.4.12) (F-box only protein 18)</t>
  </si>
  <si>
    <t>P07332</t>
  </si>
  <si>
    <t>FES FPS</t>
  </si>
  <si>
    <t>Tyrosine-protein kinase Fes/Fps (EC 2.7.10.2) (Feline sarcoma/Fujinami avian sarcoma oncogene homolog) (Proto-oncogene c-Fes) (Proto-oncogene c-Fps) (p93c-fes)</t>
  </si>
  <si>
    <t>P98174</t>
  </si>
  <si>
    <t>FGD1 FGDY ZFYVE3</t>
  </si>
  <si>
    <t>FYVE, RhoGEF and PH domain-containing protein 1 (Faciogenital dysplasia 1 protein) (Rho/Rac guanine nucleotide exchange factor FGD1) (Rho/Rac GEF) (Zinc finger FYVE domain-containing protein 3)</t>
  </si>
  <si>
    <t>Q6ZV73</t>
  </si>
  <si>
    <t>FGD6 KIAA1362 ZFYVE24</t>
  </si>
  <si>
    <t>FYVE, RhoGEF and PH domain-containing protein 6 (Zinc finger FYVE domain-containing protein 24)</t>
  </si>
  <si>
    <t>B1AJZ9</t>
  </si>
  <si>
    <t>FHAD1 KIAA1937</t>
  </si>
  <si>
    <t>Forkhead-associated domain-containing protein 1 (FHA domain-containing protein 1)</t>
  </si>
  <si>
    <t>Q13642</t>
  </si>
  <si>
    <t>FHL1 SLIM1</t>
  </si>
  <si>
    <t>Four and a half LIM domains protein 1 (FHL-1) (Skeletal muscle LIM-protein 1) (SLIM) (SLIM-1)</t>
  </si>
  <si>
    <t>Q4L180</t>
  </si>
  <si>
    <t>FILIP1L COL4A3BPIP DOC1 GIP90</t>
  </si>
  <si>
    <t>Filamin A-interacting protein 1-like (130 kDa GPBP-interacting protein) (90 kDa GPBP-interacting protein) (Protein down-regulated in ovarian cancer 1) (DOC-1)</t>
  </si>
  <si>
    <t>Q9Y3D6</t>
  </si>
  <si>
    <t>FIS1 TTC11 CGI-135</t>
  </si>
  <si>
    <t>Mitochondrial fission 1 protein (FIS1 homolog) (hFis1) (Tetratricopeptide repeat protein 11) (TPR repeat protein 11)</t>
  </si>
  <si>
    <t>FLNA FLN FLN1</t>
  </si>
  <si>
    <t>Filamin-A (FLN-A) (Actin-binding protein 280) (ABP-280) (Alpha-filamin) (Endothelial actin-binding protein) (Filamin-1) (Non-muscle filamin)</t>
  </si>
  <si>
    <t>O75369</t>
  </si>
  <si>
    <t>FLNB FLN1L FLN3 TABP TAP</t>
  </si>
  <si>
    <t>Filamin-B (FLN-B) (ABP-278) (ABP-280 homolog) (Actin-binding-like protein) (Beta-filamin) (Filamin homolog 1) (Fh1) (Filamin-3) (Thyroid autoantigen) (Truncated actin-binding protein) (Truncated ABP)</t>
  </si>
  <si>
    <t>Q14315</t>
  </si>
  <si>
    <t>FLNC ABPL FLN2</t>
  </si>
  <si>
    <t>Filamin-C (FLN-C) (FLNc) (ABP-280-like protein) (ABP-L) (Actin-binding-like protein) (Filamin-2) (Gamma-filamin)</t>
  </si>
  <si>
    <t>Flotillin-1</t>
  </si>
  <si>
    <t>Q68DA7</t>
  </si>
  <si>
    <t>FMN1 FMN LD</t>
  </si>
  <si>
    <t>Formin-1 (Limb deformity protein homolog)</t>
  </si>
  <si>
    <t>O95466</t>
  </si>
  <si>
    <t>FMNL1 C17orf1 C17orf1B FMNL FRL1</t>
  </si>
  <si>
    <t>Formin-like protein 1 (CLL-associated antigen KW-13) (Leukocyte formin)</t>
  </si>
  <si>
    <t>Q4ZHG4</t>
  </si>
  <si>
    <t>FNDC1 FNDC2 KIAA1866 MEL4B3</t>
  </si>
  <si>
    <t>Fibronectin type III domain-containing protein 1 (Activation-associated cDNA protein) (Expressed in synovial lining protein)</t>
  </si>
  <si>
    <t>Q9P2B2</t>
  </si>
  <si>
    <t>PTGFRN CD9P1 EWIF FPRP KIAA1436</t>
  </si>
  <si>
    <t>Prostaglandin F2 receptor negative regulator (CD9 partner 1) (CD9P-1) (Glu-Trp-Ile EWI motif-containing protein F) (EWI-F) (Prostaglandin F2-alpha receptor regulatory protein) (Prostaglandin F2-alpha receptor-associated protein) (CD antigen CD315)</t>
  </si>
  <si>
    <t>P0C091</t>
  </si>
  <si>
    <t>FREM3</t>
  </si>
  <si>
    <t>FRAS1-related extracellular matrix protein 3</t>
  </si>
  <si>
    <t>FTH1 FTH FTHL6 OK/SW-cl.84 PIG15</t>
  </si>
  <si>
    <t>Ferritin heavy chain (Ferritin H subunit) (EC 1.16.3.1) (Cell proliferation-inducing gene 15 protein) [Cleaved into: Ferritin heavy chain, N-terminally processed]</t>
  </si>
  <si>
    <t>Q5JV73</t>
  </si>
  <si>
    <t>FRMPD3 KIAA1817</t>
  </si>
  <si>
    <t>FERM and PDZ domain-containing protein 3</t>
  </si>
  <si>
    <t>O94915</t>
  </si>
  <si>
    <t>FRYL AF4P12 KIAA0826</t>
  </si>
  <si>
    <t>Protein furry homolog-like (ALL1-fused gene from chromosome 4p12 protein)</t>
  </si>
  <si>
    <t>FSCN1 FAN1 HSN SNL</t>
  </si>
  <si>
    <t>Fascin (55 kDa actin-bundling protein) (Singed-like protein) (p55)</t>
  </si>
  <si>
    <t>Q9Y2I7</t>
  </si>
  <si>
    <t>PIKFYVE KIAA0981 PIP5K3</t>
  </si>
  <si>
    <t>1-phosphatidylinositol 3-phosphate 5-kinase (Phosphatidylinositol 3-phosphate 5-kinase) (EC 2.7.1.150) (FYVE finger-containing phosphoinositide kinase) (PIKfyve) (Phosphatidylinositol 3-phosphate 5-kinase type III) (PIPkin-III) (Type III PIP kinase)</t>
  </si>
  <si>
    <t>Glucose-6-phosphate isomerase (GPI) (EC 5.3.1.9) (Autocrine motility factor) (AMF) (Neuroleukin) (NLK) (Phosphoglucose isomerase) (PGI) (Phosphohexose isomerase) (PHI) (Sperm antigen 36) (SA-36)</t>
  </si>
  <si>
    <t>P80404</t>
  </si>
  <si>
    <t>ABAT GABAT</t>
  </si>
  <si>
    <t>4-aminobutyrate aminotransferase, mitochondrial (EC 2.6.1.19) ((S)-3-amino-2-methylpropionate transaminase) (EC 2.6.1.22) (GABA aminotransferase) (GABA-AT) (Gamma-amino-N-butyrate transaminase) (GABA transaminase) (GABA-T) (L-AIBAT)</t>
  </si>
  <si>
    <t>Q14697</t>
  </si>
  <si>
    <t>GANAB G2AN KIAA0088</t>
  </si>
  <si>
    <t>Neutral alpha-glucosidase AB (EC 3.2.1.84) (Alpha-glucosidase 2) (Glucosidase II subunit alpha)</t>
  </si>
  <si>
    <t>Guanine nucleotide-binding protein G(I)/G(S)/G(T) subunit beta-1 (Transducin beta chain 1)</t>
  </si>
  <si>
    <t>Guanine nucleotide-binding protein G(I)/G(S)/G(T) subunit beta-2 (G protein subunit beta-2) (Transducin beta chain 2)</t>
  </si>
  <si>
    <t>Q92538</t>
  </si>
  <si>
    <t>GBF1 KIAA0248</t>
  </si>
  <si>
    <t>Golgi-specific brefeldin A-resistance guanine nucleotide exchange factor 1 (BFA-resistant GEF 1)</t>
  </si>
  <si>
    <t>P59768</t>
  </si>
  <si>
    <t>GNG2</t>
  </si>
  <si>
    <t>Guanine nucleotide-binding protein G(I)/G(S)/G(O) subunit gamma-2 (G gamma-I)</t>
  </si>
  <si>
    <t>P16383</t>
  </si>
  <si>
    <t>GCFC2 C2orf3 GCF TCF9</t>
  </si>
  <si>
    <t>GC-rich sequence DNA-binding factor 2 (GC-rich sequence DNA-binding factor) (Transcription factor 9) (TCF-9)</t>
  </si>
  <si>
    <t>Q92616</t>
  </si>
  <si>
    <t>GCN1 GCN1L1 KIAA0219</t>
  </si>
  <si>
    <t>eIF-2-alpha kinase activator GCN1 (GCN1 eIF-2-alpha kinase activator homolog) (GCN1-like protein 1) (General control of amino-acid synthesis 1-like protein 1) (Translational activator GCN1) (HsGCN1)</t>
  </si>
  <si>
    <t>Q8TB36</t>
  </si>
  <si>
    <t>GDAP1</t>
  </si>
  <si>
    <t>Ganglioside-induced differentiation-associated protein 1 (GDAP1)</t>
  </si>
  <si>
    <t>GDI1 GDIL OPHN2 RABGDIA XAP4</t>
  </si>
  <si>
    <t>Rab GDP dissociation inhibitor alpha (Rab GDI alpha) (Guanosine diphosphate dissociation inhibitor 1) (GDI-1) (Oligophrenin-2) (Protein XAP-4)</t>
  </si>
  <si>
    <t>ARHGDIA GDIA1</t>
  </si>
  <si>
    <t>Rho GDP-dissociation inhibitor 1 (Rho GDI 1) (Rho-GDI alpha)</t>
  </si>
  <si>
    <t>P14136</t>
  </si>
  <si>
    <t>Glial fibrillary acidic protein (GFAP)</t>
  </si>
  <si>
    <t>Q8N9W4</t>
  </si>
  <si>
    <t>GOLGA6L2</t>
  </si>
  <si>
    <t>Golgin subfamily A member 6-like protein 2</t>
  </si>
  <si>
    <t>P48546</t>
  </si>
  <si>
    <t>GIPR</t>
  </si>
  <si>
    <t>Gastric inhibitory polypeptide receptor (GIP-R) (Glucose-dependent insulinotropic polypeptide receptor)</t>
  </si>
  <si>
    <t>GLUL GLNS</t>
  </si>
  <si>
    <t>Glutamine synthetase (GS) (EC 6.3.1.2) (Glutamate decarboxylase) (EC 4.1.1.15) (Glutamate--ammonia ligase)</t>
  </si>
  <si>
    <t>O94925</t>
  </si>
  <si>
    <t>GLS GLS1 KIAA0838</t>
  </si>
  <si>
    <t>Glutaminase kidney isoform, mitochondrial (GLS) (EC 3.5.1.2) (K-glutaminase) (L-glutamine amidohydrolase)</t>
  </si>
  <si>
    <t>Q9P107</t>
  </si>
  <si>
    <t>GMIP</t>
  </si>
  <si>
    <t>GEM-interacting protein (GMIP)</t>
  </si>
  <si>
    <t>P29992</t>
  </si>
  <si>
    <t>GNA11 GA11</t>
  </si>
  <si>
    <t>Guanine nucleotide-binding protein subunit alpha-11 (G alpha-11) (G-protein subunit alpha-11) (Guanine nucleotide-binding protein G(y) subunit alpha)</t>
  </si>
  <si>
    <t>Q03113</t>
  </si>
  <si>
    <t>GNA12</t>
  </si>
  <si>
    <t>Guanine nucleotide-binding protein subunit alpha-12 (G alpha-12) (G-protein subunit alpha-12)</t>
  </si>
  <si>
    <t>Guanine nucleotide-binding protein subunit alpha-13 (G alpha-13) (G-protein subunit alpha-13)</t>
  </si>
  <si>
    <t>P63096</t>
  </si>
  <si>
    <t>GNAI1</t>
  </si>
  <si>
    <t>Guanine nucleotide-binding protein G(i) subunit alpha-1 (Adenylate cyclase-inhibiting G alpha protein)</t>
  </si>
  <si>
    <t>P38405</t>
  </si>
  <si>
    <t>GNAL</t>
  </si>
  <si>
    <t>Guanine nucleotide-binding protein G(olf) subunit alpha (Adenylate cyclase-stimulating G alpha protein, olfactory type)</t>
  </si>
  <si>
    <t>Q5JWF2</t>
  </si>
  <si>
    <t>GNAS GNAS1</t>
  </si>
  <si>
    <t>Guanine nucleotide-binding protein G(s) subunit alpha isoforms XLas (Adenylate cyclase-stimulating G alpha protein) (Extra large alphas protein) (XLalphas)</t>
  </si>
  <si>
    <t>GNAS GNAS1 GSP</t>
  </si>
  <si>
    <t>Guanine nucleotide-binding protein G(s) subunit alpha isoforms short (Adenylate cyclase-stimulating G alpha protein)</t>
  </si>
  <si>
    <t>O95467</t>
  </si>
  <si>
    <t>Neuroendocrine secretory protein 55 (NESP55) [Cleaved into: LHAL tetrapeptide; GPIPIRRH peptide]</t>
  </si>
  <si>
    <t>P11488</t>
  </si>
  <si>
    <t>GNAT1 GNATR</t>
  </si>
  <si>
    <t>Guanine nucleotide-binding protein G(t) subunit alpha-1 (Transducin alpha-1 chain)</t>
  </si>
  <si>
    <t>A8MTJ3</t>
  </si>
  <si>
    <t>GNAT3</t>
  </si>
  <si>
    <t>Guanine nucleotide-binding protein G(t) subunit alpha-3 (Gustducin alpha-3 chain)</t>
  </si>
  <si>
    <t>Q08378</t>
  </si>
  <si>
    <t>GOLGA3</t>
  </si>
  <si>
    <t>Golgin subfamily A member 3 (Golgi complex-associated protein of 170 kDa) (GCP170) (Golgin-160)</t>
  </si>
  <si>
    <t>Q13439</t>
  </si>
  <si>
    <t>GOLGA4</t>
  </si>
  <si>
    <t>Golgin subfamily A member 4 (256 kDa golgin) (Golgin-245) (Protein 72.1) (Trans-Golgi p230)</t>
  </si>
  <si>
    <t>Q14789</t>
  </si>
  <si>
    <t>GOLGB1</t>
  </si>
  <si>
    <t>Golgin subfamily B member 1 (372 kDa Golgi complex-associated protein) (GCP372) (Giantin) (Macrogolgin)</t>
  </si>
  <si>
    <t>Q6PRD1</t>
  </si>
  <si>
    <t>GPR179 GPR158L GPR158L1</t>
  </si>
  <si>
    <t>Probable G-protein coupled receptor 179 (Probable G-protein coupled receptor 158-like 1) (GPR158-like)</t>
  </si>
  <si>
    <t>GPRC5B RAIG2</t>
  </si>
  <si>
    <t>G-protein coupled receptor family C group 5 member B (A-69G12.1) (Retinoic acid-induced gene 2 protein) (RAIG-2)</t>
  </si>
  <si>
    <t>P51674</t>
  </si>
  <si>
    <t>GPM6A M6A</t>
  </si>
  <si>
    <t>Neuronal membrane glycoprotein M6-a (M6a)</t>
  </si>
  <si>
    <t>Q8WXG9</t>
  </si>
  <si>
    <t>GPR98 KIAA0686 KIAA1943 MASS1 VLGR1</t>
  </si>
  <si>
    <t>G-protein coupled receptor 98 (Monogenic audiogenic seizure susceptibility protein 1 homolog) (Usher syndrome type-2C protein) (Very large G-protein coupled receptor 1)</t>
  </si>
  <si>
    <t>Q4V328</t>
  </si>
  <si>
    <t>GRIPAP1 KIAA1167</t>
  </si>
  <si>
    <t>GRIP1-associated protein 1 (GRASP-1)</t>
  </si>
  <si>
    <t>GRIA2 GLUR2</t>
  </si>
  <si>
    <t>Glutamate receptor 2 (GluR-2) (AMPA-selective glutamate receptor 2) (GluR-B) (GluR-K2) (Glutamate receptor ionotropic, AMPA 2) (GluA2)</t>
  </si>
  <si>
    <t>P48058</t>
  </si>
  <si>
    <t>GRIA4 GLUR4</t>
  </si>
  <si>
    <t>Glutamate receptor 4 (GluR-4) (GluR4) (AMPA-selective glutamate receptor 4) (GluR-D) (Glutamate receptor ionotropic, AMPA 4) (GluA4)</t>
  </si>
  <si>
    <t>GPRIN1 KIAA1893</t>
  </si>
  <si>
    <t>G protein-regulated inducer of neurite outgrowth 1 (GRIN1)</t>
  </si>
  <si>
    <t>P32298</t>
  </si>
  <si>
    <t>GRK4 GPRK2L GPRK4</t>
  </si>
  <si>
    <t>G protein-coupled receptor kinase 4 (EC 2.7.11.16) (G protein-coupled receptor kinase GRK4) (ITI1)</t>
  </si>
  <si>
    <t>HSPA5 GRP78</t>
  </si>
  <si>
    <t>78 kDa glucose-regulated protein (GRP-78) (Endoplasmic reticulum lumenal Ca(2+)-binding protein grp78) (Heat shock 70 kDa protein 5) (Immunoglobulin heavy chain-binding protein) (BiP)</t>
  </si>
  <si>
    <t>P48637</t>
  </si>
  <si>
    <t>GSS</t>
  </si>
  <si>
    <t>Glutathione synthetase (GSH synthetase) (GSH-S) (EC 6.3.2.3) (Glutathione synthase)</t>
  </si>
  <si>
    <t>P49915</t>
  </si>
  <si>
    <t>GMPS</t>
  </si>
  <si>
    <t>GMP synthase [glutamine-hydrolyzing] (EC 6.3.5.2) (GMP synthetase) (Glutamine amidotransferase)</t>
  </si>
  <si>
    <t>Q7Z2Y8</t>
  </si>
  <si>
    <t>GVINP1 GVIN1 VLIG1</t>
  </si>
  <si>
    <t>Interferon-induced very large GTPase 1 (Interferon-induced very large GTPase pseudogene 1)</t>
  </si>
  <si>
    <t>Q71UI9</t>
  </si>
  <si>
    <t>H2AFV H2AV</t>
  </si>
  <si>
    <t>Histone H2A.V (H2A.F/Z)</t>
  </si>
  <si>
    <t>P69905</t>
  </si>
  <si>
    <t>HBA1; HBA2</t>
  </si>
  <si>
    <t>Hemoglobin subunit alpha (Alpha-globin) (Hemoglobin alpha chain)</t>
  </si>
  <si>
    <t>P68871</t>
  </si>
  <si>
    <t>HBB</t>
  </si>
  <si>
    <t>Hemoglobin subunit beta (Beta-globin) (Hemoglobin beta chain) [Cleaved into: LVV-hemorphin-7; Spinorphin]</t>
  </si>
  <si>
    <t>Q14CZ8</t>
  </si>
  <si>
    <t>HEPACAM</t>
  </si>
  <si>
    <t>Hepatocyte cell adhesion molecule (Protein hepaCAM)</t>
  </si>
  <si>
    <t>Q9ULT8</t>
  </si>
  <si>
    <t>HECTD1 KIAA1131</t>
  </si>
  <si>
    <t>E3 ubiquitin-protein ligase HECTD1 (EC 6.3.2.-) (E3 ligase for inhibin receptor) (EULIR) (HECT domain-containing protein 1)</t>
  </si>
  <si>
    <t>Q15751</t>
  </si>
  <si>
    <t>HERC1</t>
  </si>
  <si>
    <t>Probable E3 ubiquitin-protein ligase HERC1 (EC 6.3.2.-) (HECT domain and RCC1-like domain-containing protein 1) (p532) (p619)</t>
  </si>
  <si>
    <t>Q2TB90</t>
  </si>
  <si>
    <t>HKDC1</t>
  </si>
  <si>
    <t>Putative hexokinase HKDC1 (EC 2.7.1.1) (Hexokinase domain-containing protein 1)</t>
  </si>
  <si>
    <t>Q14527</t>
  </si>
  <si>
    <t>HLTF HIP116A RNF80 SMARCA3 SNF2L3 ZBU1</t>
  </si>
  <si>
    <t>Helicase-like transcription factor (EC 3.6.4.-) (EC 6.3.2.-) (DNA-binding protein/plasminogen activator inhibitor 1 regulator) (HIP116) (RING finger protein 80) (SWI/SNF-related matrix-associated actin-dependent regulator of chromatin subfamily A member 3) (Sucrose nonfermenting protein 2-like 3)</t>
  </si>
  <si>
    <t>Q96RW7</t>
  </si>
  <si>
    <t>HMCN1 FIBL6</t>
  </si>
  <si>
    <t>Hemicentin-1 (Fibulin-6) (FIBL-6)</t>
  </si>
  <si>
    <t>Q8NDA2</t>
  </si>
  <si>
    <t>HMCN2</t>
  </si>
  <si>
    <t>Hemicentin-2</t>
  </si>
  <si>
    <t>Q9UM19</t>
  </si>
  <si>
    <t>HPCAL4</t>
  </si>
  <si>
    <t>Hippocalcin-like protein 4 (HLP4)</t>
  </si>
  <si>
    <t>Q86UW8</t>
  </si>
  <si>
    <t>HAPLN4 BRAL2 KIAA1926</t>
  </si>
  <si>
    <t>Hyaluronan and proteoglycan link protein 4 (Brain link protein 2)</t>
  </si>
  <si>
    <t>HSPH1 HSP105 HSP110 KIAA0201</t>
  </si>
  <si>
    <t>Heat shock protein 105 kDa (Antigen NY-CO-25) (Heat shock 110 kDa protein)</t>
  </si>
  <si>
    <t>Heat shock 70 kDa protein 1-like (Heat shock 70 kDa protein 1L) (Heat shock 70 kDa protein 1-Hom) (HSP70-Hom)</t>
  </si>
  <si>
    <t>HSPA4L APG1 OSP94</t>
  </si>
  <si>
    <t>Heat shock 70 kDa protein 4L (Heat shock 70-related protein APG-1) (Osmotic stress protein 94)</t>
  </si>
  <si>
    <t>Q58FG0</t>
  </si>
  <si>
    <t>HSP90AA5P HSP90AE</t>
  </si>
  <si>
    <t>Putative heat shock protein HSP 90-alpha A5 (Heat shock protein 90-alpha E) (Heat shock protein 90Ae)</t>
  </si>
  <si>
    <t>HSP90AA1 HSP90A HSPC1 HSPCA</t>
  </si>
  <si>
    <t>Heat shock protein HSP 90-alpha (Heat shock 86 kDa) (HSP 86) (HSP86) (Lipopolysaccharide-associated protein 2) (LAP-2) (LPS-associated protein 2) (Renal carcinoma antigen NY-REN-38)</t>
  </si>
  <si>
    <t>HSP90AB1 HSP90B HSPC2 HSPCB</t>
  </si>
  <si>
    <t>Heat shock protein HSP 90-beta (HSP 90) (Heat shock 84 kDa) (HSP 84) (HSP84)</t>
  </si>
  <si>
    <t>P0DMV8</t>
  </si>
  <si>
    <t>HSPA1A HSPA1 HSX70</t>
  </si>
  <si>
    <t>Heat shock 70 kDa protein 1A (Heat shock 70 kDa protein 1) (HSP70-1) (HSP70.1)</t>
  </si>
  <si>
    <t>P0DMV9</t>
  </si>
  <si>
    <t>Heat shock 70 kDa protein 1B (Heat shock 70 kDa protein 2) (HSP70-2) (HSP70.2)</t>
  </si>
  <si>
    <t>Heat shock-related 70 kDa protein 2 (Heat shock 70 kDa protein 2)</t>
  </si>
  <si>
    <t>HSPA6 HSP70B'</t>
  </si>
  <si>
    <t>Heat shock 70 kDa protein 6 (Heat shock 70 kDa protein B')</t>
  </si>
  <si>
    <t>P48741</t>
  </si>
  <si>
    <t>HSPA7 HSP70B</t>
  </si>
  <si>
    <t>Putative heat shock 70 kDa protein 7 (Heat shock 70 kDa protein B)</t>
  </si>
  <si>
    <t>HSPA8 HSC70 HSP73 HSPA10</t>
  </si>
  <si>
    <t>Heat shock cognate 71 kDa protein (Heat shock 70 kDa protein 8) (Lipopolysaccharide-associated protein 1) (LAP-1) (LPS-associated protein 1)</t>
  </si>
  <si>
    <t>Q9BUP3</t>
  </si>
  <si>
    <t>HTATIP2 CC3 TIP30</t>
  </si>
  <si>
    <t>Oxidoreductase HTATIP2 (EC 1.1.1.-) (30 kDa HIV-1 TAT-interacting protein) (HIV-1 TAT-interactive protein 2)</t>
  </si>
  <si>
    <t>Q9P2D3</t>
  </si>
  <si>
    <t>HEATR5B KIAA1414</t>
  </si>
  <si>
    <t>HEAT repeat-containing protein 5B</t>
  </si>
  <si>
    <t>O43464</t>
  </si>
  <si>
    <t>HTRA2 OMI PRSS25</t>
  </si>
  <si>
    <t>Serine protease HTRA2, mitochondrial (EC 3.4.21.108) (High temperature requirement protein A2) (HtrA2) (Omi stress-regulated endoprotease) (Serine protease 25) (Serine proteinase OMI)</t>
  </si>
  <si>
    <t>Q7Z6Z7</t>
  </si>
  <si>
    <t>HUWE1 KIAA0312 KIAA1578 UREB1 HSPC272</t>
  </si>
  <si>
    <t>E3 ubiquitin-protein ligase HUWE1 (EC 6.3.2.-) (ARF-binding protein 1) (ARF-BP1) (HECT, UBA and WWE domain-containing protein 1) (Homologous to E6AP carboxyl terminus homologous protein 9) (HectH9) (Large structure of UREB1) (LASU1) (Mcl-1 ubiquitin ligase E3) (Mule) (Upstream regulatory element-binding protein 1) (URE-B1) (URE-binding protein 1)</t>
  </si>
  <si>
    <t>Hexokinase-1 (EC 2.7.1.1) (Brain form hexokinase) (Hexokinase type I) (HK I)</t>
  </si>
  <si>
    <t>P52789</t>
  </si>
  <si>
    <t>HK2</t>
  </si>
  <si>
    <t>Hexokinase-2 (EC 2.7.1.1) (Hexokinase type II) (HK II) (Muscle form hexokinase)</t>
  </si>
  <si>
    <t>Q4G0P3</t>
  </si>
  <si>
    <t>HYDIN HYDIN1 KIAA1864</t>
  </si>
  <si>
    <t>Hydrocephalus-inducing protein homolog</t>
  </si>
  <si>
    <t>P07099</t>
  </si>
  <si>
    <t>EPHX1 EPHX EPOX</t>
  </si>
  <si>
    <t>Epoxide hydrolase 1 (EC 3.3.2.9) (Epoxide hydratase) (Microsomal epoxide hydrolase)</t>
  </si>
  <si>
    <t>P50213</t>
  </si>
  <si>
    <t>IDH3A</t>
  </si>
  <si>
    <t>Isocitrate dehydrogenase [NAD] subunit alpha, mitochondrial (EC 1.1.1.41) (Isocitric dehydrogenase subunit alpha) (NAD(+)-specific ICDH subunit alpha)</t>
  </si>
  <si>
    <t>O43837</t>
  </si>
  <si>
    <t>IDH3B</t>
  </si>
  <si>
    <t>Isocitrate dehydrogenase [NAD] subunit beta, mitochondrial (EC 1.1.1.41) (Isocitric dehydrogenase subunit beta) (NAD(+)-specific ICDH subunit beta)</t>
  </si>
  <si>
    <t>O75874</t>
  </si>
  <si>
    <t>IDH1 PICD</t>
  </si>
  <si>
    <t>Isocitrate dehydrogenase [NADP] cytoplasmic (IDH) (EC 1.1.1.42) (Cytosolic NADP-isocitrate dehydrogenase) (IDP) (NADP(+)-specific ICDH) (Oxalosuccinate decarboxylase)</t>
  </si>
  <si>
    <t>Isocitrate dehydrogenase [NADP], mitochondrial (IDH) (EC 1.1.1.42) (ICD-M) (IDP) (NADP(+)-specific ICDH) (Oxalosuccinate decarboxylase)</t>
  </si>
  <si>
    <t>Q9P0W0</t>
  </si>
  <si>
    <t>IFNK UNQ6124/PRO20084</t>
  </si>
  <si>
    <t>Interferon kappa (IFN-kappa)</t>
  </si>
  <si>
    <t>Q6WRI0</t>
  </si>
  <si>
    <t>IGSF10 CMF608</t>
  </si>
  <si>
    <t>Immunoglobulin superfamily member 10 (IgSF10) (Calvaria mechanical force protein 608) (CMF608)</t>
  </si>
  <si>
    <t>IGSF8 CD81P3 EWI2 KCT4</t>
  </si>
  <si>
    <t>Immunoglobulin superfamily member 8 (IgSF8) (CD81 partner 3) (Glu-Trp-Ile EWI motif-containing protein 2) (EWI-2) (Keratinocytes-associated transmembrane protein 4) (KCT-4) (LIR-D1) (Prostaglandin regulatory-like protein) (PGRL) (CD antigen CD316)</t>
  </si>
  <si>
    <t>Pro-interleukin-16 [Cleaved into: Interleukin-16 (IL-16) (Lymphocyte chemoattractant factor) (LCF)]</t>
  </si>
  <si>
    <t>Q71H61</t>
  </si>
  <si>
    <t>ILDR2 C1orf32</t>
  </si>
  <si>
    <t>Immunoglobulin-like domain-containing receptor 2</t>
  </si>
  <si>
    <t>P20839</t>
  </si>
  <si>
    <t>IMPDH1 IMPD1</t>
  </si>
  <si>
    <t>Inosine-5'-monophosphate dehydrogenase 1 (IMP dehydrogenase 1) (IMPD 1) (IMPDH 1) (EC 1.1.1.205) (IMPDH-I)</t>
  </si>
  <si>
    <t>IMMT HMP MIC60 MINOS2 PIG4 PIG52</t>
  </si>
  <si>
    <t>MICOS complex subunit MIC60 (Cell proliferation-inducing gene 4/52 protein) (Mitochondrial inner membrane protein) (Mitofilin) (p87/89)</t>
  </si>
  <si>
    <t>P14616</t>
  </si>
  <si>
    <t>INSRR IRR</t>
  </si>
  <si>
    <t>Insulin receptor-related protein (IRR) (EC 2.7.10.1) (IR-related receptor) [Cleaved into: Insulin receptor-related protein alpha chain; Insulin receptor-related protein beta chain]</t>
  </si>
  <si>
    <t>Q92551</t>
  </si>
  <si>
    <t>IP6K1 IHPK1 KIAA0263</t>
  </si>
  <si>
    <t>Inositol hexakisphosphate kinase 1 (InsP6 kinase 1) (EC 2.7.4.21) (Inositol hexaphosphate kinase 1)</t>
  </si>
  <si>
    <t>IQSEC2 KIAA0522</t>
  </si>
  <si>
    <t>IQ motif and SEC7 domain-containing protein 2</t>
  </si>
  <si>
    <t>Q9NQ38</t>
  </si>
  <si>
    <t>SPINK5</t>
  </si>
  <si>
    <t>Serine protease inhibitor Kazal-type 5 (Lympho-epithelial Kazal-type-related inhibitor) (LEKTI) [Cleaved into: Hemofiltrate peptide HF6478; Hemofiltrate peptide HF7665]</t>
  </si>
  <si>
    <t>P23229</t>
  </si>
  <si>
    <t>ITGA6</t>
  </si>
  <si>
    <t>Integrin alpha-6 (CD49 antigen-like family member F) (VLA-6) (CD antigen CD49f) [Cleaved into: Integrin alpha-6 heavy chain; Integrin alpha-6 light chain; Processed integrin alpha-6 (Alpha6p)]</t>
  </si>
  <si>
    <t>P19827</t>
  </si>
  <si>
    <t>ITIH1 IGHEP1</t>
  </si>
  <si>
    <t>Inter-alpha-trypsin inhibitor heavy chain H1 (ITI heavy chain H1) (ITI-HC1) (Inter-alpha-inhibitor heavy chain 1) (Inter-alpha-trypsin inhibitor complex component III) (Serum-derived hyaluronan-associated protein) (SHAP)</t>
  </si>
  <si>
    <t>Q9NZM3</t>
  </si>
  <si>
    <t>ITSN2 KIAA1256 SH3D1B SWAP</t>
  </si>
  <si>
    <t>Intersectin-2 (SH3 domain-containing protein 1B) (SH3P18) (SH3P18-like WASP-associated protein)</t>
  </si>
  <si>
    <t>Q96AA8</t>
  </si>
  <si>
    <t>JAKMIP2 JAMIP2 KIAA0555 NECC1</t>
  </si>
  <si>
    <t>Janus kinase and microtubule-interacting protein 2 (CTCL tumor antigen HD-CL-04) (Neuroendocrine long coiled-coil protein 1)</t>
  </si>
  <si>
    <t>Q8N9B5</t>
  </si>
  <si>
    <t>JMY</t>
  </si>
  <si>
    <t>Junction-mediating and -regulatory protein</t>
  </si>
  <si>
    <t>Q8WXH2</t>
  </si>
  <si>
    <t>JPH3 JP3 TNRC22</t>
  </si>
  <si>
    <t>Junctophilin-3 (JP-3) (Junctophilin type 3) (Trinucleotide repeat-containing gene 22 protein)</t>
  </si>
  <si>
    <t>Q92622</t>
  </si>
  <si>
    <t>RUBCN KIAA0226</t>
  </si>
  <si>
    <t>Run domain Beclin-1-interacting and cysteine-rich domain-containing protein (Rubicon) (Beclin-1 associated RUN domain containing protein) (Baron)</t>
  </si>
  <si>
    <t>CEP170B FAM68C KIAA0284</t>
  </si>
  <si>
    <t>Centrosomal protein of 170 kDa protein B (Centrosomal protein 170B) (Cep170B)</t>
  </si>
  <si>
    <t>Q5T011</t>
  </si>
  <si>
    <t>SZT2 C1orf84 KIAA0467</t>
  </si>
  <si>
    <t>Protein SZT2 (Seizure threshold 2 protein homolog)</t>
  </si>
  <si>
    <t>A3KMH1</t>
  </si>
  <si>
    <t>VWA8 KIAA0564</t>
  </si>
  <si>
    <t>von Willebrand factor A domain-containing protein 8</t>
  </si>
  <si>
    <t>A7E2V4</t>
  </si>
  <si>
    <t>ZSWIM8 KIAA0913</t>
  </si>
  <si>
    <t>Zinc finger SWIM domain-containing protein 8</t>
  </si>
  <si>
    <t>Q9Y2F5</t>
  </si>
  <si>
    <t>ICE1 KIAA0947</t>
  </si>
  <si>
    <t>Little elongation complex subunit 1 (Interactor of little elongator complex ELL subunit 1)</t>
  </si>
  <si>
    <t>PHF24 KIAA1045</t>
  </si>
  <si>
    <t>PHD finger protein 24</t>
  </si>
  <si>
    <t>Q2LD37</t>
  </si>
  <si>
    <t>KIAA1109 FSA KIAA1371</t>
  </si>
  <si>
    <t>Uncharacterized protein KIAA1109 (Fragile site-associated protein)</t>
  </si>
  <si>
    <t>Q9P1Z9</t>
  </si>
  <si>
    <t>CCDC180 C9orf174 KIAA1529</t>
  </si>
  <si>
    <t>Coiled-coil domain-containing protein 180</t>
  </si>
  <si>
    <t>Q9BY89</t>
  </si>
  <si>
    <t>KIAA1671</t>
  </si>
  <si>
    <t>Uncharacterized protein KIAA1671</t>
  </si>
  <si>
    <t>Q7Z3Z0</t>
  </si>
  <si>
    <t>KRT25 KRT25A</t>
  </si>
  <si>
    <t>Keratin, type I cytoskeletal 25 (Cytokeratin-25) (CK-25) (Keratin-25) (K25) (Keratin-25A) (K25A) (Type I inner root sheath-specific keratin-K25irs1)</t>
  </si>
  <si>
    <t>P13647</t>
  </si>
  <si>
    <t>KRT5</t>
  </si>
  <si>
    <t>Keratin, type II cytoskeletal 5 (58 kDa cytokeratin) (Cytokeratin-5) (CK-5) (Keratin-5) (K5) (Type-II keratin Kb5)</t>
  </si>
  <si>
    <t>Q3SY84</t>
  </si>
  <si>
    <t>KRT71 K6IRS1 KB34 KRT6IRS1</t>
  </si>
  <si>
    <t>Keratin, type II cytoskeletal 71 (Cytokeratin-71) (CK-71) (Keratin-71) (K71) (Type II inner root sheath-specific keratin-K6irs1) (Keratin 6 irs) (hK6irs) (hK6irs1) (Type-II keratin Kb34)</t>
  </si>
  <si>
    <t>O95678</t>
  </si>
  <si>
    <t>KRT75 K6HF KB18</t>
  </si>
  <si>
    <t>Keratin, type II cytoskeletal 75 (Cytokeratin-75) (CK-75) (Keratin-6 hair follicle) (hK6hf) (Keratin-75) (K75) (Type II keratin-K6hf) (Type-II keratin Kb18)</t>
  </si>
  <si>
    <t>Q8N1N4</t>
  </si>
  <si>
    <t>KRT78 K5B KB40</t>
  </si>
  <si>
    <t>Keratin, type II cytoskeletal 78 (Cytokeratin-78) (CK-78) (Keratin-5b) (Keratin-78) (K78) (Type-II keratin Kb40)</t>
  </si>
  <si>
    <t>PFKM PFKX</t>
  </si>
  <si>
    <t>ATP-dependent 6-phosphofructokinase, muscle type (ATP-PFK) (PFK-M) (EC 2.7.1.11) (6-phosphofructokinase type A) (Phosphofructo-1-kinase isozyme A) (PFK-A) (Phosphohexokinase)</t>
  </si>
  <si>
    <t>PFKP PFKF</t>
  </si>
  <si>
    <t>ATP-dependent 6-phosphofructokinase, platelet type (ATP-PFK) (PFK-P) (EC 2.7.1.11) (6-phosphofructokinase type C) (Phosphofructo-1-kinase isozyme C) (PFK-C) (Phosphohexokinase)</t>
  </si>
  <si>
    <t>P00568</t>
  </si>
  <si>
    <t>Adenylate kinase isoenzyme 1 (AK 1) (EC 2.7.4.3) (EC 2.7.4.6) (ATP-AMP transphosphorylase 1) (ATP:AMP phosphotransferase) (Adenylate monophosphate kinase) (Myokinase)</t>
  </si>
  <si>
    <t>Q96M32</t>
  </si>
  <si>
    <t>AK7</t>
  </si>
  <si>
    <t>Adenylate kinase 7 (AK 7) (EC 2.7.4.3) (EC 2.7.4.6) (ATP-AMP transphosphorylase 7)</t>
  </si>
  <si>
    <t>O60229</t>
  </si>
  <si>
    <t>KALRN DUET DUO HAPIP TRAD</t>
  </si>
  <si>
    <t>Kalirin (EC 2.7.11.1) (Huntingtin-associated protein-interacting protein) (Protein Duo) (Serine/threonine-protein kinase with Dbl- and pleckstrin homology domain)</t>
  </si>
  <si>
    <t>PRKAR2A PKR2 PRKAR2</t>
  </si>
  <si>
    <t>cAMP-dependent protein kinase type II-alpha regulatory subunit</t>
  </si>
  <si>
    <t>cAMP-dependent protein kinase type II-beta regulatory subunit</t>
  </si>
  <si>
    <t>O60662</t>
  </si>
  <si>
    <t>KLHL41 KBTBD10 KRP1</t>
  </si>
  <si>
    <t>Kelch-like protein 41 (Kel-like protein 23) (Kelch repeat and BTB domain-containing protein 10) (Kelch-related protein 1) (Sarcosin)</t>
  </si>
  <si>
    <t>Q9UQM7</t>
  </si>
  <si>
    <t>CAMK2A CAMKA KIAA0968</t>
  </si>
  <si>
    <t>Calcium/calmodulin-dependent protein kinase type II subunit alpha (CaM kinase II subunit alpha) (CaMK-II subunit alpha) (EC 2.7.11.17)</t>
  </si>
  <si>
    <t>CAMK2B CAM2 CAMK2 CAMKB</t>
  </si>
  <si>
    <t>Calcium/calmodulin-dependent protein kinase type II subunit beta (CaM kinase II subunit beta) (CaMK-II subunit beta) (EC 2.7.11.17)</t>
  </si>
  <si>
    <t>CAMK2G CAMK CAMK-II CAMKG</t>
  </si>
  <si>
    <t>Calcium/calmodulin-dependent protein kinase type II subunit gamma (CaM kinase II subunit gamma) (CaMK-II subunit gamma) (EC 2.7.11.17)</t>
  </si>
  <si>
    <t>Q8NCM2</t>
  </si>
  <si>
    <t>KCNH5 EAG2</t>
  </si>
  <si>
    <t>Potassium voltage-gated channel subfamily H member 5 (Ether-a-go-go potassium channel 2) (hEAG2) (Voltage-gated potassium channel subunit Kv10.2)</t>
  </si>
  <si>
    <t>CKB CKBB</t>
  </si>
  <si>
    <t>Creatine kinase B-type (EC 2.7.3.2) (B-CK) (Creatine kinase B chain)</t>
  </si>
  <si>
    <t>CKMT1A CKMT; CKMT1B CKMT</t>
  </si>
  <si>
    <t>Creatine kinase U-type, mitochondrial (EC 2.7.3.2) (Acidic-type mitochondrial creatine kinase) (Mia-CK) (Ubiquitous mitochondrial creatine kinase) (U-MtCK)</t>
  </si>
  <si>
    <t>Q8NHM5</t>
  </si>
  <si>
    <t>KDM2B CXXC2 FBL10 FBXL10 JHDM1B PCCX2</t>
  </si>
  <si>
    <t>Lysine-specific demethylase 2B (EC 1.14.11.27) (CXXC-type zinc finger protein 2) (F-box and leucine-rich repeat protein 10) (F-box protein FBL10) (F-box/LRR-repeat protein 10) (JmjC domain-containing histone demethylation protein 1B) (Jumonji domain-containing EMSY-interactor methyltransferase motif protein) (Protein JEMMA) (Protein-containing CXXC domain 2) ([Histone-H3]-lysine-36 demethylase 1B)</t>
  </si>
  <si>
    <t>Q9Y4C1</t>
  </si>
  <si>
    <t>KDM3A JHDM2A JMJD1 JMJD1A KIAA0742 TSGA</t>
  </si>
  <si>
    <t>Lysine-specific demethylase 3A (EC 1.14.11.-) (JmjC domain-containing histone demethylation protein 2A) (Jumonji domain-containing protein 1A)</t>
  </si>
  <si>
    <t>O75164</t>
  </si>
  <si>
    <t>KDM4A JHDM3A JMJD2 JMJD2A KIAA0677</t>
  </si>
  <si>
    <t>Lysine-specific demethylase 4A (EC 1.14.11.-) (JmjC domain-containing histone demethylation protein 3A) (Jumonji domain-containing protein 2A)</t>
  </si>
  <si>
    <t>Q9UGL1</t>
  </si>
  <si>
    <t>KDM5B JARID1B PLU1 RBBP2H1</t>
  </si>
  <si>
    <t>Lysine-specific demethylase 5B (EC 1.14.11.-) (Cancer/testis antigen 31) (CT31) (Histone demethylase JARID1B) (Jumonji/ARID domain-containing protein 1B) (PLU-1) (Retinoblastoma-binding protein 2 homolog 1) (RBP2-H1)</t>
  </si>
  <si>
    <t>Q9NQT8</t>
  </si>
  <si>
    <t>KIF13B GAKIN KIAA0639</t>
  </si>
  <si>
    <t>Kinesin-like protein KIF13B (Kinesin-like protein GAKIN)</t>
  </si>
  <si>
    <t>Q96L93</t>
  </si>
  <si>
    <t>KIF16B C20orf23 KIAA1590 SNX23</t>
  </si>
  <si>
    <t>Kinesin-like protein KIF16B (Sorting nexin-23)</t>
  </si>
  <si>
    <t>O95235</t>
  </si>
  <si>
    <t>KIF20A MKLP2 RAB6KIFL</t>
  </si>
  <si>
    <t>Kinesin-like protein KIF20A (GG10_2) (Mitotic kinesin-like protein 2) (MKlp2) (Rab6-interacting kinesin-like protein) (Rabkinesin-6)</t>
  </si>
  <si>
    <t>Q96Q89</t>
  </si>
  <si>
    <t>KIF20B KRMP1 MPHOSPH1</t>
  </si>
  <si>
    <t>Kinesin-like protein KIF20B (Cancer/testis antigen 90) (CT90) (Kinesin family member 20B) (Kinesin-related motor interacting with PIN1) (M-phase phosphoprotein 1) (MPP1)</t>
  </si>
  <si>
    <t>KIF21A KIAA1708 KIF2</t>
  </si>
  <si>
    <t>Kinesin-like protein KIF21A (Kinesin-like protein KIF2) (Renal carcinoma antigen NY-REN-62)</t>
  </si>
  <si>
    <t>Q9ULI4</t>
  </si>
  <si>
    <t>KIF26A KIAA1236</t>
  </si>
  <si>
    <t>Kinesin-like protein KIF26A</t>
  </si>
  <si>
    <t>Q2KJY2</t>
  </si>
  <si>
    <t>KIF26B</t>
  </si>
  <si>
    <t>Kinesin-like protein KIF26B</t>
  </si>
  <si>
    <t>P46013</t>
  </si>
  <si>
    <t>MKI67</t>
  </si>
  <si>
    <t>Antigen KI-67</t>
  </si>
  <si>
    <t>Q8IX03</t>
  </si>
  <si>
    <t>WWC1 KIAA0869</t>
  </si>
  <si>
    <t>Protein KIBRA (HBeAg-binding protein 3) (Kidney and brain protein) (KIBRA) (WW domain-containing protein 1)</t>
  </si>
  <si>
    <t>Q9NS87</t>
  </si>
  <si>
    <t>KIF15 KLP2 KNSL7</t>
  </si>
  <si>
    <t>Kinesin-like protein KIF15 (Kinesin-like protein 2) (hKLP2) (Kinesin-like protein 7) (Serologically defined breast cancer antigen NY-BR-62)</t>
  </si>
  <si>
    <t>Q02241</t>
  </si>
  <si>
    <t>KIF23 KNSL5 MKLP1</t>
  </si>
  <si>
    <t>Kinesin-like protein KIF23 (Kinesin-like protein 5) (Mitotic kinesin-like protein 1)</t>
  </si>
  <si>
    <t>KIF5A NKHC1</t>
  </si>
  <si>
    <t>Kinesin heavy chain isoform 5A (Kinesin heavy chain neuron-specific 1) (Neuronal kinesin heavy chain) (NKHC)</t>
  </si>
  <si>
    <t>KIF5C KIAA0531 NKHC2</t>
  </si>
  <si>
    <t>Kinesin heavy chain isoform 5C (Kinesin heavy chain neuron-specific 2)</t>
  </si>
  <si>
    <t>Q2M1P5</t>
  </si>
  <si>
    <t>KIF7 UNQ340/PRO539</t>
  </si>
  <si>
    <t>Kinesin-like protein KIF7</t>
  </si>
  <si>
    <t>Q8IYD2</t>
  </si>
  <si>
    <t>KLHDC8A</t>
  </si>
  <si>
    <t>Kelch domain-containing protein 8A (Substitute for delta-EGFR expression 1) (S-delta-E1)</t>
  </si>
  <si>
    <t>Q86Z14</t>
  </si>
  <si>
    <t>KLB</t>
  </si>
  <si>
    <t>Beta-klotho (BKL) (BetaKlotho) (Klotho beta-like protein)</t>
  </si>
  <si>
    <t>Q6ZMI0</t>
  </si>
  <si>
    <t>PPP1R21 CCDC128 KLRAQ1</t>
  </si>
  <si>
    <t>Protein phosphatase 1 regulatory subunit 21 (Coiled-coil domain-containing protein 128) (KLRAQ motif-containing protein 1)</t>
  </si>
  <si>
    <t>Q6P0N0</t>
  </si>
  <si>
    <t>MIS18BP1 C14orf106 KIAA1903 KNL2 M18BP1</t>
  </si>
  <si>
    <t>Mis18-binding protein 1 (Kinetochore-associated protein KNL-2 homolog) (HsKNL-2) (P243)</t>
  </si>
  <si>
    <t>P46019</t>
  </si>
  <si>
    <t>PHKA2 PHKLA PYK</t>
  </si>
  <si>
    <t>Phosphorylase b kinase regulatory subunit alpha, liver isoform (Phosphorylase kinase alpha L subunit)</t>
  </si>
  <si>
    <t>PKM OIP3 PK2 PK3 PKM2</t>
  </si>
  <si>
    <t>Pyruvate kinase PKM (EC 2.7.1.40) (Cytosolic thyroid hormone-binding protein) (CTHBP) (Opa-interacting protein 3) (OIP-3) (Pyruvate kinase 2/3) (Pyruvate kinase muscle isozyme) (Thyroid hormone-binding protein 1) (THBP1) (Tumor M2-PK) (p58)</t>
  </si>
  <si>
    <t>Q9NSB2</t>
  </si>
  <si>
    <t>KRT84 KRTHB4</t>
  </si>
  <si>
    <t>Keratin, type II cuticular Hb4 (Keratin-84) (K84) (Type II hair keratin Hb4) (Type-II keratin Kb24)</t>
  </si>
  <si>
    <t>Q15349</t>
  </si>
  <si>
    <t>RPS6KA2 MAPKAPK1C RSK3</t>
  </si>
  <si>
    <t>Ribosomal protein S6 kinase alpha-2 (S6K-alpha-2) (EC 2.7.11.1) (90 kDa ribosomal protein S6 kinase 2) (p90-RSK 2) (p90RSK2) (MAP kinase-activated protein kinase 1c) (MAPK-activated protein kinase 1c) (MAPKAP kinase 1c) (MAPKAPK-1c) (Ribosomal S6 kinase 3) (RSK-3) (pp90RSK3)</t>
  </si>
  <si>
    <t>Q86UP2</t>
  </si>
  <si>
    <t>KTN1 CG1 KIAA0004</t>
  </si>
  <si>
    <t>Kinectin (CG-1 antigen) (Kinesin receptor)</t>
  </si>
  <si>
    <t>L1CAM CAML1 MIC5</t>
  </si>
  <si>
    <t>Neural cell adhesion molecule L1 (N-CAM-L1) (NCAM-L1) (CD antigen CD171)</t>
  </si>
  <si>
    <t>A6NMS7</t>
  </si>
  <si>
    <t>LRRC37A LRRC37A1</t>
  </si>
  <si>
    <t>Leucine-rich repeat-containing protein 37A</t>
  </si>
  <si>
    <t>P25391</t>
  </si>
  <si>
    <t>LAMA1 LAMA</t>
  </si>
  <si>
    <t>Laminin subunit alpha-1 (Laminin A chain) (Laminin-1 subunit alpha) (Laminin-3 subunit alpha) (S-laminin subunit alpha) (S-LAM alpha)</t>
  </si>
  <si>
    <t>P24043</t>
  </si>
  <si>
    <t>LAMA2 LAMM</t>
  </si>
  <si>
    <t>Laminin subunit alpha-2 (Laminin M chain) (Laminin-12 subunit alpha) (Laminin-2 subunit alpha) (Laminin-4 subunit alpha) (Merosin heavy chain)</t>
  </si>
  <si>
    <t>Q16787</t>
  </si>
  <si>
    <t>LAMA3 LAMNA</t>
  </si>
  <si>
    <t>Laminin subunit alpha-3 (Epiligrin 170 kDa subunit) (E170) (Epiligrin subunit alpha) (Kalinin subunit alpha) (Laminin-5 subunit alpha) (Laminin-6 subunit alpha) (Laminin-7 subunit alpha) (Nicein subunit alpha)</t>
  </si>
  <si>
    <t>O15230</t>
  </si>
  <si>
    <t>LAMA5 KIAA0533 KIAA1907</t>
  </si>
  <si>
    <t>Laminin subunit alpha-5 (Laminin-10 subunit alpha) (Laminin-11 subunit alpha) (Laminin-15 subunit alpha)</t>
  </si>
  <si>
    <t>P55268</t>
  </si>
  <si>
    <t>LAMB2 LAMS</t>
  </si>
  <si>
    <t>Laminin subunit beta-2 (Laminin B1s chain) (Laminin-11 subunit beta) (Laminin-14 subunit beta) (Laminin-15 subunit beta) (Laminin-3 subunit beta) (Laminin-4 subunit beta) (Laminin-7 subunit beta) (Laminin-9 subunit beta) (S-laminin subunit beta) (S-LAM beta)</t>
  </si>
  <si>
    <t>A4D0S4</t>
  </si>
  <si>
    <t>LAMB4</t>
  </si>
  <si>
    <t>Laminin subunit beta-4 (Laminin beta-1-related protein)</t>
  </si>
  <si>
    <t>O43813</t>
  </si>
  <si>
    <t>LANCL1 GPR69A</t>
  </si>
  <si>
    <t>LanC-like protein 1 (40 kDa erythrocyte membrane protein) (p40)</t>
  </si>
  <si>
    <t>LANCL2 GPR69B TASP</t>
  </si>
  <si>
    <t>LanC-like protein 2 (Testis-specific adriamycin sensitivity protein)</t>
  </si>
  <si>
    <t>Q6PKG0</t>
  </si>
  <si>
    <t>LARP1 KIAA0731 LARP</t>
  </si>
  <si>
    <t>La-related protein 1 (La ribonucleoprotein domain family member 1)</t>
  </si>
  <si>
    <t>Q4G0J3</t>
  </si>
  <si>
    <t>LARP7 HDCMA18P</t>
  </si>
  <si>
    <t>La-related protein 7 (La ribonucleoprotein domain family member 7) (P-TEFb-interaction protein for 7SK stability) (PIP7S)</t>
  </si>
  <si>
    <t>LDHA PIG19</t>
  </si>
  <si>
    <t>L-lactate dehydrogenase A chain (LDH-A) (EC 1.1.1.27) (Cell proliferation-inducing gene 19 protein) (LDH muscle subunit) (LDH-M) (Renal carcinoma antigen NY-REN-59)</t>
  </si>
  <si>
    <t>P42702</t>
  </si>
  <si>
    <t>LIFR</t>
  </si>
  <si>
    <t>Leukemia inhibitory factor receptor (LIF receptor) (LIF-R) (CD antigen CD118)</t>
  </si>
  <si>
    <t>O75334</t>
  </si>
  <si>
    <t>Liprin-alpha-2 (Protein tyrosine phosphatase receptor type f polypeptide-interacting protein alpha-2) (PTPRF-interacting protein alpha-2)</t>
  </si>
  <si>
    <t>Q05469</t>
  </si>
  <si>
    <t>LIPE</t>
  </si>
  <si>
    <t>Hormone-sensitive lipase (HSL) (EC 3.1.1.79)</t>
  </si>
  <si>
    <t>Q8IVB5</t>
  </si>
  <si>
    <t>LIX1L</t>
  </si>
  <si>
    <t>LIX1-like protein</t>
  </si>
  <si>
    <t>Q9Y4F3</t>
  </si>
  <si>
    <t>KIAA0430 LKAP MARF1</t>
  </si>
  <si>
    <t>Meiosis arrest female protein 1 (Limkain-b1)</t>
  </si>
  <si>
    <t>Q96KR4</t>
  </si>
  <si>
    <t>LMLN</t>
  </si>
  <si>
    <t>Leishmanolysin-like peptidase (EC 3.4.24.-) (Invadolysin)</t>
  </si>
  <si>
    <t>P02545</t>
  </si>
  <si>
    <t>LMNA LMN1</t>
  </si>
  <si>
    <t>Prelamin-A/C [Cleaved into: Lamin-A/C (70 kDa lamin) (Renal carcinoma antigen NY-REN-32)]</t>
  </si>
  <si>
    <t>P20700</t>
  </si>
  <si>
    <t>LMNB1 LMN2 LMNB</t>
  </si>
  <si>
    <t>Lamin-B1</t>
  </si>
  <si>
    <t>LMO7 FBX20 FBXO20 KIAA0858</t>
  </si>
  <si>
    <t>LIM domain only protein 7 (LMO-7) (F-box only protein 20) (LOMP)</t>
  </si>
  <si>
    <t>Q9C0E8</t>
  </si>
  <si>
    <t>LNP KIAA1715</t>
  </si>
  <si>
    <t>Protein lunapark</t>
  </si>
  <si>
    <t>P36776</t>
  </si>
  <si>
    <t>LONP1 PRSS15</t>
  </si>
  <si>
    <t>Lon protease homolog, mitochondrial (EC 3.4.21.-) (LONHs) (Lon protease-like protein) (LONP) (Mitochondrial ATP-dependent protease Lon) (Serine protease 15)</t>
  </si>
  <si>
    <t>P09848</t>
  </si>
  <si>
    <t>LCT LPH</t>
  </si>
  <si>
    <t>Lactase-phlorizin hydrolase (Lactase-glycosylceramidase) [Includes: Lactase (EC 3.2.1.108); Phlorizin hydrolase (EC 3.2.1.62)]</t>
  </si>
  <si>
    <t>LRPPRC LRP130</t>
  </si>
  <si>
    <t>Leucine-rich PPR motif-containing protein, mitochondrial (130 kDa leucine-rich protein) (LRP 130) (GP130)</t>
  </si>
  <si>
    <t>P50851</t>
  </si>
  <si>
    <t>LRBA BGL CDC4L LBA</t>
  </si>
  <si>
    <t>Lipopolysaccharide-responsive and beige-like anchor protein (Beige-like protein) (CDC4-like protein)</t>
  </si>
  <si>
    <t>Q96CN5</t>
  </si>
  <si>
    <t>LRRC45</t>
  </si>
  <si>
    <t>Leucine-rich repeat-containing protein 45</t>
  </si>
  <si>
    <t>Q96II8</t>
  </si>
  <si>
    <t>LRCH3</t>
  </si>
  <si>
    <t>Leucine-rich repeat and calponin homology domain-containing protein 3</t>
  </si>
  <si>
    <t>Q96JM4</t>
  </si>
  <si>
    <t>LRRIQ1 KIAA1801</t>
  </si>
  <si>
    <t>Leucine-rich repeat and IQ domain-containing protein 1</t>
  </si>
  <si>
    <t>Q9NZR2</t>
  </si>
  <si>
    <t>LRP1B LRPDIT</t>
  </si>
  <si>
    <t>Low-density lipoprotein receptor-related protein 1B (LRP-1B) (Low-density lipoprotein receptor-related protein-deleted in tumor) (LRP-DIT)</t>
  </si>
  <si>
    <t>Q6ZRR7</t>
  </si>
  <si>
    <t>LRRC9</t>
  </si>
  <si>
    <t>Leucine-rich repeat-containing protein 9</t>
  </si>
  <si>
    <t>Q5S007</t>
  </si>
  <si>
    <t>LRRK2 PARK8</t>
  </si>
  <si>
    <t>Leucine-rich repeat serine/threonine-protein kinase 2 (EC 2.7.11.1) (Dardarin)</t>
  </si>
  <si>
    <t>LSAMP IGLON3 LAMP</t>
  </si>
  <si>
    <t>Limbic system-associated membrane protein (LSAMP) (IgLON family member 3)</t>
  </si>
  <si>
    <t>Q86V48</t>
  </si>
  <si>
    <t>LUZP1</t>
  </si>
  <si>
    <t>Leucine zipper protein 1</t>
  </si>
  <si>
    <t>Q99698</t>
  </si>
  <si>
    <t>LYST CHS CHS1</t>
  </si>
  <si>
    <t>Lysosomal-trafficking regulator (Beige homolog)</t>
  </si>
  <si>
    <t>Q96T17</t>
  </si>
  <si>
    <t>MAP7D2</t>
  </si>
  <si>
    <t>MAP7 domain-containing protein 2</t>
  </si>
  <si>
    <t>MACF1 ABP620 ACF7 KIAA0465 KIAA1251</t>
  </si>
  <si>
    <t>Microtubule-actin cross-linking factor 1, isoforms 1/2/3/5 (620 kDa actin-binding protein) (ABP620) (Actin cross-linking family protein 7) (Macrophin-1) (Trabeculin-alpha)</t>
  </si>
  <si>
    <t>Q96QZ7</t>
  </si>
  <si>
    <t>MAGI1 AIP3 BAIAP1 BAP1 TNRC19</t>
  </si>
  <si>
    <t>Membrane-associated guanylate kinase, WW and PDZ domain-containing protein 1 (Atrophin-1-interacting protein 3) (AIP-3) (BAI1-associated protein 1) (BAP-1) (Membrane-associated guanylate kinase inverted 1) (MAGI-1) (Trinucleotide repeat-containing gene 19 protein) (WW domain-containing protein 3) (WWP3)</t>
  </si>
  <si>
    <t>Q86UL8</t>
  </si>
  <si>
    <t>MAGI2 ACVRINP1 AIP1 KIAA0705</t>
  </si>
  <si>
    <t>Membrane-associated guanylate kinase, WW and PDZ domain-containing protein 2 (Atrophin-1-interacting protein 1) (AIP-1) (Atrophin-1-interacting protein A) (Membrane-associated guanylate kinase inverted 2) (MAGI-2)</t>
  </si>
  <si>
    <t>Q5TCQ9</t>
  </si>
  <si>
    <t>MAGI3 KIAA1634</t>
  </si>
  <si>
    <t>Membrane-associated guanylate kinase, WW and PDZ domain-containing protein 3 (Membrane-associated guanylate kinase inverted 3) (MAGI-3)</t>
  </si>
  <si>
    <t>MAP1A MAP1L</t>
  </si>
  <si>
    <t>Microtubule-associated protein 1A (MAP-1A) (Proliferation-related protein p80) [Cleaved into: MAP1A heavy chain; MAP1 light chain LC2]</t>
  </si>
  <si>
    <t>Microtubule-associated protein 1B (MAP-1B) [Cleaved into: MAP1B heavy chain; MAP1 light chain LC1]</t>
  </si>
  <si>
    <t>P50579</t>
  </si>
  <si>
    <t>METAP2 MNPEP P67EIF2</t>
  </si>
  <si>
    <t>Methionine aminopeptidase 2 (MAP 2) (MetAP 2) (EC 3.4.11.18) (Initiation factor 2-associated 67 kDa glycoprotein) (p67) (p67eIF2) (Peptidase M)</t>
  </si>
  <si>
    <t>Q96JE9</t>
  </si>
  <si>
    <t>MAP6 KIAA1878</t>
  </si>
  <si>
    <t>Microtubule-associated protein 6 (MAP-6) (Stable tubule-only polypeptide) (STOP)</t>
  </si>
  <si>
    <t>MARCKS MACS PRKCSL</t>
  </si>
  <si>
    <t>Myristoylated alanine-rich C-kinase substrate (MARCKS) (Protein kinase C substrate, 80 kDa protein, light chain) (80K-L protein) (PKCSL)</t>
  </si>
  <si>
    <t>Q6P0Q8</t>
  </si>
  <si>
    <t>MAST2 KIAA0807 MAST205</t>
  </si>
  <si>
    <t>Microtubule-associated serine/threonine-protein kinase 2 (EC 2.7.11.1)</t>
  </si>
  <si>
    <t>O60307</t>
  </si>
  <si>
    <t>MAST3 KIAA0561</t>
  </si>
  <si>
    <t>Microtubule-associated serine/threonine-protein kinase 3 (EC 2.7.11.1)</t>
  </si>
  <si>
    <t>O15021</t>
  </si>
  <si>
    <t>MAST4 KIAA0303</t>
  </si>
  <si>
    <t>Microtubule-associated serine/threonine-protein kinase 4 (EC 2.7.11.1)</t>
  </si>
  <si>
    <t>Q9P267</t>
  </si>
  <si>
    <t>MBD5 KIAA1461</t>
  </si>
  <si>
    <t>Methyl-CpG-binding domain protein 5 (Methyl-CpG-binding protein MBD5)</t>
  </si>
  <si>
    <t>Q96N66</t>
  </si>
  <si>
    <t>MBOAT7 BB1 LENG4 OACT7</t>
  </si>
  <si>
    <t>Lysophospholipid acyltransferase 7 (LPLAT 7) (EC 2.3.1.-) (1-acylglycerophosphatidylinositol O-acyltransferase) (EC 2.3.1.n4) (Bladder and breast carcinoma-overexpressed gene 1 protein) (Leukocyte receptor cluster member 4) (Lysophosphatidylinositol acyltransferase) (LPIAT) (Lyso-PI acyltransferase) (Membrane-bound O-acyltransferase domain-containing protein 7) (O-acyltransferase domain-containing protein 7) (h-mboa-7)</t>
  </si>
  <si>
    <t>Myelin basic protein (MBP) (Myelin A1 protein) (Myelin membrane encephalitogenic protein)</t>
  </si>
  <si>
    <t>Q96RQ3</t>
  </si>
  <si>
    <t>MCCC1 MCCA</t>
  </si>
  <si>
    <t>Methylcrotonoyl-CoA carboxylase subunit alpha, mitochondrial (MCCase subunit alpha) (EC 6.4.1.4) (3-methylcrotonyl-CoA carboxylase 1) (3-methylcrotonyl-CoA carboxylase biotin-containing subunit) (3-methylcrotonyl-CoA:carbon dioxide ligase subunit alpha)</t>
  </si>
  <si>
    <t>O60318</t>
  </si>
  <si>
    <t>MCM3AP GANP KIAA0572 MAP80</t>
  </si>
  <si>
    <t>Germinal-center associated nuclear protein (GANP) (80 kDa MCM3-associated protein) (MCM3 acetylating protein) (MCM3AP) (EC 2.3.1.-) (MCM3 acetyltransferase)</t>
  </si>
  <si>
    <t>Q9NXL9</t>
  </si>
  <si>
    <t>MCM9 C6orf61 MCMDC1</t>
  </si>
  <si>
    <t>DNA helicase MCM9 (hMCM9) (EC 3.6.4.12) (Mini-chromosome maintenance deficient domain-containing protein 1) (Minichromosome maintenance 9)</t>
  </si>
  <si>
    <t>Q14676</t>
  </si>
  <si>
    <t>MDC1 KIAA0170 NFBD1</t>
  </si>
  <si>
    <t>Mediator of DNA damage checkpoint protein 1 (Nuclear factor with BRCT domains 1)</t>
  </si>
  <si>
    <t>MDH1 MDHA</t>
  </si>
  <si>
    <t>Malate dehydrogenase, cytoplasmic (EC 1.1.1.37) (Cytosolic malate dehydrogenase) (Diiodophenylpyruvate reductase) (EC 1.1.1.96)</t>
  </si>
  <si>
    <t>Malate dehydrogenase, mitochondrial (EC 1.1.1.37)</t>
  </si>
  <si>
    <t>Q9NU22</t>
  </si>
  <si>
    <t>MDN1 KIAA0301</t>
  </si>
  <si>
    <t>Midasin (MIDAS-containing protein)</t>
  </si>
  <si>
    <t>P51608</t>
  </si>
  <si>
    <t>MECP2</t>
  </si>
  <si>
    <t>Methyl-CpG-binding protein 2 (MeCp-2 protein) (MeCp2)</t>
  </si>
  <si>
    <t>P31153</t>
  </si>
  <si>
    <t>MAT2A AMS2 MATA2</t>
  </si>
  <si>
    <t>S-adenosylmethionine synthase isoform type-2 (AdoMet synthase 2) (EC 2.5.1.6) (Methionine adenosyltransferase 2) (MAT 2) (Methionine adenosyltransferase II) (MAT-II)</t>
  </si>
  <si>
    <t>Q86YT6</t>
  </si>
  <si>
    <t>MIB1 DIP1 KIAA1323 ZZANK2</t>
  </si>
  <si>
    <t>E3 ubiquitin-protein ligase MIB1 (EC 6.3.2.-) (DAPK-interacting protein 1) (DIP-1) (Mind bomb homolog 1) (Zinc finger ZZ type with ankyrin repeat domain protein 2)</t>
  </si>
  <si>
    <t>Q96AX9</t>
  </si>
  <si>
    <t>MIB2 SKD ZZANK1</t>
  </si>
  <si>
    <t>E3 ubiquitin-protein ligase MIB2 (EC 6.3.2.-) (Mind bomb homolog 2) (Novel zinc finger protein) (Novelzin) (Putative NF-kappa-B-activating protein 002N) (Skeletrophin) (Zinc finger ZZ type with ankyrin repeat domain protein 1)</t>
  </si>
  <si>
    <t>Q8N3F8</t>
  </si>
  <si>
    <t>MICALL1 KIAA1668 MIRAB13</t>
  </si>
  <si>
    <t>MICAL-like protein 1 (Molecule interacting with Rab13) (MIRab13)</t>
  </si>
  <si>
    <t>Q96T58</t>
  </si>
  <si>
    <t>SPEN KIAA0929 MINT SHARP</t>
  </si>
  <si>
    <t>Msx2-interacting protein (SMART/HDAC1-associated repressor protein) (SPEN homolog)</t>
  </si>
  <si>
    <t>P40692</t>
  </si>
  <si>
    <t>MLH1 COCA2</t>
  </si>
  <si>
    <t>DNA mismatch repair protein Mlh1 (MutL protein homolog 1)</t>
  </si>
  <si>
    <t>KMT2A ALL1 CXXC7 HRX HTRX MLL MLL1 TRX1</t>
  </si>
  <si>
    <t>Histone-lysine N-methyltransferase 2A (Lysine N-methyltransferase 2A) (EC 2.1.1.43) (ALL-1) (CXXC-type zinc finger protein 7) (Myeloid/lymphoid or mixed-lineage leukemia) (Myeloid/lymphoid or mixed-lineage leukemia protein 1) (Trithorax-like protein) (Zinc finger protein HRX) [Cleaved into: MLL cleavage product N320 (N-terminal cleavage product of 320 kDa) (p320); MLL cleavage product C180 (C-terminal cleavage product of 180 kDa) (p180)]</t>
  </si>
  <si>
    <t>Q8NEZ4</t>
  </si>
  <si>
    <t>KMT2C HALR KIAA1506 MLL3</t>
  </si>
  <si>
    <t>Histone-lysine N-methyltransferase 2C (Lysine N-methyltransferase 2C) (EC 2.1.1.43) (Homologous to ALR protein) (Myeloid/lymphoid or mixed-lineage leukemia protein 3)</t>
  </si>
  <si>
    <t>ALDH6A1 MMSDH</t>
  </si>
  <si>
    <t>Methylmalonate-semialdehyde dehydrogenase [acylating], mitochondrial (MMSDH) (Malonate-semialdehyde dehydrogenase [acylating]) (EC 1.2.1.18) (EC 1.2.1.27) (Aldehyde dehydrogenase family 6 member A1)</t>
  </si>
  <si>
    <t>Myelin-oligodendrocyte glycoprotein</t>
  </si>
  <si>
    <t>O15403</t>
  </si>
  <si>
    <t>SLC16A6 MCT6 MCT7</t>
  </si>
  <si>
    <t>Monocarboxylate transporter 7 (MCT 7) (Monocarboxylate transporter 6) (MCT 6) (Solute carrier family 16 member 6)</t>
  </si>
  <si>
    <t>MAP2K1 MEK1 PRKMK1</t>
  </si>
  <si>
    <t>Dual specificity mitogen-activated protein kinase kinase 1 (MAP kinase kinase 1) (MAPKK 1) (MKK1) (EC 2.7.12.2) (ERK activator kinase 1) (MAPK/ERK kinase 1) (MEK 1)</t>
  </si>
  <si>
    <t>SLC25A3 PHC OK/SW-cl.48</t>
  </si>
  <si>
    <t>Phosphate carrier protein, mitochondrial (Phosphate transport protein) (PTP) (Solute carrier family 25 member 3)</t>
  </si>
  <si>
    <t>O75970</t>
  </si>
  <si>
    <t>MPDZ MUPP1</t>
  </si>
  <si>
    <t>Multiple PDZ domain protein (Multi-PDZ domain protein 1)</t>
  </si>
  <si>
    <t>P11717</t>
  </si>
  <si>
    <t>IGF2R MPRI</t>
  </si>
  <si>
    <t>Cation-independent mannose-6-phosphate receptor (CI Man-6-P receptor) (CI-MPR) (M6PR) (300 kDa mannose 6-phosphate receptor) (MPR 300) (Insulin-like growth factor 2 receptor) (Insulin-like growth factor II receptor) (IGF-II receptor) (M6P/IGF2 receptor) (M6P/IGF2R) (CD antigen CD222)</t>
  </si>
  <si>
    <t>CDC42BPA KIAA0451</t>
  </si>
  <si>
    <t>Serine/threonine-protein kinase MRCK alpha (EC 2.7.11.1) (CDC42-binding protein kinase alpha) (DMPK-like alpha) (Myotonic dystrophy kinase-related CDC42-binding kinase alpha) (MRCK alpha) (Myotonic dystrophy protein kinase-like alpha)</t>
  </si>
  <si>
    <t>CDC42BPB KIAA1124</t>
  </si>
  <si>
    <t>Serine/threonine-protein kinase MRCK beta (EC 2.7.11.1) (CDC42-binding protein kinase beta) (CDC42BP-beta) (DMPK-like beta) (Myotonic dystrophy kinase-related CDC42-binding kinase beta) (MRCK beta) (Myotonic dystrophy protein kinase-like beta)</t>
  </si>
  <si>
    <t>P52701</t>
  </si>
  <si>
    <t>MSH6 GTBP</t>
  </si>
  <si>
    <t>DNA mismatch repair protein Msh6 (hMSH6) (G/T mismatch-binding protein) (GTBP) (GTMBP) (MutS-alpha 160 kDa subunit) (p160)</t>
  </si>
  <si>
    <t>Q9P289</t>
  </si>
  <si>
    <t>STK26 MASK MST4</t>
  </si>
  <si>
    <t>Serine/threonine-protein kinase 26 (EC 2.7.11.1) (MST3 and SOK1-related kinase) (Mammalian STE20-like protein kinase 4) (MST-4) (STE20-like kinase MST4) (Serine/threonine-protein kinase MASK)</t>
  </si>
  <si>
    <t>Q9NZJ7</t>
  </si>
  <si>
    <t>MTCH1 PSAP CGI-64 UNQ1871/PRO4314</t>
  </si>
  <si>
    <t>Mitochondrial carrier homolog 1 (Presenilin-associated protein)</t>
  </si>
  <si>
    <t>Q5JPI9</t>
  </si>
  <si>
    <t>METTL10 C10orf138</t>
  </si>
  <si>
    <t>Protein-lysine N-methyltransferase METTL10 (EC 2.1.1.-) (Methyltransferase-like protein 10)</t>
  </si>
  <si>
    <t>Q9Y2Z2</t>
  </si>
  <si>
    <t>MTO1 CGI-02</t>
  </si>
  <si>
    <t>Protein MTO1 homolog, mitochondrial</t>
  </si>
  <si>
    <t>Q8WXI7</t>
  </si>
  <si>
    <t>MUC16 CA125</t>
  </si>
  <si>
    <t>Mucin-16 (MUC-16) (Ovarian cancer-related tumor marker CA125) (CA-125) (Ovarian carcinoma antigen CA125)</t>
  </si>
  <si>
    <t>Q9HC84</t>
  </si>
  <si>
    <t>MUC5B MUC5</t>
  </si>
  <si>
    <t>Mucin-5B (MUC-5B) (Cervical mucin) (High molecular weight salivary mucin MG1) (Mucin-5 subtype B, tracheobronchial) (Sublingual gland mucin)</t>
  </si>
  <si>
    <t>Q9NR99</t>
  </si>
  <si>
    <t>MXRA5</t>
  </si>
  <si>
    <t>Matrix-remodeling-associated protein 5 (Adhesion protein with leucine-rich repeats and immunoglobulin domains related to perlecan) (Adlican)</t>
  </si>
  <si>
    <t>MYO18A KIAA0216 MYSPDZ</t>
  </si>
  <si>
    <t>Unconventional myosin-XVIIIa (Molecule associated with JAK3 N-terminus) (MAJN) (Myosin containing a PDZ domain)</t>
  </si>
  <si>
    <t>Q8IUG5</t>
  </si>
  <si>
    <t>MYO18B</t>
  </si>
  <si>
    <t>Unconventional myosin-XVIIIb</t>
  </si>
  <si>
    <t>Q8TBZ2</t>
  </si>
  <si>
    <t>MYCBPAP AMAP1</t>
  </si>
  <si>
    <t>MYCBP-associated protein (AMAM-1) (AMY-1-binding protein 1) (AMAP-1)</t>
  </si>
  <si>
    <t>Myosin-10 (Cellular myosin heavy chain, type B) (Myosin heavy chain 10) (Myosin heavy chain, non-muscle IIb) (Non-muscle myosin heavy chain B) (NMMHC-B) (Non-muscle myosin heavy chain IIb) (NMMHC II-b) (NMMHC-IIB)</t>
  </si>
  <si>
    <t>MYH14 KIAA2034 FP17425</t>
  </si>
  <si>
    <t>Myosin-14 (Myosin heavy chain 14) (Myosin heavy chain, non-muscle IIc) (Non-muscle myosin heavy chain IIc) (NMHC II-C)</t>
  </si>
  <si>
    <t>Q9Y623</t>
  </si>
  <si>
    <t>MYH4</t>
  </si>
  <si>
    <t>Myosin-4 (Myosin heavy chain 2b) (MyHC-2b) (Myosin heavy chain 4) (Myosin heavy chain IIb) (MyHC-IIb) (Myosin heavy chain, skeletal muscle, fetal)</t>
  </si>
  <si>
    <t>P12883</t>
  </si>
  <si>
    <t>MYH7 MYHCB</t>
  </si>
  <si>
    <t>Myosin-7 (Myosin heavy chain 7) (Myosin heavy chain slow isoform) (MyHC-slow) (Myosin heavy chain, cardiac muscle beta isoform) (MyHC-beta)</t>
  </si>
  <si>
    <t>A7E2Y1</t>
  </si>
  <si>
    <t>MYH7B KIAA1512</t>
  </si>
  <si>
    <t>Myosin-7B (Antigen MLAA-21) (Myosin cardiac muscle beta chain) (Myosin heavy chain 7B, cardiac muscle beta isoform) (Slow A MYH14)</t>
  </si>
  <si>
    <t>P13535</t>
  </si>
  <si>
    <t>MYH8</t>
  </si>
  <si>
    <t>Myosin-8 (Myosin heavy chain 8) (Myosin heavy chain, skeletal muscle, perinatal) (MyHC-perinatal)</t>
  </si>
  <si>
    <t>Q15746</t>
  </si>
  <si>
    <t>MYLK MLCK MLCK1 MYLK1</t>
  </si>
  <si>
    <t>Myosin light chain kinase, smooth muscle (MLCK) (smMLCK) (EC 2.7.11.18) (Kinase-related protein) (KRP) (Telokin) [Cleaved into: Myosin light chain kinase, smooth muscle, deglutamylated form]</t>
  </si>
  <si>
    <t>Q9HD67</t>
  </si>
  <si>
    <t>MYO10 KIAA0799</t>
  </si>
  <si>
    <t>Unconventional myosin-X (Unconventional myosin-10)</t>
  </si>
  <si>
    <t>Q8NEV4</t>
  </si>
  <si>
    <t>MYO3A</t>
  </si>
  <si>
    <t>Myosin-IIIa (EC 2.7.11.1)</t>
  </si>
  <si>
    <t>MYO5A MYH12</t>
  </si>
  <si>
    <t>Unconventional myosin-Va (Dilute myosin heavy chain, non-muscle) (Myosin heavy chain 12) (Myosin-12) (Myoxin)</t>
  </si>
  <si>
    <t>Q9NQX4</t>
  </si>
  <si>
    <t>MYO5C</t>
  </si>
  <si>
    <t>Unconventional myosin-Vc</t>
  </si>
  <si>
    <t>Q6PIF6</t>
  </si>
  <si>
    <t>MYO7B</t>
  </si>
  <si>
    <t>Unconventional myosin-VIIb</t>
  </si>
  <si>
    <t>B2RTY4</t>
  </si>
  <si>
    <t>MYO9A MYR7</t>
  </si>
  <si>
    <t>Unconventional myosin-IXa (Unconventional myosin-9a)</t>
  </si>
  <si>
    <t>Q13459</t>
  </si>
  <si>
    <t>MYO9B MYR5</t>
  </si>
  <si>
    <t>Unconventional myosin-IXb (Unconventional myosin-9b)</t>
  </si>
  <si>
    <t>PLP1 PLP</t>
  </si>
  <si>
    <t>Myelin proteolipid protein (PLP) (Lipophilin)</t>
  </si>
  <si>
    <t>O60237</t>
  </si>
  <si>
    <t>PPP1R12B MYPT2</t>
  </si>
  <si>
    <t>Protein phosphatase 1 regulatory subunit 12B (Myosin phosphatase-targeting subunit 2) (Myosin phosphatase target subunit 2)</t>
  </si>
  <si>
    <t>Q9UL68</t>
  </si>
  <si>
    <t>MYT1L KIAA1106</t>
  </si>
  <si>
    <t>Myelin transcription factor 1-like protein (MyT1-L) (MyT1L)</t>
  </si>
  <si>
    <t>Q86UW6</t>
  </si>
  <si>
    <t>N4BP2 B3BP KIAA1413</t>
  </si>
  <si>
    <t>NEDD4-binding protein 2 (N4BP2) (EC 3.-.-.-) (BCL-3-binding protein)</t>
  </si>
  <si>
    <t>O15049</t>
  </si>
  <si>
    <t>N4BP3 KIAA0341</t>
  </si>
  <si>
    <t>NEDD4-binding protein 3 (N4BP3)</t>
  </si>
  <si>
    <t>Q9UPR5</t>
  </si>
  <si>
    <t>SLC8A2 KIAA1087 NCX2</t>
  </si>
  <si>
    <t>Sodium/calcium exchanger 2 (Na(+)/Ca(2+)-exchange protein 2) (Solute carrier family 8 member 2)</t>
  </si>
  <si>
    <t>Q8IVL1</t>
  </si>
  <si>
    <t>NAV2 HELAD1 KIAA1419 POMFIL2 RAINB1 STEERIN2</t>
  </si>
  <si>
    <t>Neuron navigator 2 (EC 3.6.4.12) (Helicase APC down-regulated 1) (Pore membrane and/or filament-interacting-like protein 2) (Retinoic acid inducible in neuroblastoma 1) (Steerin-2) (Unc-53 homolog 2) (unc53H2)</t>
  </si>
  <si>
    <t>Q8IVL0</t>
  </si>
  <si>
    <t>NAV3 KIAA0938 POMFIL1 STEERIN3</t>
  </si>
  <si>
    <t>Neuron navigator 3 (Pore membrane and/or filament-interacting-like protein 1) (Steerin-3) (Unc-53 homolog 3) (unc53H3)</t>
  </si>
  <si>
    <t>CYB5R1 NQO3A2 UNQ3049/PRO9865</t>
  </si>
  <si>
    <t>NADH-cytochrome b5 reductase 1 (b5R.1) (EC 1.6.2.2) (Humb5R2) (NAD(P)H:quinone oxidoreductase type 3 polypeptide A2)</t>
  </si>
  <si>
    <t>CYB5R3 DIA1</t>
  </si>
  <si>
    <t>NADH-cytochrome b5 reductase 3 (B5R) (Cytochrome b5 reductase) (EC 1.6.2.2) (Diaphorase-1) [Cleaved into: NADH-cytochrome b5 reductase 3 membrane-bound form; NADH-cytochrome b5 reductase 3 soluble form]</t>
  </si>
  <si>
    <t>A2RRP1</t>
  </si>
  <si>
    <t>NBAS NAG</t>
  </si>
  <si>
    <t>Neuroblastoma-amplified sequence (Neuroblastoma-amplified gene protein)</t>
  </si>
  <si>
    <t>Q8NFP9</t>
  </si>
  <si>
    <t>NBEA BCL8B KIAA1544 LYST2</t>
  </si>
  <si>
    <t>Neurobeachin (Lysosomal-trafficking regulator 2) (Protein BCL8B)</t>
  </si>
  <si>
    <t>Q6ZS30</t>
  </si>
  <si>
    <t>NBEAL1 ALS2CR16 ALS2CR17</t>
  </si>
  <si>
    <t>Neurobeachin-like protein 1 (Amyotrophic lateral sclerosis 2 chromosomal region candidate gene 16 protein) (Amyotrophic lateral sclerosis 2 chromosomal region candidate gene 17 protein)</t>
  </si>
  <si>
    <t>NCAM1 NCAM</t>
  </si>
  <si>
    <t>Neural cell adhesion molecule 1 (N-CAM-1) (NCAM-1) (CD antigen CD56)</t>
  </si>
  <si>
    <t>Q9UBB6</t>
  </si>
  <si>
    <t>NCDN KIAA0607</t>
  </si>
  <si>
    <t>Neurochondrin</t>
  </si>
  <si>
    <t>O75376</t>
  </si>
  <si>
    <t>NCOR1 KIAA1047</t>
  </si>
  <si>
    <t>Nuclear receptor corepressor 1 (N-CoR) (N-CoR1)</t>
  </si>
  <si>
    <t>Q9Y618</t>
  </si>
  <si>
    <t>NCOR2 CTG26</t>
  </si>
  <si>
    <t>Nuclear receptor corepressor 2 (N-CoR2) (CTG repeat protein 26) (SMAP270) (Silencing mediator of retinoic acid and thyroid hormone receptor) (SMRT) (T3 receptor-associating factor) (TRAC) (Thyroid-, retinoic-acid-receptor-associated corepressor)</t>
  </si>
  <si>
    <t>Q9UN36</t>
  </si>
  <si>
    <t>NDRG2 KIAA1248 SYLD</t>
  </si>
  <si>
    <t>Protein NDRG2 (N-myc downstream-regulated gene 2 protein) (Protein Syld709613)</t>
  </si>
  <si>
    <t>Cytochrome c oxidase subunit NDUFA4 (Complex I-MLRQ) (CI-MLRQ) (NADH-ubiquinone oxidoreductase MLRQ subunit)</t>
  </si>
  <si>
    <t>NADH dehydrogenase [ubiquinone] 1 alpha subcomplex subunit 7 (Complex I-B14.5a) (CI-B14.5a) (NADH-ubiquinone oxidoreductase subunit B14.5a)</t>
  </si>
  <si>
    <t>Q16795</t>
  </si>
  <si>
    <t>NDUFA9 NDUFS2L</t>
  </si>
  <si>
    <t>NADH dehydrogenase [ubiquinone] 1 alpha subcomplex subunit 9, mitochondrial (Complex I-39kD) (CI-39kD) (NADH-ubiquinone oxidoreductase 39 kDa subunit)</t>
  </si>
  <si>
    <t>O95299</t>
  </si>
  <si>
    <t>NDUFA10</t>
  </si>
  <si>
    <t>NADH dehydrogenase [ubiquinone] 1 alpha subcomplex subunit 10, mitochondrial (Complex I-42kD) (CI-42kD) (NADH-ubiquinone oxidoreductase 42 kDa subunit)</t>
  </si>
  <si>
    <t>Q9UI09</t>
  </si>
  <si>
    <t>NDUFA12 DAP13</t>
  </si>
  <si>
    <t>NADH dehydrogenase [ubiquinone] 1 alpha subcomplex subunit 12 (13 kDa differentiation-associated protein) (Complex I-B17.2) (CI-B17.2) (CIB17.2) (NADH-ubiquinone oxidoreductase subunit B17.2)</t>
  </si>
  <si>
    <t>NDUFA13 GRIM19 CDA016 CGI-39</t>
  </si>
  <si>
    <t>NADH dehydrogenase [ubiquinone] 1 alpha subcomplex subunit 13 (Cell death regulatory protein GRIM-19) (Complex I-B16.6) (CI-B16.6) (Gene associated with retinoic and interferon-induced mortality 19 protein) (GRIM-19) (Gene associated with retinoic and IFN-induced mortality 19 protein) (NADH-ubiquinone oxidoreductase B16.6 subunit)</t>
  </si>
  <si>
    <t>O95168</t>
  </si>
  <si>
    <t>NDUFB4</t>
  </si>
  <si>
    <t>NADH dehydrogenase [ubiquinone] 1 beta subcomplex subunit 4 (Complex I-B15) (CI-B15) (NADH-ubiquinone oxidoreductase B15 subunit)</t>
  </si>
  <si>
    <t>O95169</t>
  </si>
  <si>
    <t>NDUFB8</t>
  </si>
  <si>
    <t>NADH dehydrogenase [ubiquinone] 1 beta subcomplex subunit 8, mitochondrial (Complex I-ASHI) (CI-ASHI) (NADH-ubiquinone oxidoreductase ASHI subunit)</t>
  </si>
  <si>
    <t>NADH dehydrogenase [ubiquinone] 1 beta subcomplex subunit 10 (Complex I-PDSW) (CI-PDSW) (NADH-ubiquinone oxidoreductase PDSW subunit)</t>
  </si>
  <si>
    <t>NADH-ubiquinone oxidoreductase 75 kDa subunit, mitochondrial (EC 1.6.5.3) (EC 1.6.99.3) (Complex I-75kD) (CI-75kD)</t>
  </si>
  <si>
    <t>NADH dehydrogenase [ubiquinone] iron-sulfur protein 2, mitochondrial (EC 1.6.5.3) (EC 1.6.99.3) (Complex I-49kD) (CI-49kD) (NADH-ubiquinone oxidoreductase 49 kDa subunit)</t>
  </si>
  <si>
    <t>O76041</t>
  </si>
  <si>
    <t>NEBL LNEBL</t>
  </si>
  <si>
    <t>Nebulette (Actin-binding Z-disk protein)</t>
  </si>
  <si>
    <t>P20929</t>
  </si>
  <si>
    <t>NEB</t>
  </si>
  <si>
    <t>Nebulin</t>
  </si>
  <si>
    <t>NEGR1 IGLON4 UNQ2433/PRO4993</t>
  </si>
  <si>
    <t>Neuronal growth regulator 1 (IgLON family member 4)</t>
  </si>
  <si>
    <t>Q96PY6</t>
  </si>
  <si>
    <t>NEK1 KIAA1901</t>
  </si>
  <si>
    <t>Serine/threonine-protein kinase Nek1 (EC 2.7.11.1) (Never in mitosis A-related kinase 1) (NimA-related protein kinase 1) (Renal carcinoma antigen NY-REN-55)</t>
  </si>
  <si>
    <t>Neuromodulin (Axonal membrane protein GAP-43) (Growth-associated protein 43) (Neural phosphoprotein B-50) (pp46)</t>
  </si>
  <si>
    <t>Q8WWR8</t>
  </si>
  <si>
    <t>NEU4 LP5125</t>
  </si>
  <si>
    <t>Sialidase-4 (EC 3.2.1.18) (N-acetyl-alpha-neuraminidase 4)</t>
  </si>
  <si>
    <t>NFASC KIAA0756</t>
  </si>
  <si>
    <t>Neurofascin</t>
  </si>
  <si>
    <t>NEFH KIAA0845 NFH</t>
  </si>
  <si>
    <t>Neurofilament heavy polypeptide (NF-H) (200 kDa neurofilament protein) (Neurofilament triplet H protein)</t>
  </si>
  <si>
    <t>NEFL NF68 NFL</t>
  </si>
  <si>
    <t>Neurofilament light polypeptide (NF-L) (68 kDa neurofilament protein) (Neurofilament triplet L protein)</t>
  </si>
  <si>
    <t>NEFM NEF3 NFM</t>
  </si>
  <si>
    <t>Neurofilament medium polypeptide (NF-M) (160 kDa neurofilament protein) (Neurofilament 3) (Neurofilament triplet M protein)</t>
  </si>
  <si>
    <t>Q6T4R5</t>
  </si>
  <si>
    <t>NHS</t>
  </si>
  <si>
    <t>Nance-Horan syndrome protein (Congenital cataracts and dental anomalies protein)</t>
  </si>
  <si>
    <t>Q96TA1</t>
  </si>
  <si>
    <t>FAM129B C9orf88</t>
  </si>
  <si>
    <t>Niban-like protein 1 (Meg-3) (Melanoma invasion by ERK) (MINERVA) (Protein FAM129B)</t>
  </si>
  <si>
    <t>Q14112</t>
  </si>
  <si>
    <t>NID2</t>
  </si>
  <si>
    <t>Nidogen-2 (NID-2) (Osteonidogen)</t>
  </si>
  <si>
    <t>Q8N4C6</t>
  </si>
  <si>
    <t>NIN KIAA1565</t>
  </si>
  <si>
    <t>Ninein (hNinein) (Glycogen synthase kinase 3 beta-interacting protein) (GSK3B-interacting protein)</t>
  </si>
  <si>
    <t>Q9Y2I6</t>
  </si>
  <si>
    <t>NINL KIAA0980 NLP</t>
  </si>
  <si>
    <t>Ninein-like protein</t>
  </si>
  <si>
    <t>Protein NipSnap homolog 1 (NipSnap1)</t>
  </si>
  <si>
    <t>Q969F2</t>
  </si>
  <si>
    <t>NKD2</t>
  </si>
  <si>
    <t>Protein naked cuticle homolog 2 (Naked-2) (hNkd2)</t>
  </si>
  <si>
    <t>P30414</t>
  </si>
  <si>
    <t>NKTR</t>
  </si>
  <si>
    <t>NK-tumor recognition protein (NK-TR protein) (Natural-killer cells cyclophilin-related protein) [Includes: Putative peptidyl-prolyl cis-trans isomerase (PPIase) (EC 5.2.1.8) (Rotamase)]</t>
  </si>
  <si>
    <t>NAD(P) transhydrogenase, mitochondrial (EC 1.6.1.2) (Nicotinamide nucleotide transhydrogenase) (Pyridine nucleotide transhydrogenase)</t>
  </si>
  <si>
    <t>P48745</t>
  </si>
  <si>
    <t>NOV CCN3 IGFBP9 NOVH</t>
  </si>
  <si>
    <t>Protein NOV homolog (NovH) (CCN family member 3) (Insulin-like growth factor-binding protein 9) (IBP-9) (IGF-binding protein 9) (IGFBP-9) (Nephroblastoma-overexpressed gene protein homolog)</t>
  </si>
  <si>
    <t>Q9HDB5</t>
  </si>
  <si>
    <t>NRXN3 KIAA0743</t>
  </si>
  <si>
    <t>Neurexin-3-beta (Neurexin III-beta) [Cleaved into: Neurexin-3-beta, soluble form; Neurexin-3-beta, C-terminal fragment (NRXN3-CTF)]</t>
  </si>
  <si>
    <t>Q96L73</t>
  </si>
  <si>
    <t>NSD1 ARA267 KMT3B</t>
  </si>
  <si>
    <t>Histone-lysine N-methyltransferase, H3 lysine-36 and H4 lysine-20 specific (EC 2.1.1.43) (Androgen receptor coactivator 267 kDa protein) (Androgen receptor-associated protein of 267 kDa) (H3-K36-HMTase) (H4-K20-HMTase) (Lysine N-methyltransferase 3B) (Nuclear receptor-binding SET domain-containing protein 1) (NR-binding SET domain-containing protein)</t>
  </si>
  <si>
    <t>Vesicle-fusing ATPase (EC 3.6.4.6) (N-ethylmaleimide-sensitive fusion protein) (NEM-sensitive fusion protein) (Vesicular-fusion protein NSF)</t>
  </si>
  <si>
    <t>Q9P121</t>
  </si>
  <si>
    <t>NTM IGLON2 NT UNQ297/PRO337</t>
  </si>
  <si>
    <t>Neurotrimin (hNT) (IgLON family member 2)</t>
  </si>
  <si>
    <t>Q14980</t>
  </si>
  <si>
    <t>NUMA1 NMP22 NUMA</t>
  </si>
  <si>
    <t>Nuclear mitotic apparatus protein 1 (NuMA protein) (Nuclear matrix protein-22) (NMP-22) (SP-H antigen)</t>
  </si>
  <si>
    <t>Q5VST9</t>
  </si>
  <si>
    <t>OBSCN KIAA1556 KIAA1639</t>
  </si>
  <si>
    <t>Obscurin (EC 2.7.11.1) (Obscurin-RhoGEF) (Obscurin-myosin light chain kinase) (Obscurin-MLCK)</t>
  </si>
  <si>
    <t>2-oxoglutarate dehydrogenase, mitochondrial (EC 1.2.4.2) (2-oxoglutarate dehydrogenase complex component E1) (OGDC-E1) (Alpha-ketoglutarate dehydrogenase)</t>
  </si>
  <si>
    <t>DLST DLTS</t>
  </si>
  <si>
    <t>Dihydrolipoyllysine-residue succinyltransferase component of 2-oxoglutarate dehydrogenase complex, mitochondrial (EC 2.3.1.61) (2-oxoglutarate dehydrogenase complex component E2) (OGDC-E2) (Dihydrolipoamide succinyltransferase component of 2-oxoglutarate dehydrogenase complex) (E2K)</t>
  </si>
  <si>
    <t>PDHA1 PHE1A</t>
  </si>
  <si>
    <t>Pyruvate dehydrogenase E1 component subunit alpha, somatic form, mitochondrial (EC 1.2.4.1) (PDHE1-A type I)</t>
  </si>
  <si>
    <t>P29803</t>
  </si>
  <si>
    <t>PDHA2 PDHAL</t>
  </si>
  <si>
    <t>Pyruvate dehydrogenase E1 component subunit alpha, testis-specific form, mitochondrial (EC 1.2.4.1) (PDHE1-A type II)</t>
  </si>
  <si>
    <t>PDHB PHE1B</t>
  </si>
  <si>
    <t>Pyruvate dehydrogenase E1 component subunit beta, mitochondrial (PDHE1-B) (EC 1.2.4.1)</t>
  </si>
  <si>
    <t>O75665</t>
  </si>
  <si>
    <t>OFD1 CXorf5</t>
  </si>
  <si>
    <t>Oral-facial-digital syndrome 1 protein (Protein 71-7A)</t>
  </si>
  <si>
    <t>OPA1 KIAA0567</t>
  </si>
  <si>
    <t>Dynamin-like 120 kDa protein, mitochondrial (EC 3.6.5.5) (Optic atrophy protein 1) [Cleaved into: Dynamin-like 120 kDa protein, form S1]</t>
  </si>
  <si>
    <t>OPCML IGLON1 OBCAM</t>
  </si>
  <si>
    <t>Opioid-binding protein/cell adhesion molecule (OBCAM) (OPCML) (Opioid-binding cell adhesion molecule) (IgLON family member 1)</t>
  </si>
  <si>
    <t>Q9BZF3</t>
  </si>
  <si>
    <t>OSBPL6 ORP6</t>
  </si>
  <si>
    <t>Oxysterol-binding protein-related protein 6 (ORP-6) (OSBP-related protein 6)</t>
  </si>
  <si>
    <t>Q6IE36</t>
  </si>
  <si>
    <t>OVOS2</t>
  </si>
  <si>
    <t>Ovostatin homolog 2</t>
  </si>
  <si>
    <t>PACSIN1 KIAA1379</t>
  </si>
  <si>
    <t>Protein kinase C and casein kinase substrate in neurons protein 1 (Syndapin-1)</t>
  </si>
  <si>
    <t>PALM KIAA0270</t>
  </si>
  <si>
    <t>Paralemmin-1 (Paralemmin)</t>
  </si>
  <si>
    <t>A6NDB9</t>
  </si>
  <si>
    <t>PALM3</t>
  </si>
  <si>
    <t>Paralemmin-3</t>
  </si>
  <si>
    <t>Q460N5</t>
  </si>
  <si>
    <t>PARP14 BAL2 KIAA1268</t>
  </si>
  <si>
    <t>Poly [ADP-ribose] polymerase 14 (PARP-14) (EC 2.4.2.30) (ADP-ribosyltransferase diphtheria toxin-like 8) (ARTD8) (B aggressive lymphoma protein 2)</t>
  </si>
  <si>
    <t>Q8TEW8</t>
  </si>
  <si>
    <t>PARD3B ALS2CR19 PAR3B PAR3L</t>
  </si>
  <si>
    <t>Partitioning defective 3 homolog B (Amyotrophic lateral sclerosis 2 chromosomal region candidate gene 19 protein) (PAR3-beta) (Partitioning defective 3-like protein) (PAR3-L protein)</t>
  </si>
  <si>
    <t>Q8TEW0</t>
  </si>
  <si>
    <t>PARD3 PAR3 PAR3A</t>
  </si>
  <si>
    <t>Partitioning defective 3 homolog (PAR-3) (PARD-3) (Atypical PKC isotype-specific-interacting protein) (ASIP) (CTCL tumor antigen se2-5) (PAR3-alpha)</t>
  </si>
  <si>
    <t>P09874</t>
  </si>
  <si>
    <t>PARP1 ADPRT PPOL</t>
  </si>
  <si>
    <t>Poly [ADP-ribose] polymerase 1 (PARP-1) (EC 2.4.2.30) (ADP-ribosyltransferase diphtheria toxin-like 1) (ARTD1) (NAD(+) ADP-ribosyltransferase 1) (ADPRT 1) (Poly[ADP-ribose] synthase 1)</t>
  </si>
  <si>
    <t>Q8N3A8</t>
  </si>
  <si>
    <t>PARP8</t>
  </si>
  <si>
    <t>Poly [ADP-ribose] polymerase 8 (PARP-8) (EC 2.4.2.30) (ADP-ribosyltransferase diphtheria toxin-like 16) (ARTD16)</t>
  </si>
  <si>
    <t>Q96JQ0</t>
  </si>
  <si>
    <t>DCHS1 CDH19 CDH25 FIB1 KIAA1773 PCDH16</t>
  </si>
  <si>
    <t>Protocadherin-16 (Cadherin-19) (Cadherin-25) (Fibroblast cadherin-1) (Protein dachsous homolog 1)</t>
  </si>
  <si>
    <t>PCNT KIAA0402 PCNT2</t>
  </si>
  <si>
    <t>Pericentrin (Kendrin) (Pericentrin-B)</t>
  </si>
  <si>
    <t>P35913</t>
  </si>
  <si>
    <t>PDE6B PDEB</t>
  </si>
  <si>
    <t>Rod cGMP-specific 3',5'-cyclic phosphodiesterase subunit beta (GMP-PDE beta) (EC 3.1.4.35)</t>
  </si>
  <si>
    <t>Q9NTI5</t>
  </si>
  <si>
    <t>PDS5B APRIN AS3 KIAA0979</t>
  </si>
  <si>
    <t>Sister chromatid cohesion protein PDS5 homolog B (Androgen-induced proliferation inhibitor) (Androgen-induced prostate proliferative shutoff-associated protein AS3)</t>
  </si>
  <si>
    <t>O15018</t>
  </si>
  <si>
    <t>PDZD2 AIPC KIAA0300 PDZK3</t>
  </si>
  <si>
    <t>PDZ domain-containing protein 2 (Activated in prostate cancer protein) (PDZ domain-containing protein 3) [Cleaved into: Processed PDZ domain-containing protein 2]</t>
  </si>
  <si>
    <t>PEBP1 PBP PEBP</t>
  </si>
  <si>
    <t>Phosphatidylethanolamine-binding protein 1 (PEBP-1) (HCNPpp) (Neuropolypeptide h3) (Prostatic-binding protein) (Raf kinase inhibitor protein) (RKIP) [Cleaved into: Hippocampal cholinergic neurostimulating peptide (HCNP)]</t>
  </si>
  <si>
    <t>O60437</t>
  </si>
  <si>
    <t>PPL KIAA0568</t>
  </si>
  <si>
    <t>Periplakin (190 kDa paraneoplastic pemphigus antigen) (195 kDa cornified envelope precursor protein)</t>
  </si>
  <si>
    <t>PRPH NEF4 PRPH1</t>
  </si>
  <si>
    <t>Peripherin (Neurofilament 4)</t>
  </si>
  <si>
    <t>Q6Y7W6</t>
  </si>
  <si>
    <t>GIGYF2 KIAA0642 PERQ2 TNRC15</t>
  </si>
  <si>
    <t>PERQ amino acid-rich with GYF domain-containing protein 2 (GRB10-interacting GYF protein 2) (Trinucleotide repeat-containing gene 15 protein)</t>
  </si>
  <si>
    <t>O60683</t>
  </si>
  <si>
    <t>PEX10 RNF69</t>
  </si>
  <si>
    <t>Peroxisome biogenesis factor 10 (Peroxin-10) (Peroxisomal biogenesis factor 10) (Peroxisome assembly protein 10) (RING finger protein 69)</t>
  </si>
  <si>
    <t>PGAM1 PGAMA CDABP0006</t>
  </si>
  <si>
    <t>Phosphoglycerate mutase 1 (EC 3.1.3.13) (EC 5.4.2.11) (EC 5.4.2.4) (BPG-dependent PGAM 1) (Phosphoglycerate mutase isozyme B) (PGAM-B)</t>
  </si>
  <si>
    <t>P98160</t>
  </si>
  <si>
    <t>HSPG2</t>
  </si>
  <si>
    <t>Basement membrane-specific heparan sulfate proteoglycan core protein (HSPG) (Perlecan) (PLC) [Cleaved into: Endorepellin; LG3 peptide]</t>
  </si>
  <si>
    <t>P16234</t>
  </si>
  <si>
    <t>PDGFRA PDGFR2 RHEPDGFRA</t>
  </si>
  <si>
    <t>Platelet-derived growth factor receptor alpha (PDGF-R-alpha) (PDGFR-alpha) (EC 2.7.10.1) (Alpha platelet-derived growth factor receptor) (Alpha-type platelet-derived growth factor receptor) (CD140 antigen-like family member A) (CD140a antigen) (Platelet-derived growth factor alpha receptor) (Platelet-derived growth factor receptor 2) (PDGFR-2) (CD antigen CD140a)</t>
  </si>
  <si>
    <t>PGK1 PGKA MIG10 OK/SW-cl.110</t>
  </si>
  <si>
    <t>Phosphoglycerate kinase 1 (EC 2.7.2.3) (Cell migration-inducing gene 10 protein) (Primer recognition protein 2) (PRP 2)</t>
  </si>
  <si>
    <t>P07205</t>
  </si>
  <si>
    <t>PGK2 PGKB</t>
  </si>
  <si>
    <t>Phosphoglycerate kinase 2 (EC 2.7.2.3) (Phosphoglycerate kinase, testis specific)</t>
  </si>
  <si>
    <t>Q96KR7</t>
  </si>
  <si>
    <t>PHACTR3 C20orf101 SCAPIN1</t>
  </si>
  <si>
    <t>Phosphatase and actin regulator 3 (Scaffold-associated PP1-inhibiting protein) (Scapinin)</t>
  </si>
  <si>
    <t>Prohibitin</t>
  </si>
  <si>
    <t>PHB2 BAP REA</t>
  </si>
  <si>
    <t>Prohibitin-2 (B-cell receptor-associated protein BAP37) (D-prohibitin) (Repressor of estrogen receptor activity)</t>
  </si>
  <si>
    <t>O75151</t>
  </si>
  <si>
    <t>PHF2 CENP-35 KIAA0662</t>
  </si>
  <si>
    <t>Lysine-specific demethylase PHF2 (EC 1.14.11.-) (GRC5) (PHD finger protein 2)</t>
  </si>
  <si>
    <t>Q86SQ0</t>
  </si>
  <si>
    <t>PHLDB2 LL5B</t>
  </si>
  <si>
    <t>Pleckstrin homology-like domain family B member 2 (Protein LL5-beta)</t>
  </si>
  <si>
    <t>O60346</t>
  </si>
  <si>
    <t>PHLPP1 KIAA0606 PHLPP PLEKHE1 SCOP</t>
  </si>
  <si>
    <t>PH domain leucine-rich repeat-containing protein phosphatase 1 (EC 3.1.3.16) (Pleckstrin homology domain-containing family E member 1) (PH domain-containing family E member 1) (Suprachiasmatic nucleus circadian oscillatory protein) (hSCOP)</t>
  </si>
  <si>
    <t>Q8N3S3</t>
  </si>
  <si>
    <t>PHTF2</t>
  </si>
  <si>
    <t>Putative homeodomain transcription factor 2</t>
  </si>
  <si>
    <t>Q9H307</t>
  </si>
  <si>
    <t>PNN DRS MEMA</t>
  </si>
  <si>
    <t>Pinin (140 kDa nuclear and cell adhesion-related phosphoprotein) (Desmosome-associated protein) (Domain-rich serine protein) (DRS protein) (DRSP) (Melanoma metastasis clone A protein) (Nuclear protein SDK3) (SR-like protein)</t>
  </si>
  <si>
    <t>Q9NTG1</t>
  </si>
  <si>
    <t>PKDREJ</t>
  </si>
  <si>
    <t>Polycystic kidney disease and receptor for egg jelly-related protein (PKD and REJ homolog)</t>
  </si>
  <si>
    <t>Q9Y2H5</t>
  </si>
  <si>
    <t>PLEKHA6 KIAA0969 PEPP3</t>
  </si>
  <si>
    <t>Pleckstrin homology domain-containing family A member 6 (PH domain-containing family A member 6) (Phosphoinositol 3-phosphate-binding protein 3) (PEPP-3)</t>
  </si>
  <si>
    <t>P08F94</t>
  </si>
  <si>
    <t>PKHD1 FCYT TIGM1</t>
  </si>
  <si>
    <t>Fibrocystin (Polycystic kidney and hepatic disease 1 protein) (Polyductin) (Tigmin)</t>
  </si>
  <si>
    <t>Q8TD55</t>
  </si>
  <si>
    <t>PLEKHO2 PLEKHQ1 PP9099</t>
  </si>
  <si>
    <t>Pleckstrin homology domain-containing family O member 2 (PH domain-containing family O member 2) (Pleckstrin homology domain-containing family Q member 1) (PH domain-containing family Q member 1)</t>
  </si>
  <si>
    <t>Q6P5Z2</t>
  </si>
  <si>
    <t>PKN3 PKNBETA</t>
  </si>
  <si>
    <t>Serine/threonine-protein kinase N3 (EC 2.7.11.13) (Protein kinase PKN-beta) (Protein-kinase C-related kinase 3)</t>
  </si>
  <si>
    <t>Q15149</t>
  </si>
  <si>
    <t>PLEC PLEC1</t>
  </si>
  <si>
    <t>Plectin (PCN) (PLTN) (Hemidesmosomal protein 1) (HD1) (Plectin-1)</t>
  </si>
  <si>
    <t>Q14651</t>
  </si>
  <si>
    <t>PLS1</t>
  </si>
  <si>
    <t>Plastin-1 (Intestine-specific plastin) (I-plastin)</t>
  </si>
  <si>
    <t>O15031</t>
  </si>
  <si>
    <t>PLXNB2 KIAA0315</t>
  </si>
  <si>
    <t>Plexin-B2 (MM1)</t>
  </si>
  <si>
    <t>Q9ULL4</t>
  </si>
  <si>
    <t>PLXNB3 KIAA1206 PLXN6</t>
  </si>
  <si>
    <t>Plexin-B3</t>
  </si>
  <si>
    <t>O60486</t>
  </si>
  <si>
    <t>PLXNC1 VESPR</t>
  </si>
  <si>
    <t>Plexin-C1 (Virus-encoded semaphorin protein receptor) (CD antigen CD232)</t>
  </si>
  <si>
    <t>Q8TBY8</t>
  </si>
  <si>
    <t>PMFBP1</t>
  </si>
  <si>
    <t>Polyamine-modulated factor 1-binding protein 1 (PMF-1-binding protein)</t>
  </si>
  <si>
    <t>Q8TEM1</t>
  </si>
  <si>
    <t>NUP210 KIAA0906 PSEC0245</t>
  </si>
  <si>
    <t>Nuclear pore membrane glycoprotein 210 (Nuclear pore protein gp210) (Nuclear envelope pore membrane protein POM 210) (POM210) (Nucleoporin Nup210) (Pore membrane protein of 210 kDa)</t>
  </si>
  <si>
    <t>Q6S5H4</t>
  </si>
  <si>
    <t>POTEB A26B1 POTE15</t>
  </si>
  <si>
    <t>POTE ankyrin domain family member B (ANKRD26-like family B member 1) (Prostate, ovary, testis-expressed protein on chromosome 15) (POTE-15)</t>
  </si>
  <si>
    <t>Q6S8J3</t>
  </si>
  <si>
    <t>POTEE A26C1A POTE2</t>
  </si>
  <si>
    <t>POTE ankyrin domain family member E (ANKRD26-like family C member 1A) (Prostate, ovary, testis-expressed protein on chromosome 2) (POTE-2)</t>
  </si>
  <si>
    <t>A5A3E0</t>
  </si>
  <si>
    <t>POTEF A26C1B</t>
  </si>
  <si>
    <t>POTE ankyrin domain family member F (ANKRD26-like family C member 1B) (Chimeric POTE-actin protein)</t>
  </si>
  <si>
    <t>Q6S545</t>
  </si>
  <si>
    <t>POTEH A26C3 ACTBL1 POTE22</t>
  </si>
  <si>
    <t>POTE ankyrin domain family member H (ANKRD26-like family C member 3) (Prostate, ovary, testis-expressed protein on chromosome 22) (POTE-22)</t>
  </si>
  <si>
    <t>PPP3CA CALNA CNA</t>
  </si>
  <si>
    <t>Serine/threonine-protein phosphatase 2B catalytic subunit alpha isoform (EC 3.1.3.16) (CAM-PRP catalytic subunit) (Calmodulin-dependent calcineurin A subunit alpha isoform)</t>
  </si>
  <si>
    <t>Q8NEY8</t>
  </si>
  <si>
    <t>PPHLN1 HSPC206 HSPC232</t>
  </si>
  <si>
    <t>Periphilin-1 (CDC7 expression repressor) (CR) (Gastric cancer antigen Ga50)</t>
  </si>
  <si>
    <t>PPIA CYPA</t>
  </si>
  <si>
    <t>Peptidyl-prolyl cis-trans isomerase A (PPIase A) (EC 5.2.1.8) (Cyclophilin A) (Cyclosporin A-binding protein) (Rotamase A) [Cleaved into: Peptidyl-prolyl cis-trans isomerase A, N-terminally processed]</t>
  </si>
  <si>
    <t>Q08752</t>
  </si>
  <si>
    <t>PPID CYP40 CYPD</t>
  </si>
  <si>
    <t>Peptidyl-prolyl cis-trans isomerase D (PPIase D) (EC 5.2.1.8) (40 kDa peptidyl-prolyl cis-trans isomerase) (Cyclophilin-40) (CYP-40) (Cyclophilin-related protein) (Rotamase D)</t>
  </si>
  <si>
    <t>Q8WUA2</t>
  </si>
  <si>
    <t>PPIL4</t>
  </si>
  <si>
    <t>Peptidyl-prolyl cis-trans isomerase-like 4 (PPIase) (EC 5.2.1.8) (Cyclophilin-like protein PPIL4) (Rotamase PPIL4)</t>
  </si>
  <si>
    <t>Q96BP3</t>
  </si>
  <si>
    <t>PPWD1 KIAA0073</t>
  </si>
  <si>
    <t>Peptidylprolyl isomerase domain and WD repeat-containing protein 1 (EC 5.2.1.8) (Spliceosome-associated cyclophilin)</t>
  </si>
  <si>
    <t>Q9BYK8</t>
  </si>
  <si>
    <t>HELZ2 KIAA1769 PRIC285</t>
  </si>
  <si>
    <t>Helicase with zinc finger domain 2 (ATP-dependent helicase PRIC285) (Helicase with zinc finger 2, transcriptional coactivator) (PPAR-alpha-interacting complex protein 285) (PPAR-gamma DNA-binding domain-interacting protein 1) (PDIP1) (PPAR-gamma DBD-interacting protein 1) (Peroxisomal proliferator-activated receptor A-interacting complex 285 kDa protein) (EC 3.6.4.-)</t>
  </si>
  <si>
    <t>P57071</t>
  </si>
  <si>
    <t>PRDM15 C21orf83 ZNF298</t>
  </si>
  <si>
    <t>PR domain zinc finger protein 15 (EC 2.1.1.-) (PR domain-containing protein 15) (Zinc finger protein 298)</t>
  </si>
  <si>
    <t>Q9NQX1</t>
  </si>
  <si>
    <t>PRDM5 PFM2</t>
  </si>
  <si>
    <t>PR domain zinc finger protein 5 (EC 2.1.1.-) (PR domain-containing protein 5)</t>
  </si>
  <si>
    <t>PRDX2 NKEFB TDPX1</t>
  </si>
  <si>
    <t>Peroxiredoxin-2 (EC 1.11.1.15) (Natural killer cell-enhancing factor B) (NKEF-B) (PRP) (Thiol-specific antioxidant protein) (TSA) (Thioredoxin peroxidase 1) (Thioredoxin-dependent peroxide reductase 1)</t>
  </si>
  <si>
    <t>Q70Z35</t>
  </si>
  <si>
    <t>PREX2 DEPDC2</t>
  </si>
  <si>
    <t>Phosphatidylinositol 3,4,5-trisphosphate-dependent Rac exchanger 2 protein (P-Rex2) (PtdIns(3,4,5)-dependent Rac exchanger 2) (DEP domain-containing protein 2)</t>
  </si>
  <si>
    <t>PRKDC HYRC HYRC1</t>
  </si>
  <si>
    <t>DNA-dependent protein kinase catalytic subunit (DNA-PK catalytic subunit) (DNA-PKcs) (EC 2.7.11.1) (DNPK1) (p460)</t>
  </si>
  <si>
    <t>Q8N271</t>
  </si>
  <si>
    <t>PROM2 PROML2 UNQ2521/PRO6014</t>
  </si>
  <si>
    <t>Prominin-2 (PROM-2) (Prominin-like protein 2) (hPROML2)</t>
  </si>
  <si>
    <t>Q13523</t>
  </si>
  <si>
    <t>PRPF4B KIAA0536 PRP4 PRP4H PRP4K</t>
  </si>
  <si>
    <t>Serine/threonine-protein kinase PRP4 homolog (EC 2.7.11.1) (PRP4 kinase) (PRP4 pre-mRNA-processing factor 4 homolog)</t>
  </si>
  <si>
    <t>Q6P2Q9</t>
  </si>
  <si>
    <t>PRPF8 PRPC8</t>
  </si>
  <si>
    <t>Pre-mRNA-processing-splicing factor 8 (220 kDa U5 snRNP-specific protein) (PRP8 homolog) (Splicing factor Prp8) (p220)</t>
  </si>
  <si>
    <t>NPEPPS PSA</t>
  </si>
  <si>
    <t>Puromycin-sensitive aminopeptidase (PSA) (EC 3.4.11.14) (Cytosol alanyl aminopeptidase) (AAP-S)</t>
  </si>
  <si>
    <t>P25786</t>
  </si>
  <si>
    <t>PSMA1 HC2 NU PROS30 PSC2</t>
  </si>
  <si>
    <t>Proteasome subunit alpha type-1 (EC 3.4.25.1) (30 kDa prosomal protein) (PROS-30) (Macropain subunit C2) (Multicatalytic endopeptidase complex subunit C2) (Proteasome component C2) (Proteasome nu chain)</t>
  </si>
  <si>
    <t>Q99460</t>
  </si>
  <si>
    <t>PSMD1</t>
  </si>
  <si>
    <t>26S proteasome non-ATPase regulatory subunit 1 (26S proteasome regulatory subunit RPN2) (26S proteasome regulatory subunit S1) (26S proteasome subunit p112)</t>
  </si>
  <si>
    <t>Q12923</t>
  </si>
  <si>
    <t>PTPN13 PNP1 PTP1E PTPL1</t>
  </si>
  <si>
    <t>Tyrosine-protein phosphatase non-receptor type 13 (EC 3.1.3.48) (Fas-associated protein-tyrosine phosphatase 1) (FAP-1) (PTP-BAS) (Protein-tyrosine phosphatase 1E) (PTP-E1) (hPTPE1) (Protein-tyrosine phosphatase PTPL1)</t>
  </si>
  <si>
    <t>P08575</t>
  </si>
  <si>
    <t>PTPRC CD45</t>
  </si>
  <si>
    <t>Receptor-type tyrosine-protein phosphatase C (EC 3.1.3.48) (Leukocyte common antigen) (L-CA) (T200) (CD antigen CD45)</t>
  </si>
  <si>
    <t>P23469</t>
  </si>
  <si>
    <t>PTPRE</t>
  </si>
  <si>
    <t>Receptor-type tyrosine-protein phosphatase epsilon (Protein-tyrosine phosphatase epsilon) (R-PTP-epsilon) (EC 3.1.3.48)</t>
  </si>
  <si>
    <t>Q15262</t>
  </si>
  <si>
    <t>PTPRK PTPK</t>
  </si>
  <si>
    <t>Receptor-type tyrosine-protein phosphatase kappa (Protein-tyrosine phosphatase kappa) (R-PTP-kappa) (EC 3.1.3.48)</t>
  </si>
  <si>
    <t>Q92626</t>
  </si>
  <si>
    <t>PXDN KIAA0230 MG50 PRG2 VPO VPO1</t>
  </si>
  <si>
    <t>Peroxidasin homolog (EC 1.11.1.7) (Melanoma-associated antigen MG50) (Vascular peroxidase 1) (p53-responsive gene 2 protein)</t>
  </si>
  <si>
    <t>A1KZ92</t>
  </si>
  <si>
    <t>PXDNL VPO2</t>
  </si>
  <si>
    <t>Peroxidasin-like protein (EC 1.11.1.7) (Cardiac peroxidase) (Vascular peroxidase 2) (polysomal ribonuclease 1) (PRM1)</t>
  </si>
  <si>
    <t>P11217</t>
  </si>
  <si>
    <t>PYGM</t>
  </si>
  <si>
    <t>Glycogen phosphorylase, muscle form (EC 2.4.1.1) (Myophosphorylase)</t>
  </si>
  <si>
    <t>P27708</t>
  </si>
  <si>
    <t>CAD</t>
  </si>
  <si>
    <t>CAD protein [Includes: Glutamine-dependent carbamoyl-phosphate synthase (EC 6.3.5.5); Aspartate carbamoyltransferase (EC 2.1.3.2); Dihydroorotase (EC 3.5.2.3)]</t>
  </si>
  <si>
    <t>Cytochrome b-c1 complex subunit 1, mitochondrial (Complex III subunit 1) (Core protein I) (Ubiquinol-cytochrome-c reductase complex core protein 1)</t>
  </si>
  <si>
    <t>Cytochrome b-c1 complex subunit 2, mitochondrial (Complex III subunit 2) (Core protein II) (Ubiquinol-cytochrome-c reductase complex core protein 2)</t>
  </si>
  <si>
    <t>P14927</t>
  </si>
  <si>
    <t>UQCRB UQBP</t>
  </si>
  <si>
    <t>Cytochrome b-c1 complex subunit 7 (Complex III subunit 7) (Complex III subunit VII) (QP-C) (Ubiquinol-cytochrome c reductase complex 14 kDa protein)</t>
  </si>
  <si>
    <t>Q5TB80</t>
  </si>
  <si>
    <t>CEP162 C6orf84 KIAA1009 QN1</t>
  </si>
  <si>
    <t>Centrosomal protein of 162 kDa (Cep162) (Protein QN1 homolog)</t>
  </si>
  <si>
    <t>Q15032</t>
  </si>
  <si>
    <t>R3HDM1 KIAA0029 R3HDM</t>
  </si>
  <si>
    <t>R3H domain-containing protein 1</t>
  </si>
  <si>
    <t>Ras-related protein Rab-10</t>
  </si>
  <si>
    <t>Q6IQ22</t>
  </si>
  <si>
    <t>RAB12</t>
  </si>
  <si>
    <t>Ras-related protein Rab-12</t>
  </si>
  <si>
    <t>P61106</t>
  </si>
  <si>
    <t>RAB14</t>
  </si>
  <si>
    <t>Ras-related protein Rab-14</t>
  </si>
  <si>
    <t>Ras-related protein Rab-15</t>
  </si>
  <si>
    <t>RAB1A RAB1</t>
  </si>
  <si>
    <t>Ras-related protein Rab-1A (YPT1-related protein)</t>
  </si>
  <si>
    <t>Ras-related protein Rab-1B</t>
  </si>
  <si>
    <t>Q92928</t>
  </si>
  <si>
    <t>RAB1C</t>
  </si>
  <si>
    <t>Putative Ras-related protein Rab-1C (hRab1c)</t>
  </si>
  <si>
    <t>Q9UL25</t>
  </si>
  <si>
    <t>RAB21 KIAA0118</t>
  </si>
  <si>
    <t>Ras-related protein Rab-21</t>
  </si>
  <si>
    <t>P61019</t>
  </si>
  <si>
    <t>RAB2A RAB2</t>
  </si>
  <si>
    <t>Ras-related protein Rab-2A</t>
  </si>
  <si>
    <t>Q8WUD1</t>
  </si>
  <si>
    <t>RAB2B</t>
  </si>
  <si>
    <t>Ras-related protein Rab-2B</t>
  </si>
  <si>
    <t>RAB35 RAB1C RAY</t>
  </si>
  <si>
    <t>Ras-related protein Rab-35 (GTP-binding protein RAY) (Ras-related protein Rab-1C)</t>
  </si>
  <si>
    <t>Q96AX2</t>
  </si>
  <si>
    <t>RAB37</t>
  </si>
  <si>
    <t>Ras-related protein Rab-37</t>
  </si>
  <si>
    <t>Ras-related protein Rab-3A</t>
  </si>
  <si>
    <t>P20337</t>
  </si>
  <si>
    <t>RAB3B</t>
  </si>
  <si>
    <t>Ras-related protein Rab-3B</t>
  </si>
  <si>
    <t>Q96E17</t>
  </si>
  <si>
    <t>RAB3C</t>
  </si>
  <si>
    <t>Ras-related protein Rab-3C</t>
  </si>
  <si>
    <t>O95716</t>
  </si>
  <si>
    <t>RAB3D GOV RAB16</t>
  </si>
  <si>
    <t>Ras-related protein Rab-3D</t>
  </si>
  <si>
    <t>Q86YS6</t>
  </si>
  <si>
    <t>RAB43 RAB41</t>
  </si>
  <si>
    <t>Ras-related protein Rab-43 (Ras-related protein Rab-41)</t>
  </si>
  <si>
    <t>P20338</t>
  </si>
  <si>
    <t>RAB4A RAB4</t>
  </si>
  <si>
    <t>Ras-related protein Rab-4A</t>
  </si>
  <si>
    <t>P61018</t>
  </si>
  <si>
    <t>RAB4B PP1596</t>
  </si>
  <si>
    <t>Ras-related protein Rab-4B</t>
  </si>
  <si>
    <t>RAB5C RABL</t>
  </si>
  <si>
    <t>Ras-related protein Rab-5C (L1880) (RAB5L)</t>
  </si>
  <si>
    <t>RAB6A RAB6</t>
  </si>
  <si>
    <t>Ras-related protein Rab-6A (Rab-6)</t>
  </si>
  <si>
    <t>Ras-related protein Rab-6B</t>
  </si>
  <si>
    <t>RAB7A RAB7</t>
  </si>
  <si>
    <t>Ras-related protein Rab-7a</t>
  </si>
  <si>
    <t>P61006</t>
  </si>
  <si>
    <t>RAB8A MEL RAB8</t>
  </si>
  <si>
    <t>Ras-related protein Rab-8A (Oncogene c-mel)</t>
  </si>
  <si>
    <t>Q92930</t>
  </si>
  <si>
    <t>RAB8B</t>
  </si>
  <si>
    <t>Ras-related protein Rab-8B</t>
  </si>
  <si>
    <t>Q92878</t>
  </si>
  <si>
    <t>RAD50</t>
  </si>
  <si>
    <t>DNA repair protein RAD50 (hRAD50) (EC 3.6.-.-)</t>
  </si>
  <si>
    <t>Q7Z5J4</t>
  </si>
  <si>
    <t>RAI1 KIAA1820</t>
  </si>
  <si>
    <t>Retinoic acid-induced protein 1</t>
  </si>
  <si>
    <t>Q9P0K7</t>
  </si>
  <si>
    <t>RAI14 KIAA1334 NORPEG</t>
  </si>
  <si>
    <t>Ankycorbin (Ankyrin repeat and coiled-coil structure-containing protein) (Novel retinal pigment epithelial cell protein) (Retinoic acid-induced protein 14)</t>
  </si>
  <si>
    <t>RALA RAL</t>
  </si>
  <si>
    <t>Ras-related protein Ral-A</t>
  </si>
  <si>
    <t>P62826</t>
  </si>
  <si>
    <t>RAN ARA24 OK/SW-cl.81</t>
  </si>
  <si>
    <t>GTP-binding nuclear protein Ran (Androgen receptor-associated protein 24) (GTPase Ran) (Ras-like protein TC4) (Ras-related nuclear protein)</t>
  </si>
  <si>
    <t>O43374</t>
  </si>
  <si>
    <t>RASA4 CAPRI GAPL KIAA0538</t>
  </si>
  <si>
    <t>Ras GTPase-activating protein 4 (Calcium-promoted Ras inactivator) (Ras p21 protein activator 4) (RasGAP-activating-like protein 2)</t>
  </si>
  <si>
    <t>Q9UL26</t>
  </si>
  <si>
    <t>RAB22A RAB22</t>
  </si>
  <si>
    <t>Ras-related protein Rab-22A (Rab-22)</t>
  </si>
  <si>
    <t>Q9H082</t>
  </si>
  <si>
    <t>RAB33B</t>
  </si>
  <si>
    <t>Ras-related protein Rab-33B</t>
  </si>
  <si>
    <t>Q14964</t>
  </si>
  <si>
    <t>RAB39A RAB39</t>
  </si>
  <si>
    <t>Ras-related protein Rab-39A (Rab-39)</t>
  </si>
  <si>
    <t>Q96DA2</t>
  </si>
  <si>
    <t>RAB39B</t>
  </si>
  <si>
    <t>Ras-related protein Rab-39B</t>
  </si>
  <si>
    <t>Q8TDY2</t>
  </si>
  <si>
    <t>RB1CC1 KIAA0203 RBICC</t>
  </si>
  <si>
    <t>RB1-inducible coiled-coil protein 1 (FAK family kinase-interacting protein of 200 kDa) (FIP200)</t>
  </si>
  <si>
    <t>Q96PK6</t>
  </si>
  <si>
    <t>RBM14 SIP</t>
  </si>
  <si>
    <t>RNA-binding protein 14 (Paraspeckle protein 2) (PSP2) (RNA-binding motif protein 14) (RRM-containing coactivator activator/modulator) (Synaptotagmin-interacting protein) (SYT-interacting protein)</t>
  </si>
  <si>
    <t>Q96T37</t>
  </si>
  <si>
    <t>RBM15 OTT OTT1</t>
  </si>
  <si>
    <t>Putative RNA-binding protein 15 (One-twenty two protein 1) (RNA-binding motif protein 15)</t>
  </si>
  <si>
    <t>P78332</t>
  </si>
  <si>
    <t>RBM6 DEF3</t>
  </si>
  <si>
    <t>RNA-binding protein 6 (Lung cancer antigen NY-LU-12) (Protein G16) (RNA-binding motif protein 6) (RNA-binding protein DEF-3)</t>
  </si>
  <si>
    <t>Q9H1K0</t>
  </si>
  <si>
    <t>RBSN ZFYVE20</t>
  </si>
  <si>
    <t>Rabenosyn-5 (110 kDa protein) (FYVE finger-containing Rab5 effector protein rabenosyn-5) (RAB effector RBSN) (Zinc finger FYVE domain-containing protein 20)</t>
  </si>
  <si>
    <t>P49792</t>
  </si>
  <si>
    <t>RANBP2 NUP358</t>
  </si>
  <si>
    <t>E3 SUMO-protein ligase RanBP2 (EC 6.3.2.-) (358 kDa nucleoporin) (Nuclear pore complex protein Nup358) (Nucleoporin Nup358) (Ran-binding protein 2) (RanBP2) (p270)</t>
  </si>
  <si>
    <t>O94761</t>
  </si>
  <si>
    <t>RECQL4 RECQ4</t>
  </si>
  <si>
    <t>ATP-dependent DNA helicase Q4 (EC 3.6.4.12) (DNA helicase, RecQ-like type 4) (RecQ4) (RTS) (RecQ protein-like 4)</t>
  </si>
  <si>
    <t>O94762</t>
  </si>
  <si>
    <t>RECQL5 RECQ5</t>
  </si>
  <si>
    <t>ATP-dependent DNA helicase Q5 (EC 3.6.4.12) (DNA helicase, RecQ-like type 5) (RecQ5) (RecQ protein-like 5)</t>
  </si>
  <si>
    <t>Q00765</t>
  </si>
  <si>
    <t>REEP5 C5orf18 DP1 TB2</t>
  </si>
  <si>
    <t>Receptor expression-enhancing protein 5 (Polyposis locus protein 1) (Protein TB2)</t>
  </si>
  <si>
    <t>Reelin (EC 3.4.21.-)</t>
  </si>
  <si>
    <t>Q86YS3</t>
  </si>
  <si>
    <t>RAB11FIP4 ARFO2 KIAA1821</t>
  </si>
  <si>
    <t>Rab11 family-interacting protein 4 (FIP4-Rab11) (Rab11-FIP4) (Arfophilin-2)</t>
  </si>
  <si>
    <t>P0DJD0</t>
  </si>
  <si>
    <t>RGPD1 RANBP2L6 RGP1</t>
  </si>
  <si>
    <t>RANBP2-like and GRIP domain-containing protein 1 (Ran-binding protein 2-like 6) (RanBP2-like 6) (RanBP2L6)</t>
  </si>
  <si>
    <t>A6NKT7</t>
  </si>
  <si>
    <t>RGPD3 RGP3</t>
  </si>
  <si>
    <t>RanBP2-like and GRIP domain-containing protein 3</t>
  </si>
  <si>
    <t>Q7Z3J3</t>
  </si>
  <si>
    <t>RGPD4 RGP4</t>
  </si>
  <si>
    <t>RanBP2-like and GRIP domain-containing protein 4</t>
  </si>
  <si>
    <t>Q99666</t>
  </si>
  <si>
    <t>RGPD5 RANBP2L1 RGP5 RGP7 RGPD7; RGPD6 RANBP2L2 RGP6</t>
  </si>
  <si>
    <t>RANBP2-like and GRIP domain-containing protein 5/6 (Ran-binding protein 2-like 1/2) (RanBP2-like 1/2) (RanBP2L1) (RanBP2L2) (Sperm membrane protein BS-63)</t>
  </si>
  <si>
    <t>Q5T5U3</t>
  </si>
  <si>
    <t>ARHGAP21 ARHGAP10 KIAA1424</t>
  </si>
  <si>
    <t>Rho GTPase-activating protein 21 (Rho GTPase-activating protein 10) (Rho-type GTPase-activating protein 21)</t>
  </si>
  <si>
    <t>Q9P227</t>
  </si>
  <si>
    <t>ARHGAP23 KIAA1501</t>
  </si>
  <si>
    <t>Rho GTPase-activating protein 23 (Rho-type GTPase-activating protein 23)</t>
  </si>
  <si>
    <t>Q7Z6I6</t>
  </si>
  <si>
    <t>ARHGAP30</t>
  </si>
  <si>
    <t>Rho GTPase-activating protein 30 (Rho-type GTPase-activating protein 30)</t>
  </si>
  <si>
    <t>Q5UIP0</t>
  </si>
  <si>
    <t>RIF1</t>
  </si>
  <si>
    <t>Telomere-associated protein RIF1 (Rap1-interacting factor 1 homolog)</t>
  </si>
  <si>
    <t>O95153</t>
  </si>
  <si>
    <t>BZRAP1 KIAA0612 RBP1 RIMBP1</t>
  </si>
  <si>
    <t>Peripheral-type benzodiazepine receptor-associated protein 1 (PRAX-1) (Peripheral benzodiazepine receptor-interacting protein) (PBR-IP) (RIMS-binding protein 1) (RIM-BP1)</t>
  </si>
  <si>
    <t>RIMBP2 KIAA0318 RBP2</t>
  </si>
  <si>
    <t>RIMS-binding protein 2 (RIM-BP2)</t>
  </si>
  <si>
    <t>RIMS1 KIAA0340 RAB3IP2 RIM1 Nbla00761</t>
  </si>
  <si>
    <t>Regulating synaptic membrane exocytosis protein 1 (Rab-3-interacting molecule 1) (RIM 1) (Rab-3-interacting protein 2)</t>
  </si>
  <si>
    <t>Q969X0</t>
  </si>
  <si>
    <t>RILPL2 RLP2</t>
  </si>
  <si>
    <t>RILP-like protein 2 (Rab-interacting lysosomal protein-like 2) (p40phox-binding protein)</t>
  </si>
  <si>
    <t>Q13129</t>
  </si>
  <si>
    <t>RLF</t>
  </si>
  <si>
    <t>Zinc finger protein Rlf (Rearranged L-myc fusion gene protein) (Zn-15-related protein)</t>
  </si>
  <si>
    <t>Q9BYD6</t>
  </si>
  <si>
    <t>MRPL1 BM-022</t>
  </si>
  <si>
    <t>39S ribosomal protein L1, mitochondrial (L1mt) (MRP-L1)</t>
  </si>
  <si>
    <t>Q8N7X1</t>
  </si>
  <si>
    <t>RBMXL3 CXorf55</t>
  </si>
  <si>
    <t>RNA-binding motif protein, X-linked-like-3</t>
  </si>
  <si>
    <t>Q63HN8</t>
  </si>
  <si>
    <t>RNF213 ALO17 C17orf27 KIAA1554 KIAA1618 MYSTR</t>
  </si>
  <si>
    <t>E3 ubiquitin-protein ligase RNF213 (EC 3.6.4.-) (EC 6.3.2.-) (ALK lymphoma oligomerization partner on chromosome 17) (Mysterin) (RING finger protein 213)</t>
  </si>
  <si>
    <t>Q9BXT8</t>
  </si>
  <si>
    <t>RNF17 TDRD4</t>
  </si>
  <si>
    <t>RING finger protein 17 (Tudor domain-containing protein 4)</t>
  </si>
  <si>
    <t>Q9Y6N7</t>
  </si>
  <si>
    <t>ROBO1 DUTT1</t>
  </si>
  <si>
    <t>Roundabout homolog 1 (Deleted in U twenty twenty) (H-Robo-1)</t>
  </si>
  <si>
    <t>Q13464</t>
  </si>
  <si>
    <t>ROCK1</t>
  </si>
  <si>
    <t>Rho-associated protein kinase 1 (EC 2.7.11.1) (Renal carcinoma antigen NY-REN-35) (Rho-associated, coiled-coil-containing protein kinase 1) (Rho-associated, coiled-coil-containing protein kinase I) (ROCK-I) (p160 ROCK-1) (p160ROCK)</t>
  </si>
  <si>
    <t>ROCK2 KIAA0619</t>
  </si>
  <si>
    <t>Rho-associated protein kinase 2 (EC 2.7.11.1) (Rho kinase 2) (Rho-associated, coiled-coil-containing protein kinase 2) (Rho-associated, coiled-coil-containing protein kinase II) (ROCK-II) (p164 ROCK-2)</t>
  </si>
  <si>
    <t>Q04912</t>
  </si>
  <si>
    <t>MST1R PTK8 RON</t>
  </si>
  <si>
    <t>Macrophage-stimulating protein receptor (MSP receptor) (EC 2.7.10.1) (CDw136) (Protein-tyrosine kinase 8) (p185-Ron) (CD antigen CD136) [Cleaved into: Macrophage-stimulating protein receptor alpha chain; Macrophage-stimulating protein receptor beta chain]</t>
  </si>
  <si>
    <t>RPH3A KIAA0985</t>
  </si>
  <si>
    <t>Rabphilin-3A (Exophilin-1)</t>
  </si>
  <si>
    <t>O14802</t>
  </si>
  <si>
    <t>POLR3A</t>
  </si>
  <si>
    <t>DNA-directed RNA polymerase III subunit RPC1 (RNA polymerase III subunit C1) (EC 2.7.7.6) (DNA-directed RNA polymerase III largest subunit) (DNA-directed RNA polymerase III subunit A) (RNA polymerase III 155 kDa subunit) (RPC155) (RNA polymerase III subunit C160)</t>
  </si>
  <si>
    <t>RAPGEF2 KIAA0313 NRAPGEP PDZGEF1</t>
  </si>
  <si>
    <t>Rap guanine nucleotide exchange factor 2 (Cyclic nucleotide ras GEF) (CNrasGEF) (Neural RAP guanine nucleotide exchange protein) (nRap GEP) (PDZ domain-containing guanine nucleotide exchange factor 1) (PDZ-GEF1) (RA-GEF-1) (Ras/Rap1-associating GEF-1)</t>
  </si>
  <si>
    <t>O95398</t>
  </si>
  <si>
    <t>RAPGEF3 CGEF1 EPAC EPAC1</t>
  </si>
  <si>
    <t>Rap guanine nucleotide exchange factor 3 (Exchange factor directly activated by cAMP 1) (Exchange protein directly activated by cAMP 1) (EPAC 1) (Rap1 guanine-nucleotide-exchange factor directly activated by cAMP) (cAMP-regulated guanine nucleotide exchange factor I) (cAMP-GEFI)</t>
  </si>
  <si>
    <t>Q8N122</t>
  </si>
  <si>
    <t>RPTOR KIAA1303 RAPTOR</t>
  </si>
  <si>
    <t>Regulatory-associated protein of mTOR (Raptor) (p150 target of rapamycin (TOR)-scaffold protein)</t>
  </si>
  <si>
    <t>Q9P2E9</t>
  </si>
  <si>
    <t>RRBP1 KIAA1398</t>
  </si>
  <si>
    <t>Ribosome-binding protein 1 (180 kDa ribosome receptor homolog) (RRp) (ES/130-related protein) (Ribosome receptor protein)</t>
  </si>
  <si>
    <t>P56182</t>
  </si>
  <si>
    <t>RRP1 D21S2056E NNP1 NOP52 RRP1A</t>
  </si>
  <si>
    <t>Ribosomal RNA processing protein 1 homolog A (Novel nuclear protein 1) (NNP-1) (Nucleolar protein Nop52) (RRP1-like protein)</t>
  </si>
  <si>
    <t>Q14690</t>
  </si>
  <si>
    <t>PDCD11 KIAA0185</t>
  </si>
  <si>
    <t>Protein RRP5 homolog (NF-kappa-B-binding protein) (NFBP) (Programmed cell death protein 11)</t>
  </si>
  <si>
    <t>Q9NZ71</t>
  </si>
  <si>
    <t>RTEL1 C20orf41 KIAA1088 NHL</t>
  </si>
  <si>
    <t>Regulator of telomere elongation helicase 1 (EC 3.6.4.12) (Novel helicase-like)</t>
  </si>
  <si>
    <t>RTN1 NSP</t>
  </si>
  <si>
    <t>Reticulon-1 (Neuroendocrine-specific protein)</t>
  </si>
  <si>
    <t>RTN4 KIAA0886 NOGO My043 SP1507</t>
  </si>
  <si>
    <t>Reticulon-4 (Foocen) (Neurite outgrowth inhibitor) (Nogo protein) (Neuroendocrine-specific protein) (NSP) (Neuroendocrine-specific protein C homolog) (RTN-x) (Reticulon-5)</t>
  </si>
  <si>
    <t>Q86VV8</t>
  </si>
  <si>
    <t>RTTN</t>
  </si>
  <si>
    <t>Rotatin</t>
  </si>
  <si>
    <t>P21817</t>
  </si>
  <si>
    <t>RYR1 RYDR</t>
  </si>
  <si>
    <t>Ryanodine receptor 1 (RYR-1) (RyR1) (Skeletal muscle calcium release channel) (Skeletal muscle ryanodine receptor) (Skeletal muscle-type ryanodine receptor) (Type 1 ryanodine receptor)</t>
  </si>
  <si>
    <t>Ryanodine receptor 2 (RYR-2) (RyR2) (hRYR-2) (Cardiac muscle ryanodine receptor) (Cardiac muscle ryanodine receptor-calcium release channel) (Type 2 ryanodine receptor)</t>
  </si>
  <si>
    <t>Q15413</t>
  </si>
  <si>
    <t>RYR3 HBRR</t>
  </si>
  <si>
    <t>Ryanodine receptor 3 (RYR-3) (RyR3) (Brain ryanodine receptor-calcium release channel) (Brain-type ryanodine receptor) (Type 3 ryanodine receptor)</t>
  </si>
  <si>
    <t>Q9H2X9</t>
  </si>
  <si>
    <t>SLC12A5 KCC2 KIAA1176</t>
  </si>
  <si>
    <t>Solute carrier family 12 member 5 (Electroneutral potassium-chloride cotransporter 2) (K-Cl cotransporter 2) (hKCC2) (Neuronal K-Cl cotransporter)</t>
  </si>
  <si>
    <t>Q8TE82</t>
  </si>
  <si>
    <t>SH3TC1</t>
  </si>
  <si>
    <t>SH3 domain and tetratricopeptide repeat-containing protein 1</t>
  </si>
  <si>
    <t>Q96JT2</t>
  </si>
  <si>
    <t>SLC45A3 PCANAP6 PRST</t>
  </si>
  <si>
    <t>Solute carrier family 45 member 3 (Prostate cancer-associated protein 6) (Prostein)</t>
  </si>
  <si>
    <t>Q2Y0W8</t>
  </si>
  <si>
    <t>SLC4A8 KIAA0739 NBC NBC3 NDCBE1</t>
  </si>
  <si>
    <t>Electroneutral sodium bicarbonate exchanger 1 (Electroneutral Na(+)-driven Cl-HCO3 exchanger) (Solute carrier family 4 member 8) (k-NBC3)</t>
  </si>
  <si>
    <t>Q9H1V8</t>
  </si>
  <si>
    <t>SLC6A17 NTT4</t>
  </si>
  <si>
    <t>Sodium-dependent neutral amino acid transporter SLC6A17 (Sodium-dependent neurotransmitter transporter NTT4) (Solute carrier family 6 member 17)</t>
  </si>
  <si>
    <t>Q9NZJ4</t>
  </si>
  <si>
    <t>SACS KIAA0730</t>
  </si>
  <si>
    <t>Sacsin (DnaJ homolog subfamily C member 29) (DNAJC29)</t>
  </si>
  <si>
    <t>P23526</t>
  </si>
  <si>
    <t>AHCY SAHH</t>
  </si>
  <si>
    <t>Adenosylhomocysteinase (AdoHcyase) (EC 3.3.1.1) (S-adenosyl-L-homocysteine hydrolase)</t>
  </si>
  <si>
    <t>AHCYL1 DCAL IRBIT XPVKONA</t>
  </si>
  <si>
    <t>Adenosylhomocysteinase 2 (AdoHcyase 2) (EC 3.3.1.1) (DC-expressed AHCY-like molecule) (IP(3)Rs binding protein released with IP(3)) (IRBIT) (S-adenosyl-L-homocysteine hydrolase 2) (S-adenosylhomocysteine hydrolase-like protein 1)</t>
  </si>
  <si>
    <t>Q96HN2</t>
  </si>
  <si>
    <t>AHCYL2 KIAA0828</t>
  </si>
  <si>
    <t>Adenosylhomocysteinase 3 (AdoHcyase 3) (EC 3.3.1.1) (IP(3)Rs binding protein released with IP(3) 2) (IRBIT2) (Long-IRBIT) (S-adenosyl-L-homocysteine hydrolase 3) (S-adenosylhomocysteine hydrolase-like protein 2)</t>
  </si>
  <si>
    <t>P07602</t>
  </si>
  <si>
    <t>PSAP GLBA SAP1</t>
  </si>
  <si>
    <t>Prosaposin (Proactivator polypeptide) [Cleaved into: Saposin-A (Protein A); Saposin-B-Val; Saposin-B (Cerebroside sulfate activator) (CSAct) (Dispersin) (Sphingolipid activator protein 1) (SAP-1) (Sulfatide/GM1 activator); Saposin-C (A1 activator) (Co-beta-glucosidase) (Glucosylceramidase activator) (Sphingolipid activator protein 2) (SAP-2); Saposin-D (Component C) (Protein C)]</t>
  </si>
  <si>
    <t>O75170</t>
  </si>
  <si>
    <t>PPP6R2 KIAA0685 PP6R2 SAPS2</t>
  </si>
  <si>
    <t>Serine/threonine-protein phosphatase 6 regulatory subunit 2 (SAPS domain family member 2)</t>
  </si>
  <si>
    <t>O94885</t>
  </si>
  <si>
    <t>SASH1 KIAA0790 PEPE1</t>
  </si>
  <si>
    <t>SAM and SH3 domain-containing protein 1 (Proline-glutamate repeat-containing protein)</t>
  </si>
  <si>
    <t>P43007</t>
  </si>
  <si>
    <t>SLC1A4 ASCT1 SATT</t>
  </si>
  <si>
    <t>Neutral amino acid transporter A (Alanine/serine/cysteine/threonine transporter 1) (ASCT-1) (SATT) (Solute carrier family 1 member 4)</t>
  </si>
  <si>
    <t>A3KN83</t>
  </si>
  <si>
    <t>SBNO1 MOP3</t>
  </si>
  <si>
    <t>Protein strawberry notch homolog 1 (Monocyte protein 3) (MOP-3)</t>
  </si>
  <si>
    <t>Q9Y2G9</t>
  </si>
  <si>
    <t>SBNO2 KIAA0963</t>
  </si>
  <si>
    <t>Protein strawberry notch homolog 2</t>
  </si>
  <si>
    <t>Q8TAC9</t>
  </si>
  <si>
    <t>SCAMP5</t>
  </si>
  <si>
    <t>Secretory carrier-associated membrane protein 5 (Secretory carrier membrane protein 5) (hSCAMP5)</t>
  </si>
  <si>
    <t>Q96NL6</t>
  </si>
  <si>
    <t>SCLT1 SAP1</t>
  </si>
  <si>
    <t>Sodium channel and clathrin linker 1 (Sodium channel-associated protein 1)</t>
  </si>
  <si>
    <t>Q9NY46</t>
  </si>
  <si>
    <t>SCN3A KIAA1356 NAC3</t>
  </si>
  <si>
    <t>Sodium channel protein type 3 subunit alpha (Sodium channel protein brain III subunit alpha) (Sodium channel protein type III subunit alpha) (Voltage-gated sodium channel subtype III) (Voltage-gated sodium channel subunit alpha Nav1.3)</t>
  </si>
  <si>
    <t>Q14524</t>
  </si>
  <si>
    <t>SCN5A</t>
  </si>
  <si>
    <t>Sodium channel protein type 5 subunit alpha (HH1) (Sodium channel protein cardiac muscle subunit alpha) (Sodium channel protein type V subunit alpha) (Voltage-gated sodium channel subunit alpha Nav1.5)</t>
  </si>
  <si>
    <t>Q01118</t>
  </si>
  <si>
    <t>SCN7A SCN6A</t>
  </si>
  <si>
    <t>Sodium channel protein type 7 subunit alpha (Putative voltage-gated sodium channel subunit alpha Nax) (Sodium channel protein cardiac and skeletal muscle subunit alpha) (Sodium channel protein type VII subunit alpha)</t>
  </si>
  <si>
    <t>Q9Y5Y9</t>
  </si>
  <si>
    <t>SCN10A</t>
  </si>
  <si>
    <t>Sodium channel protein type 10 subunit alpha (Peripheral nerve sodium channel 3) (PN3) (hPN3) (Sodium channel protein type X subunit alpha) (Voltage-gated sodium channel subunit alpha Nav1.8)</t>
  </si>
  <si>
    <t>P51170</t>
  </si>
  <si>
    <t>SCNN1G</t>
  </si>
  <si>
    <t>Amiloride-sensitive sodium channel subunit gamma (Epithelial Na(+) channel subunit gamma) (ENaCG) (Gamma-ENaC) (Gamma-NaCH) (Nonvoltage-gated sodium channel 1 subunit gamma) (SCNEG)</t>
  </si>
  <si>
    <t>OXCT1 OXCT SCOT</t>
  </si>
  <si>
    <t>Succinyl-CoA:3-ketoacid coenzyme A transferase 1, mitochondrial (EC 2.8.3.5) (3-oxoacid CoA-transferase 1) (Somatic-type succinyl-CoA:3-oxoacid CoA-transferase) (SCOT-s)</t>
  </si>
  <si>
    <t>SCCPDH CGI-49</t>
  </si>
  <si>
    <t>Saccharopine dehydrogenase-like oxidoreductase (EC 1.-.-.-)</t>
  </si>
  <si>
    <t>SCRIB CRIB1 KIAA0147 LAP4 SCRB1 VARTUL</t>
  </si>
  <si>
    <t>Protein scribble homolog (Scribble) (hScrib) (Protein LAP4)</t>
  </si>
  <si>
    <t>Q58EX2</t>
  </si>
  <si>
    <t>SDK2 KIAA1514</t>
  </si>
  <si>
    <t>Protein sidekick-2</t>
  </si>
  <si>
    <t>Q13591</t>
  </si>
  <si>
    <t>SEMA5A SEMAF</t>
  </si>
  <si>
    <t>Semaphorin-5A (Semaphorin-F) (Sema F)</t>
  </si>
  <si>
    <t>Q02383</t>
  </si>
  <si>
    <t>SEMG2</t>
  </si>
  <si>
    <t>Semenogelin-2 (Semenogelin II) (SGII)</t>
  </si>
  <si>
    <t>Septin-11</t>
  </si>
  <si>
    <t>SEPT3 SEP3</t>
  </si>
  <si>
    <t>Neuronal-specific septin-3</t>
  </si>
  <si>
    <t>Q14141</t>
  </si>
  <si>
    <t>SEPT6 KIAA0128 SEP2</t>
  </si>
  <si>
    <t>Septin-6</t>
  </si>
  <si>
    <t>SEPT7 CDC10</t>
  </si>
  <si>
    <t>Septin-7 (CDC10 protein homolog)</t>
  </si>
  <si>
    <t>SEPT8 KIAA0202</t>
  </si>
  <si>
    <t>Septin-8</t>
  </si>
  <si>
    <t>SEPT9 KIAA0991 MSF</t>
  </si>
  <si>
    <t>Septin-9 (MLL septin-like fusion protein MSF-A) (MLL septin-like fusion protein) (Ovarian/Breast septin) (Ov/Br septin) (Septin D1)</t>
  </si>
  <si>
    <t>PHGDH PGDH3</t>
  </si>
  <si>
    <t>D-3-phosphoglycerate dehydrogenase (3-PGDH) (EC 1.1.1.95)</t>
  </si>
  <si>
    <t>Q9UPS6</t>
  </si>
  <si>
    <t>SETD1B KIAA1076 KMT2G SET1B</t>
  </si>
  <si>
    <t>Histone-lysine N-methyltransferase SETD1B (EC 2.1.1.43) (Lysine N-methyltransferase 2G) (SET domain-containing protein 1B) (hSET1B)</t>
  </si>
  <si>
    <t>Q9BYW2</t>
  </si>
  <si>
    <t>SETD2 HIF1 HYPB KIAA1732 KMT3A SET2 HSPC069</t>
  </si>
  <si>
    <t>Histone-lysine N-methyltransferase SETD2 (EC 2.1.1.43) (HIF-1) (Huntingtin yeast partner B) (Huntingtin-interacting protein 1) (HIP-1) (Huntingtin-interacting protein B) (Lysine N-methyltransferase 3A) (SET domain-containing protein 2) (hSET2) (p231HBP)</t>
  </si>
  <si>
    <t>Q7Z333</t>
  </si>
  <si>
    <t>SETX ALS4 KIAA0625 SCAR1</t>
  </si>
  <si>
    <t>Probable helicase senataxin (EC 3.6.4.-) (Amyotrophic lateral sclerosis 4 protein) (SEN1 homolog) (Senataxin)</t>
  </si>
  <si>
    <t>A8K8P3</t>
  </si>
  <si>
    <t>SFI1 KIAA0542</t>
  </si>
  <si>
    <t>Protein SFI1 homolog (hSFI1)</t>
  </si>
  <si>
    <t>Q8WXA9</t>
  </si>
  <si>
    <t>SREK1 SFRS12 SRRP86</t>
  </si>
  <si>
    <t>Splicing regulatory glutamine/lysine-rich protein 1 (Serine/arginine-rich-splicing regulatory protein 86) (SRrp86) (Splicing factor, arginine/serine-rich 12) (Splicing regulatory protein 508) (SRrp508)</t>
  </si>
  <si>
    <t>Q16629</t>
  </si>
  <si>
    <t>SRSF7 SFRS7</t>
  </si>
  <si>
    <t>Serine/arginine-rich splicing factor 7 (Splicing factor 9G8) (Splicing factor, arginine/serine-rich 7)</t>
  </si>
  <si>
    <t>Sideroflexin-1 (Tricarboxylate carrier protein) (TCC)</t>
  </si>
  <si>
    <t>Sideroflexin-3</t>
  </si>
  <si>
    <t>Q8N5H7</t>
  </si>
  <si>
    <t>SH2D3C NSP3 UNQ272/PRO309/PRO34088</t>
  </si>
  <si>
    <t>SH2 domain-containing protein 3C (Novel SH2-containing protein 3) (SH2 domain-containing Eph receptor-binding protein 1) (SHEP1)</t>
  </si>
  <si>
    <t>SH3GL1 CNSA1 SH3D2B</t>
  </si>
  <si>
    <t>Endophilin-A2 (EEN fusion partner of MLL) (Endophilin-2) (Extra eleven-nineteen leukemia fusion gene protein) (EEN) (SH3 domain protein 2B) (SH3 domain-containing GRB2-like protein 1)</t>
  </si>
  <si>
    <t>P98077</t>
  </si>
  <si>
    <t>SHC2 SCK SHCB</t>
  </si>
  <si>
    <t>SHC-transforming protein 2 (Protein Sck) (SHC-transforming protein B) (Src homology 2 domain-containing-transforming protein C2) (SH2 domain protein C2)</t>
  </si>
  <si>
    <t>Q149N8</t>
  </si>
  <si>
    <t>SHPRH KIAA2023</t>
  </si>
  <si>
    <t>E3 ubiquitin-protein ligase SHPRH (EC 3.6.4.-) (EC 6.3.2.-) (SNF2, histone-linker, PHD and RING finger domain-containing helicase)</t>
  </si>
  <si>
    <t>SIRPA BIT MFR MYD1 PTPNS1 SHPS1 SIRP</t>
  </si>
  <si>
    <t>Tyrosine-protein phosphatase non-receptor type substrate 1 (SHP substrate 1) (SHPS-1) (Brain Ig-like molecule with tyrosine-based activation motifs) (Bit) (CD172 antigen-like family member A) (Inhibitory receptor SHPS-1) (Macrophage fusion receptor) (MyD-1 antigen) (Signal-regulatory protein alpha-1) (Sirp-alpha-1) (Signal-regulatory protein alpha-2) (Sirp-alpha-2) (Signal-regulatory protein alpha-3) (Sirp-alpha-3) (p84) (CD antigen CD172a)</t>
  </si>
  <si>
    <t>Q13796</t>
  </si>
  <si>
    <t>SHROOM2 APXL</t>
  </si>
  <si>
    <t>Protein Shroom2 (Apical-like protein) (Protein APXL)</t>
  </si>
  <si>
    <t>Q8TF72</t>
  </si>
  <si>
    <t>SHROOM3 KIAA1481 SHRML MSTP013</t>
  </si>
  <si>
    <t>Protein Shroom3 (Shroom-related protein) (hShrmL)</t>
  </si>
  <si>
    <t>Q9P2F8</t>
  </si>
  <si>
    <t>SIPA1L2 KIAA1389</t>
  </si>
  <si>
    <t>Signal-induced proliferation-associated 1-like protein 2 (SIPA1-like protein 2)</t>
  </si>
  <si>
    <t>Q9NSC7</t>
  </si>
  <si>
    <t>ST6GALNAC1 SIAT7A UNQ543/PRO848</t>
  </si>
  <si>
    <t>Alpha-N-acetylgalactosaminide alpha-2,6-sialyltransferase 1 (EC 2.4.99.3) (GalNAc alpha-2,6-sialyltransferase I) (ST6GalNAc I) (ST6GalNAcI) (Sialyltransferase 7A) (SIAT7-A)</t>
  </si>
  <si>
    <t>O00241</t>
  </si>
  <si>
    <t>SIRPB1</t>
  </si>
  <si>
    <t>Signal-regulatory protein beta-1 (SIRP-beta-1) (CD172 antigen-like family member B) (CD antigen CD172b)</t>
  </si>
  <si>
    <t>Q5TFQ8</t>
  </si>
  <si>
    <t>Signal-regulatory protein beta-1 isoform 3 (SIRP-beta-1 isoform 3)</t>
  </si>
  <si>
    <t>Q8IXJ6</t>
  </si>
  <si>
    <t>SIRT2 SIR2L SIR2L2</t>
  </si>
  <si>
    <t>NAD-dependent protein deacetylase sirtuin-2 (EC 3.5.1.-) (Regulatory protein SIR2 homolog 2) (SIR2-like protein 2)</t>
  </si>
  <si>
    <t>Q68CJ6</t>
  </si>
  <si>
    <t>NUGGC C8orf80 HMFN0672</t>
  </si>
  <si>
    <t>Nuclear GTPase SLIP-GC (EC 3.6.1.-) (Speckled-like pattern in the germinal center)</t>
  </si>
  <si>
    <t>Q9NWH9</t>
  </si>
  <si>
    <t>SLTM MET</t>
  </si>
  <si>
    <t>SAFB-like transcription modulator (Modulator of estrogen-induced transcription)</t>
  </si>
  <si>
    <t>Q8NDV3</t>
  </si>
  <si>
    <t>SMC1B SMC1L2</t>
  </si>
  <si>
    <t>Structural maintenance of chromosomes protein 1B (SMC protein 1B) (SMC-1-beta) (SMC-1B)</t>
  </si>
  <si>
    <t>O95347</t>
  </si>
  <si>
    <t>SMC2 CAPE SMC2L1 PRO0324</t>
  </si>
  <si>
    <t>Structural maintenance of chromosomes protein 2 (SMC protein 2) (SMC-2) (Chromosome-associated protein E) (hCAP-E) (XCAP-E homolog)</t>
  </si>
  <si>
    <t>Q8IY18</t>
  </si>
  <si>
    <t>SMC5 KIAA0594 SMC5L1</t>
  </si>
  <si>
    <t>Structural maintenance of chromosomes protein 5 (SMC protein 5) (SMC-5) (hSMC5)</t>
  </si>
  <si>
    <t>P51532</t>
  </si>
  <si>
    <t>SMARCA4 BAF190A BRG1 SNF2B SNF2L4</t>
  </si>
  <si>
    <t>Transcription activator BRG1 (EC 3.6.4.-) (ATP-dependent helicase SMARCA4) (BRG1-associated factor 190A) (BAF190A) (Mitotic growth and transcription activator) (Protein BRG-1) (Protein brahma homolog 1) (SNF2-beta) (SWI/SNF-related matrix-associated actin-dependent regulator of chromatin subfamily A member 4)</t>
  </si>
  <si>
    <t>Q96Q15</t>
  </si>
  <si>
    <t>SMG1 ATX KIAA0421 LIP</t>
  </si>
  <si>
    <t>Serine/threonine-protein kinase SMG1 (SMG-1) (hSMG-1) (EC 2.7.11.1) (61E3.4) (Lambda/iota protein kinase C-interacting protein) (Lambda-interacting protein)</t>
  </si>
  <si>
    <t>Q92540</t>
  </si>
  <si>
    <t>SMG7 C1orf16 EST1C KIAA0250</t>
  </si>
  <si>
    <t>Protein SMG7 (EST1-like protein C) (SMG-7 homolog) (hSMG-7)</t>
  </si>
  <si>
    <t>Q9H4F8</t>
  </si>
  <si>
    <t>SMOC1</t>
  </si>
  <si>
    <t>SPARC-related modular calcium-binding protein 1 (Secreted modular calcium-binding protein 1) (SMOC-1)</t>
  </si>
  <si>
    <t>NAPA SNAPA</t>
  </si>
  <si>
    <t>Alpha-soluble NSF attachment protein (SNAP-alpha) (N-ethylmaleimide-sensitive factor attachment protein alpha)</t>
  </si>
  <si>
    <t>NAPB SNAPB</t>
  </si>
  <si>
    <t>Beta-soluble NSF attachment protein (SNAP-beta) (N-ethylmaleimide-sensitive factor attachment protein beta)</t>
  </si>
  <si>
    <t>Synaptogyrin-3</t>
  </si>
  <si>
    <t>SNAP25 SNAP</t>
  </si>
  <si>
    <t>Synaptosomal-associated protein 25 (SNAP-25) (Super protein) (SUP) (Synaptosomal-associated 25 kDa protein)</t>
  </si>
  <si>
    <t>P18583</t>
  </si>
  <si>
    <t>SON C21orf50 DBP5 KIAA1019 NREBP HSPC310 HSPC312</t>
  </si>
  <si>
    <t>Protein SON (Bax antagonist selected in saccharomyces 1) (BASS1) (Negative regulatory element-binding protein) (NRE-binding protein) (Protein DBP-5) (SON3)</t>
  </si>
  <si>
    <t>Sorcin (22 kDa protein) (CP-22) (CP22) (V19)</t>
  </si>
  <si>
    <t>Q92673</t>
  </si>
  <si>
    <t>SORL1 C11orf32</t>
  </si>
  <si>
    <t>Sortilin-related receptor (Low-density lipoprotein receptor relative with 11 ligand-binding repeats) (LDLR relative with 11 ligand-binding repeats) (LR11) (SorLA-1) (Sorting protein-related receptor containing LDLR class A repeats) (SorLA)</t>
  </si>
  <si>
    <t>P23497</t>
  </si>
  <si>
    <t>SP100</t>
  </si>
  <si>
    <t>Nuclear autoantigen Sp-100 (Nuclear dot-associated Sp100 protein) (Speckled 100 kDa)</t>
  </si>
  <si>
    <t>Q8IUW3</t>
  </si>
  <si>
    <t>SPATA2L C16orf76</t>
  </si>
  <si>
    <t>Spermatogenesis-associated protein 2-like protein (SPATA2-like protein)</t>
  </si>
  <si>
    <t>Q96EA4</t>
  </si>
  <si>
    <t>SPDL1 CCDC99</t>
  </si>
  <si>
    <t>Protein Spindly (hSpindly) (Arsenite-related gene 1 protein) (Coiled-coil domain-containing protein 99) (Rhabdomyosarcoma antigen MU-RMS-40.4A) (Spindle apparatus coiled-coil domain-containing protein 1)</t>
  </si>
  <si>
    <t>Q15772</t>
  </si>
  <si>
    <t>SPEG APEG1 KIAA1297</t>
  </si>
  <si>
    <t>Striated muscle preferentially expressed protein kinase (EC 2.7.11.1) (Aortic preferentially expressed protein 1) (APEG-1)</t>
  </si>
  <si>
    <t>Q6Q759</t>
  </si>
  <si>
    <t>SPAG17</t>
  </si>
  <si>
    <t>Sperm-associated antigen 17 (Projection protein PF6 homolog)</t>
  </si>
  <si>
    <t>SPTAN1 NEAS SPTA2</t>
  </si>
  <si>
    <t>Spectrin alpha chain, non-erythrocytic 1 (Alpha-II spectrin) (Fodrin alpha chain) (Spectrin, non-erythroid alpha subunit)</t>
  </si>
  <si>
    <t>SPTBN1 SPTB2</t>
  </si>
  <si>
    <t>Spectrin beta chain, non-erythrocytic 1 (Beta-II spectrin) (Fodrin beta chain) (Spectrin, non-erythroid beta chain 1)</t>
  </si>
  <si>
    <t>SPTBN2 KIAA0302 SCA5</t>
  </si>
  <si>
    <t>Spectrin beta chain, non-erythrocytic 2 (Beta-III spectrin) (Spinocerebellar ataxia 5 protein)</t>
  </si>
  <si>
    <t>SPTBN4 KIAA1642 SPTBN3</t>
  </si>
  <si>
    <t>Spectrin beta chain, non-erythrocytic 4 (Beta-IV spectrin) (Spectrin, non-erythroid beta chain 3)</t>
  </si>
  <si>
    <t>Q9NRC6</t>
  </si>
  <si>
    <t>SPTBN5 BSPECV HUBSPECV HUSPECV</t>
  </si>
  <si>
    <t>Spectrin beta chain, non-erythrocytic 5 (Beta-V spectrin)</t>
  </si>
  <si>
    <t>Q13501</t>
  </si>
  <si>
    <t>SQSTM1 ORCA OSIL</t>
  </si>
  <si>
    <t>Sequestosome-1 (EBI3-associated protein of 60 kDa) (EBIAP) (p60) (Phosphotyrosine-independent ligand for the Lck SH2 domain of 62 kDa) (Ubiquitin-binding protein p62)</t>
  </si>
  <si>
    <t>Q6ZRS2</t>
  </si>
  <si>
    <t>SRCAP KIAA0309</t>
  </si>
  <si>
    <t>Helicase SRCAP (EC 3.6.4.-) (Domino homolog 2) (Snf2-related CBP activator)</t>
  </si>
  <si>
    <t>Q9UQ35</t>
  </si>
  <si>
    <t>SRRM2 KIAA0324 SRL300 SRM300 HSPC075</t>
  </si>
  <si>
    <t>Serine/arginine repetitive matrix protein 2 (300 kDa nuclear matrix antigen) (Serine/arginine-rich splicing factor-related nuclear matrix protein of 300 kDa) (SR-related nuclear matrix protein of 300 kDa) (Ser/Arg-related nuclear matrix protein of 300 kDa) (Splicing coactivator subunit SRm300) (Tax-responsive enhancer element-binding protein 803) (TaxREB803)</t>
  </si>
  <si>
    <t>Q9BXP5</t>
  </si>
  <si>
    <t>SRRT ARS2 ASR2</t>
  </si>
  <si>
    <t>Serrate RNA effector molecule homolog (Arsenite-resistance protein 2)</t>
  </si>
  <si>
    <t>P28290</t>
  </si>
  <si>
    <t>SSFA2 CS1 KIAA1927 KRAP</t>
  </si>
  <si>
    <t>Sperm-specific antigen 2 (Cleavage signal-1 protein) (CS-1) (Ki-ras-induced actin-interacting protein)</t>
  </si>
  <si>
    <t>Q76I76</t>
  </si>
  <si>
    <t>SSH2 KIAA1725 SSH2L</t>
  </si>
  <si>
    <t>Protein phosphatase Slingshot homolog 2 (EC 3.1.3.16) (EC 3.1.3.48) (SSH-like protein 2) (SSH-2L) (hSSH-2L)</t>
  </si>
  <si>
    <t>Q8WVM7</t>
  </si>
  <si>
    <t>STAG1 SA1</t>
  </si>
  <si>
    <t>Cohesin subunit SA-1 (SCC3 homolog 1) (Stromal antigen 1)</t>
  </si>
  <si>
    <t>Q9P2P6</t>
  </si>
  <si>
    <t>STARD9 KIAA1300</t>
  </si>
  <si>
    <t>StAR-related lipid transfer protein 9 (START domain-containing protein 9) (StARD9)</t>
  </si>
  <si>
    <t>Q9BXU1</t>
  </si>
  <si>
    <t>STK31 SGK396</t>
  </si>
  <si>
    <t>Serine/threonine-protein kinase 31 (EC 2.7.11.1) (Serine/threonine-protein kinase NYD-SPK) (Sugen kinase 396) (SgK396)</t>
  </si>
  <si>
    <t>Q16623</t>
  </si>
  <si>
    <t>STX1A STX1</t>
  </si>
  <si>
    <t>Syntaxin-1A (Neuron-specific antigen HPC-1)</t>
  </si>
  <si>
    <t>STX1B STX1B1 STX1B2</t>
  </si>
  <si>
    <t>Syntaxin-1B (Syntaxin-1B1) (Syntaxin-1B2)</t>
  </si>
  <si>
    <t>STXBP1 UNC18A</t>
  </si>
  <si>
    <t>Syntaxin-binding protein 1 (MUNC18-1) (N-Sec1) (Protein unc-18 homolog 1) (Unc18-1) (Protein unc-18 homolog A) (Unc-18A) (p67)</t>
  </si>
  <si>
    <t>Q15833</t>
  </si>
  <si>
    <t>STXBP2 UNC18B</t>
  </si>
  <si>
    <t>Syntaxin-binding protein 2 (Protein unc-18 homolog 2) (Unc18-2) (Protein unc-18 homolog B) (Unc-18B)</t>
  </si>
  <si>
    <t>Succinyl-CoA ligase [ADP-forming] subunit beta, mitochondrial (EC 6.2.1.5) (ATP-specific succinyl-CoA synthetase subunit beta) (Renal carcinoma antigen NY-REN-39) (Succinyl-CoA synthetase beta-A chain) (SCS-betaA)</t>
  </si>
  <si>
    <t>O75683</t>
  </si>
  <si>
    <t>SURF6 SURF-6</t>
  </si>
  <si>
    <t>Surfeit locus protein 6</t>
  </si>
  <si>
    <t>Q7L0J3</t>
  </si>
  <si>
    <t>SV2A KIAA0736 PSEC0174</t>
  </si>
  <si>
    <t>Synaptic vesicle glycoprotein 2A</t>
  </si>
  <si>
    <t>Q7L1I2</t>
  </si>
  <si>
    <t>SV2B KIAA0735</t>
  </si>
  <si>
    <t>Synaptic vesicle glycoprotein 2B</t>
  </si>
  <si>
    <t>Q4LDE5</t>
  </si>
  <si>
    <t>SVEP1 C9orf13 CCP22 SELOB</t>
  </si>
  <si>
    <t>Sushi, von Willebrand factor type A, EGF and pentraxin domain-containing protein 1 (CCP module-containing protein 22) (Polydom) (Selectin-like osteoblast-derived protein) (SEL-OB) (Serologically defined breast cancer antigen NY-BR-38)</t>
  </si>
  <si>
    <t>Q9HA77</t>
  </si>
  <si>
    <t>CARS2 OK/SW-cl.10</t>
  </si>
  <si>
    <t>Probable cysteine--tRNA ligase, mitochondrial (EC 6.1.1.16) (Cysteinyl-tRNA synthetase) (CysRS)</t>
  </si>
  <si>
    <t>Q9BX26</t>
  </si>
  <si>
    <t>SYCP2 SCP2</t>
  </si>
  <si>
    <t>Synaptonemal complex protein 2 (SCP-2) (Synaptonemal complex lateral element protein) (hsSCP2)</t>
  </si>
  <si>
    <t>P41250</t>
  </si>
  <si>
    <t>GARS</t>
  </si>
  <si>
    <t>Glycine--tRNA ligase (EC 6.1.1.14) (Diadenosine tetraphosphate synthetase) (AP-4-A synthetase) (Glycyl-tRNA synthetase) (GlyRS)</t>
  </si>
  <si>
    <t>SYNGAP1 KIAA1938</t>
  </si>
  <si>
    <t>Ras/Rap GTPase-activating protein SynGAP (Neuronal RasGAP) (Synaptic Ras GTPase-activating protein 1) (Synaptic Ras-GAP 1)</t>
  </si>
  <si>
    <t>Synapsin-1 (Brain protein 4.1) (Synapsin I)</t>
  </si>
  <si>
    <t>Synapsin-2 (Synapsin II)</t>
  </si>
  <si>
    <t>Synapsin-3 (Synapsin III)</t>
  </si>
  <si>
    <t>O43776</t>
  </si>
  <si>
    <t>NARS</t>
  </si>
  <si>
    <t>Asparagine--tRNA ligase, cytoplasmic (EC 6.1.1.22) (Asparaginyl-tRNA synthetase) (AsnRS)</t>
  </si>
  <si>
    <t>Q8NF91</t>
  </si>
  <si>
    <t>SYNE1 C6orf98 KIAA0796 KIAA1262 KIAA1756 MYNE1</t>
  </si>
  <si>
    <t>Nesprin-1 (Enaptin) (Myocyte nuclear envelope protein 1) (Myne-1) (Nuclear envelope spectrin repeat protein 1) (Synaptic nuclear envelope protein 1) (Syne-1)</t>
  </si>
  <si>
    <t>Q8WXH0</t>
  </si>
  <si>
    <t>SYNE2 KIAA1011 NUA</t>
  </si>
  <si>
    <t>Nesprin-2 (Nuclear envelope spectrin repeat protein 2) (Nucleus and actin connecting element protein) (Protein NUANCE) (Synaptic nuclear envelope protein 2) (Syne-2)</t>
  </si>
  <si>
    <t>O15061</t>
  </si>
  <si>
    <t>SYNM DMN KIAA0353 SYN</t>
  </si>
  <si>
    <t>Synemin (Desmuslin)</t>
  </si>
  <si>
    <t>SYNJ1 KIAA0910</t>
  </si>
  <si>
    <t>Synaptojanin-1 (EC 3.1.3.36) (Synaptic inositol 1,4,5-trisphosphate 5-phosphatase 1)</t>
  </si>
  <si>
    <t>Q96I59</t>
  </si>
  <si>
    <t>NARS2</t>
  </si>
  <si>
    <t>Probable asparagine--tRNA ligase, mitochondrial (EC 6.1.1.22) (Asparaginyl-tRNA synthetase) (AsnRS)</t>
  </si>
  <si>
    <t>Q9UMS6</t>
  </si>
  <si>
    <t>SYNPO2</t>
  </si>
  <si>
    <t>Synaptopodin-2 (Genethonin-2) (Myopodin)</t>
  </si>
  <si>
    <t>Synaptophysin (Major synaptic vesicle protein p38)</t>
  </si>
  <si>
    <t>SYT1 SVP65 SYT</t>
  </si>
  <si>
    <t>Synaptotagmin-1 (Synaptotagmin I) (SytI) (p65)</t>
  </si>
  <si>
    <t>P26639</t>
  </si>
  <si>
    <t>TARS</t>
  </si>
  <si>
    <t>Threonine--tRNA ligase, cytoplasmic (EC 6.1.1.3) (Threonyl-tRNA synthetase) (ThrRS)</t>
  </si>
  <si>
    <t>P26640</t>
  </si>
  <si>
    <t>VARS G7A VARS2</t>
  </si>
  <si>
    <t>Valine--tRNA ligase (EC 6.1.1.9) (Protein G7a) (Valyl-tRNA synthetase) (ValRS)</t>
  </si>
  <si>
    <t>O95359</t>
  </si>
  <si>
    <t>TACC2</t>
  </si>
  <si>
    <t>Transforming acidic coiled-coil-containing protein 2 (Anti-Zuai-1) (AZU-1)</t>
  </si>
  <si>
    <t>O75478</t>
  </si>
  <si>
    <t>TADA2A TADA2L KL04P</t>
  </si>
  <si>
    <t>Transcriptional adapter 2-alpha (Transcriptional adapter 2-like) (ADA2-like protein)</t>
  </si>
  <si>
    <t>P21675</t>
  </si>
  <si>
    <t>TAF1 BA2R CCG1 CCGS TAF2A</t>
  </si>
  <si>
    <t>Transcription initiation factor TFIID subunit 1 (EC 2.3.1.48) (EC 2.7.11.1) (Cell cycle gene 1 protein) (TBP-associated factor 250 kDa) (p250) (Transcription initiation factor TFIID 250 kDa subunit) (TAF(II)250) (TAFII-250) (TAFII250)</t>
  </si>
  <si>
    <t>Q9C0D5</t>
  </si>
  <si>
    <t>TANC1 KIAA1728</t>
  </si>
  <si>
    <t>Protein TANC1 (Tetratricopeptide repeat, ankyrin repeat and coiled-coil domain-containing protein 1)</t>
  </si>
  <si>
    <t>Q9H2D6</t>
  </si>
  <si>
    <t>TRIOBP KIAA1662 TARA HRIHFB2122</t>
  </si>
  <si>
    <t>TRIO and F-actin-binding protein (Protein Tara) (Trio-associated repeat on actin)</t>
  </si>
  <si>
    <t>TUBA1A TUBA3</t>
  </si>
  <si>
    <t>Tubulin alpha-1A chain (Alpha-tubulin 3) (Tubulin B-alpha-1) (Tubulin alpha-3 chain)</t>
  </si>
  <si>
    <t>TUBA4A TUBA1</t>
  </si>
  <si>
    <t>Tubulin alpha-4A chain (Alpha-tubulin 1) (Testis-specific alpha-tubulin) (Tubulin H2-alpha) (Tubulin alpha-1 chain)</t>
  </si>
  <si>
    <t>TUBB2A TUBB2</t>
  </si>
  <si>
    <t>Tubulin beta-2A chain (Tubulin beta class IIa)</t>
  </si>
  <si>
    <t>Tubulin beta-2B chain</t>
  </si>
  <si>
    <t>TUBB4B TUBB2C</t>
  </si>
  <si>
    <t>Tubulin beta-4B chain (Tubulin beta-2 chain) (Tubulin beta-2C chain)</t>
  </si>
  <si>
    <t>TUBB3 TUBB4</t>
  </si>
  <si>
    <t>Tubulin beta-3 chain (Tubulin beta-4 chain) (Tubulin beta-III)</t>
  </si>
  <si>
    <t>TUBB4A TUBB4 TUBB5</t>
  </si>
  <si>
    <t>Tubulin beta-4A chain (Tubulin 5 beta) (Tubulin beta-4 chain)</t>
  </si>
  <si>
    <t>P07437</t>
  </si>
  <si>
    <t>TUBB TUBB5 OK/SW-cl.56</t>
  </si>
  <si>
    <t>Tubulin beta chain (Tubulin beta-5 chain)</t>
  </si>
  <si>
    <t>Q9BUF5</t>
  </si>
  <si>
    <t>TUBB6</t>
  </si>
  <si>
    <t>Tubulin beta-6 chain (Tubulin beta class V)</t>
  </si>
  <si>
    <t>Q86TI0</t>
  </si>
  <si>
    <t>TBC1D1 KIAA1108</t>
  </si>
  <si>
    <t>TBC1 domain family member 1</t>
  </si>
  <si>
    <t>CCT2 99D8.1 CCTB</t>
  </si>
  <si>
    <t>T-complex protein 1 subunit beta (TCP-1-beta) (CCT-beta)</t>
  </si>
  <si>
    <t>CCT4 CCTD SRB</t>
  </si>
  <si>
    <t>T-complex protein 1 subunit delta (TCP-1-delta) (CCT-delta) (Stimulator of TAR RNA-binding)</t>
  </si>
  <si>
    <t>CCT3 CCTG TRIC5</t>
  </si>
  <si>
    <t>T-complex protein 1 subunit gamma (TCP-1-gamma) (CCT-gamma) (hTRiC5)</t>
  </si>
  <si>
    <t>P50990</t>
  </si>
  <si>
    <t>CCT8 C21orf112 CCTQ KIAA0002</t>
  </si>
  <si>
    <t>T-complex protein 1 subunit theta (TCP-1-theta) (CCT-theta) (Renal carcinoma antigen NY-REN-15)</t>
  </si>
  <si>
    <t>Q8NDG6</t>
  </si>
  <si>
    <t>TDRD9 C14orf75</t>
  </si>
  <si>
    <t>Putative ATP-dependent RNA helicase TDRD9 (EC 3.6.4.13) (Tudor domain-containing protein 9)</t>
  </si>
  <si>
    <t>Q969V4</t>
  </si>
  <si>
    <t>TEKT1</t>
  </si>
  <si>
    <t>Tektin-1</t>
  </si>
  <si>
    <t>P22105</t>
  </si>
  <si>
    <t>TNXB HXBL TNX TNXB1 TNXB2 XB</t>
  </si>
  <si>
    <t>Tenascin-X (TN-X) (Hexabrachion-like protein)</t>
  </si>
  <si>
    <t>Q99973</t>
  </si>
  <si>
    <t>TEP1 TLP1 TP1</t>
  </si>
  <si>
    <t>Telomerase protein component 1 (Telomerase-associated protein 1) (Telomerase protein 1) (p240) (p80 telomerase homolog)</t>
  </si>
  <si>
    <t>Q8NFU7</t>
  </si>
  <si>
    <t>TET1 CXXC6 KIAA1676 LCX</t>
  </si>
  <si>
    <t>Methylcytosine dioxygenase TET1 (EC 1.14.11.n2) (CXXC-type zinc finger protein 6) (Leukemia-associated protein with a CXXC domain) (Ten-eleven translocation 1 gene protein)</t>
  </si>
  <si>
    <t>Q12789</t>
  </si>
  <si>
    <t>GTF3C1</t>
  </si>
  <si>
    <t>General transcription factor 3C polypeptide 1 (TF3C-alpha) (TFIIIC box B-binding subunit) (Transcription factor IIIC 220 kDa subunit) (TFIIIC 220 kDa subunit) (TFIIIC220) (Transcription factor IIIC subunit alpha)</t>
  </si>
  <si>
    <t>Q8NI27</t>
  </si>
  <si>
    <t>THOC2 CXorf3</t>
  </si>
  <si>
    <t>THO complex subunit 2 (Tho2) (hTREX120)</t>
  </si>
  <si>
    <t>Q96J01</t>
  </si>
  <si>
    <t>THOC3</t>
  </si>
  <si>
    <t>THO complex subunit 3 (Tho3) (TEX1 homolog) (hTREX45)</t>
  </si>
  <si>
    <t>Q9BV44</t>
  </si>
  <si>
    <t>THUMPD3</t>
  </si>
  <si>
    <t>THUMP domain-containing protein 3</t>
  </si>
  <si>
    <t>Q13009</t>
  </si>
  <si>
    <t>TIAM1</t>
  </si>
  <si>
    <t>T-lymphoma invasion and metastasis-inducing protein 1 (TIAM-1)</t>
  </si>
  <si>
    <t>Q8IVF5</t>
  </si>
  <si>
    <t>TIAM2 KIAA2016 STEF</t>
  </si>
  <si>
    <t>T-lymphoma invasion and metastasis-inducing protein 2 (TIAM-2) (SIF and TIAM1-like exchange factor)</t>
  </si>
  <si>
    <t>Q7Z2Z1</t>
  </si>
  <si>
    <t>TICRR C15orf42</t>
  </si>
  <si>
    <t>Treslin (TopBP1-interacting checkpoint and replication regulator) (TopBP1-interacting, replication-stimulating protein)</t>
  </si>
  <si>
    <t>Q6NT04</t>
  </si>
  <si>
    <t>TIGD7</t>
  </si>
  <si>
    <t>Tigger transposable element-derived protein 7</t>
  </si>
  <si>
    <t>O43615</t>
  </si>
  <si>
    <t>TIMM44 MIMT44 TIM44</t>
  </si>
  <si>
    <t>Mitochondrial import inner membrane translocase subunit TIM44</t>
  </si>
  <si>
    <t>Q8WZ42</t>
  </si>
  <si>
    <t>TTN</t>
  </si>
  <si>
    <t>Titin (EC 2.7.11.1) (Connectin) (Rhabdomyosarcoma antigen MU-RMS-40.14)</t>
  </si>
  <si>
    <t>Q92545</t>
  </si>
  <si>
    <t>TMEM131 KIAA0257 RW1</t>
  </si>
  <si>
    <t>Transmembrane protein 131 (Protein RW1)</t>
  </si>
  <si>
    <t>Q8TDI7</t>
  </si>
  <si>
    <t>TMC2 C20orf145 UNQ907/PRO1928</t>
  </si>
  <si>
    <t>Transmembrane channel-like protein 2 (Transmembrane cochlear-expressed protein 2)</t>
  </si>
  <si>
    <t>Q9NQ34</t>
  </si>
  <si>
    <t>TMEM9B C11orf15 UNQ712/PRO1375</t>
  </si>
  <si>
    <t>Transmembrane protein 9B</t>
  </si>
  <si>
    <t>O15417</t>
  </si>
  <si>
    <t>TNRC18 CAGL79 KIAA1856</t>
  </si>
  <si>
    <t>Trinucleotide repeat-containing gene 18 protein (Long CAG trinucleotide repeat-containing gene 79 protein)</t>
  </si>
  <si>
    <t>Q9UKE5</t>
  </si>
  <si>
    <t>TNIK KIAA0551</t>
  </si>
  <si>
    <t>TRAF2 and NCK-interacting protein kinase (EC 2.7.11.1)</t>
  </si>
  <si>
    <t>Q13470</t>
  </si>
  <si>
    <t>TNK1</t>
  </si>
  <si>
    <t>Non-receptor tyrosine-protein kinase TNK1 (EC 2.7.10.2) (CD38 negative kinase 1)</t>
  </si>
  <si>
    <t>TOMM70A KIAA0719 TOM70</t>
  </si>
  <si>
    <t>Mitochondrial import receptor subunit TOM70 (Mitochondrial precursor proteins import receptor) (Translocase of outer membrane 70 kDa subunit)</t>
  </si>
  <si>
    <t>Q969P6</t>
  </si>
  <si>
    <t>TOP1MT</t>
  </si>
  <si>
    <t>DNA topoisomerase I, mitochondrial (TOP1mt) (EC 5.99.1.2)</t>
  </si>
  <si>
    <t>Q02880</t>
  </si>
  <si>
    <t>TOP2B</t>
  </si>
  <si>
    <t>DNA topoisomerase 2-beta (EC 5.99.1.3) (DNA topoisomerase II, beta isozyme)</t>
  </si>
  <si>
    <t>Q12888</t>
  </si>
  <si>
    <t>TP53BP1</t>
  </si>
  <si>
    <t>Tumor suppressor p53-binding protein 1 (53BP1) (p53-binding protein 1) (p53BP1)</t>
  </si>
  <si>
    <t>O75865</t>
  </si>
  <si>
    <t>TRAPPC6A HSPC289</t>
  </si>
  <si>
    <t>Trafficking protein particle complex subunit 6A (TRAPP complex subunit 6A)</t>
  </si>
  <si>
    <t>TPI1 TPI</t>
  </si>
  <si>
    <t>Triosephosphate isomerase (TIM) (EC 5.3.1.1) (Triose-phosphate isomerase)</t>
  </si>
  <si>
    <t>P09493</t>
  </si>
  <si>
    <t>TPM1 C15orf13 TMSA</t>
  </si>
  <si>
    <t>Tropomyosin alpha-1 chain (Alpha-tropomyosin) (Tropomyosin-1)</t>
  </si>
  <si>
    <t>TPPP TPPP1</t>
  </si>
  <si>
    <t>Tubulin polymerization-promoting protein (TPPP) (25 kDa brain-specific protein) (TPPP/p25) (p24) (p25-alpha)</t>
  </si>
  <si>
    <t>P12270</t>
  </si>
  <si>
    <t>TPR</t>
  </si>
  <si>
    <t>Nucleoprotein TPR (Megator) (NPC-associated intranuclear protein) (Translocated promoter region protein)</t>
  </si>
  <si>
    <t>TRAP1 HSP75</t>
  </si>
  <si>
    <t>Heat shock protein 75 kDa, mitochondrial (HSP 75) (TNFR-associated protein 1) (Tumor necrosis factor type 1 receptor-associated protein) (TRAP-1)</t>
  </si>
  <si>
    <t>Q13061</t>
  </si>
  <si>
    <t>TRDN</t>
  </si>
  <si>
    <t>Triadin</t>
  </si>
  <si>
    <t>Q07283</t>
  </si>
  <si>
    <t>TCHH THH THL TRHY</t>
  </si>
  <si>
    <t>Trichohyalin</t>
  </si>
  <si>
    <t>Q9UPN9</t>
  </si>
  <si>
    <t>TRIM33 KIAA1113 RFG7 TIF1G</t>
  </si>
  <si>
    <t>E3 ubiquitin-protein ligase TRIM33 (EC 6.3.2.-) (Ectodermin homolog) (RET-fused gene 7 protein) (Protein Rfg7) (Transcription intermediary factor 1-gamma) (TIF1-gamma) (Tripartite motif-containing protein 33)</t>
  </si>
  <si>
    <t>Q9BYJ4</t>
  </si>
  <si>
    <t>TRIM34 IFP1 RNF21</t>
  </si>
  <si>
    <t>Tripartite motif-containing protein 34 (Interferon-responsive finger protein 1) (RING finger protein 21)</t>
  </si>
  <si>
    <t>Q9H8W5</t>
  </si>
  <si>
    <t>TRIM45 RNF99</t>
  </si>
  <si>
    <t>Tripartite motif-containing protein 45 (RING finger protein 99)</t>
  </si>
  <si>
    <t>O75962</t>
  </si>
  <si>
    <t>TRIO</t>
  </si>
  <si>
    <t>Triple functional domain protein (EC 2.7.11.1) (PTPRF-interacting protein)</t>
  </si>
  <si>
    <t>Q7Z4N2</t>
  </si>
  <si>
    <t>TRPM1 LTRPC1 MLSN MLSN1</t>
  </si>
  <si>
    <t>Transient receptor potential cation channel subfamily M member 1 (Long transient receptor potential channel 1) (LTrpC1) (Melastatin-1)</t>
  </si>
  <si>
    <t>Q8TD43</t>
  </si>
  <si>
    <t>TRPM4 LTRPC4</t>
  </si>
  <si>
    <t>Transient receptor potential cation channel subfamily M member 4 (hTRPM4) (Calcium-activated non-selective cation channel 1) (Long transient receptor potential channel 4) (LTrpC-4) (LTrpC4) (Melastatin-4)</t>
  </si>
  <si>
    <t>Q96QT4</t>
  </si>
  <si>
    <t>TRPM7 CHAK1 LTRPC7</t>
  </si>
  <si>
    <t>Transient receptor potential cation channel subfamily M member 7 (EC 2.7.11.1) (Channel-kinase 1) (Long transient receptor potential channel 7) (LTrpC-7) (LTrpC7)</t>
  </si>
  <si>
    <t>Q7Z2W7</t>
  </si>
  <si>
    <t>TRPM8 LTRPC6 TRPP8</t>
  </si>
  <si>
    <t>Transient receptor potential cation channel subfamily M member 8 (Long transient receptor potential channel 6) (LTrpC-6) (LTrpC6) (Transient receptor potential p8) (Trp-p8)</t>
  </si>
  <si>
    <t>Q9UJ04</t>
  </si>
  <si>
    <t>TSPYL4 KIAA0721</t>
  </si>
  <si>
    <t>Testis-specific Y-encoded-like protein 4 (TSPY-like protein 4)</t>
  </si>
  <si>
    <t>Q5TCY1</t>
  </si>
  <si>
    <t>TTBK1 BDTK KIAA1855</t>
  </si>
  <si>
    <t>Tau-tubulin kinase 1 (EC 2.7.11.1) (Brain-derived tau kinase)</t>
  </si>
  <si>
    <t>A0AVF1</t>
  </si>
  <si>
    <t>TTC26 IFT56</t>
  </si>
  <si>
    <t>Intraflagellar transport protein 56 (Tetratricopeptide repeat protein 26) (TPR repeat protein 26)</t>
  </si>
  <si>
    <t>Q96AY4</t>
  </si>
  <si>
    <t>TTC28 KIAA1043 TPRBK</t>
  </si>
  <si>
    <t>Tetratricopeptide repeat protein 28 (TPR repeat protein 28) (TPR repeat-containing big gene cloned at Keio)</t>
  </si>
  <si>
    <t>Q6EMB2</t>
  </si>
  <si>
    <t>TTLL5 KIAA0998 STAMP</t>
  </si>
  <si>
    <t>Tubulin polyglutamylase TTLL5 (EC 6.-.-.-) (SRC1 and TIF2-associated modulatory protein) (Tubulin--tyrosine ligase-like protein 5)</t>
  </si>
  <si>
    <t>Q9NRJ4</t>
  </si>
  <si>
    <t>TULP4 KIAA1397 TUBL4 TUSP</t>
  </si>
  <si>
    <t>Tubby-related protein 4 (Tubby superfamily protein) (Tubby-like protein 4)</t>
  </si>
  <si>
    <t>Q9H6E5</t>
  </si>
  <si>
    <t>TUT1 RBM21</t>
  </si>
  <si>
    <t>Speckle targeted PIP5K1A-regulated poly(A) polymerase (Star-PAP) (EC 2.7.7.19) (RNA-binding motif protein 21) (RNA-binding protein 21) (U6 snRNA-specific terminal uridylyltransferase 1) (U6-TUTase) (EC 2.7.7.52)</t>
  </si>
  <si>
    <t>UBA1 A1S9T UBE1</t>
  </si>
  <si>
    <t>Ubiquitin-like modifier-activating enzyme 1 (EC 6.2.1.45) (Protein A1S9) (Ubiquitin-activating enzyme E1)</t>
  </si>
  <si>
    <t>P0CB48</t>
  </si>
  <si>
    <t>UBTFL6</t>
  </si>
  <si>
    <t>Putative upstream-binding factor 1-like protein 6</t>
  </si>
  <si>
    <t>P0CG47</t>
  </si>
  <si>
    <t>UBB</t>
  </si>
  <si>
    <t>Polyubiquitin-B [Cleaved into: Ubiquitin]</t>
  </si>
  <si>
    <t>P62979</t>
  </si>
  <si>
    <t>RPS27A UBA80 UBCEP1</t>
  </si>
  <si>
    <t>Ubiquitin-40S ribosomal protein S27a (Ubiquitin carboxyl extension protein 80) [Cleaved into: Ubiquitin; 40S ribosomal protein S27a]</t>
  </si>
  <si>
    <t>P62987</t>
  </si>
  <si>
    <t>UBA52 UBCEP2</t>
  </si>
  <si>
    <t>Ubiquitin-60S ribosomal protein L40 (CEP52) (Ubiquitin A-52 residue ribosomal protein fusion product 1) [Cleaved into: Ubiquitin; 60S ribosomal protein L40]</t>
  </si>
  <si>
    <t>Q9UHP3</t>
  </si>
  <si>
    <t>USP25 USP21</t>
  </si>
  <si>
    <t>Ubiquitin carboxyl-terminal hydrolase 25 (EC 3.4.19.12) (Deubiquitinating enzyme 25) (USP on chromosome 21) (Ubiquitin thioesterase 25) (Ubiquitin-specific-processing protease 25)</t>
  </si>
  <si>
    <t>Q70CQ4</t>
  </si>
  <si>
    <t>USP31 KIAA1203</t>
  </si>
  <si>
    <t>Ubiquitin carboxyl-terminal hydrolase 31 (EC 3.4.19.12) (Deubiquitinating enzyme 31) (Ubiquitin thioesterase 31) (Ubiquitin-specific-processing protease 31)</t>
  </si>
  <si>
    <t>Q8TEY7</t>
  </si>
  <si>
    <t>USP33 KIAA1097 VDU1</t>
  </si>
  <si>
    <t>Ubiquitin carboxyl-terminal hydrolase 33 (EC 3.4.19.12) (Deubiquitinating enzyme 33) (Ubiquitin thioesterase 33) (Ubiquitin-specific-processing protease 33) (VHL-interacting deubiquitinating enzyme 1) (hVDU1)</t>
  </si>
  <si>
    <t>Q9P275</t>
  </si>
  <si>
    <t>USP36 KIAA1453</t>
  </si>
  <si>
    <t>Ubiquitin carboxyl-terminal hydrolase 36 (EC 3.4.19.12) (Deubiquitinating enzyme 36) (Ubiquitin thioesterase 36) (Ubiquitin-specific-processing protease 36)</t>
  </si>
  <si>
    <t>Q96K76</t>
  </si>
  <si>
    <t>USP47</t>
  </si>
  <si>
    <t>Ubiquitin carboxyl-terminal hydrolase 47 (EC 3.4.19.12) (Deubiquitinating enzyme 47) (Ubiquitin thioesterase 47) (Ubiquitin-specific-processing protease 47)</t>
  </si>
  <si>
    <t>Q5T4S7</t>
  </si>
  <si>
    <t>UBR4 KIAA0462 KIAA1307 RBAF600 ZUBR1</t>
  </si>
  <si>
    <t>E3 ubiquitin-protein ligase UBR4 (EC 6.3.2.-) (600 kDa retinoblastoma protein-associated factor) (N-recognin-4) (Retinoblastoma-associated factor of 600 kDa) (RBAF600) (p600) (Zinc finger UBR1-type protein 1)</t>
  </si>
  <si>
    <t>O95071</t>
  </si>
  <si>
    <t>UBR5 EDD EDD1 HYD KIAA0896</t>
  </si>
  <si>
    <t>E3 ubiquitin-protein ligase UBR5 (EC 6.3.2.-) (E3 ubiquitin-protein ligase, HECT domain-containing 1) (Hyperplastic discs protein homolog) (hHYD) (Progestin-induced protein)</t>
  </si>
  <si>
    <t>Ubiquitin carboxyl-terminal hydrolase isozyme L1 (UCH-L1) (EC 3.4.19.12) (EC 6.-.-.-) (Neuron cytoplasmic protein 9.5) (PGP 9.5) (PGP9.5) (Ubiquitin thioesterase L1)</t>
  </si>
  <si>
    <t>P0C7P4</t>
  </si>
  <si>
    <t>UQCRFS1P1 UQCRFSL1</t>
  </si>
  <si>
    <t>Putative cytochrome b-c1 complex subunit Rieske-like protein 1 (Ubiquinol-cytochrome c reductase Rieske iron-sulfur subunit pseudogene 1)</t>
  </si>
  <si>
    <t>O75795</t>
  </si>
  <si>
    <t>UGT2B17</t>
  </si>
  <si>
    <t>UDP-glucuronosyltransferase 2B17 (UDPGT 2B17) (EC 2.4.1.17) (C19-steroid-specific UDP-glucuronosyltransferase) (C19-steroid-specific UDPGT)</t>
  </si>
  <si>
    <t>Q5JXB2</t>
  </si>
  <si>
    <t>UBE2NL</t>
  </si>
  <si>
    <t>Putative ubiquitin-conjugating enzyme E2 N-like (Epididymis tissue protein Li 174)</t>
  </si>
  <si>
    <t>Q9NYU1</t>
  </si>
  <si>
    <t>UGGT2 UGCGL2 UGT2</t>
  </si>
  <si>
    <t>UDP-glucose:glycoprotein glucosyltransferase 2 (UGT2) (hUGT2) (EC 2.4.1.-) (UDP--Glc:glycoprotein glucosyltransferase 2) (UDP-glucose ceramide glucosyltransferase-like 1)</t>
  </si>
  <si>
    <t>A0JNW5</t>
  </si>
  <si>
    <t>UHRF1BP1L KIAA0701</t>
  </si>
  <si>
    <t>UHRF1-binding protein 1-like</t>
  </si>
  <si>
    <t>Q8NB66</t>
  </si>
  <si>
    <t>UNC13C</t>
  </si>
  <si>
    <t>Protein unc-13 homolog C (Munc13-3)</t>
  </si>
  <si>
    <t>Q70J99</t>
  </si>
  <si>
    <t>UNC13D</t>
  </si>
  <si>
    <t>Protein unc-13 homolog D (Munc13-4)</t>
  </si>
  <si>
    <t>Q9P2D8</t>
  </si>
  <si>
    <t>UNC79 KIAA1409</t>
  </si>
  <si>
    <t>Protein unc-79 homolog</t>
  </si>
  <si>
    <t>Q8N2C7</t>
  </si>
  <si>
    <t>UNC80 C2orf21 KIAA1843</t>
  </si>
  <si>
    <t>Protein unc-80 homolog</t>
  </si>
  <si>
    <t>Q14146</t>
  </si>
  <si>
    <t>URB2 KIAA0133</t>
  </si>
  <si>
    <t>Unhealthy ribosome biogenesis protein 2 homolog</t>
  </si>
  <si>
    <t>Q86UX7</t>
  </si>
  <si>
    <t>FERMT3 KIND3 MIG2B URP2</t>
  </si>
  <si>
    <t>Fermitin family homolog 3 (Kindlin-3) (MIG2-like protein) (Unc-112-related protein 2)</t>
  </si>
  <si>
    <t>Q8N6Y0</t>
  </si>
  <si>
    <t>USHBP1 AIEBP MCC2</t>
  </si>
  <si>
    <t>Usher syndrome type-1C protein-binding protein 1 (USH1C-binding protein 1) (AIE-75-binding protein) (MCC-2) (Mutated in colon cancer protein 2)</t>
  </si>
  <si>
    <t>O75445</t>
  </si>
  <si>
    <t>USH2A</t>
  </si>
  <si>
    <t>Usherin (Usher syndrome type IIa protein) (Usher syndrome type-2A protein)</t>
  </si>
  <si>
    <t>Q96IX5</t>
  </si>
  <si>
    <t>USMG5 DAPIT HCVFTP2 PD04912</t>
  </si>
  <si>
    <t>Up-regulated during skeletal muscle growth protein 5 (Diabetes-associated protein in insulin-sensitive tissues) (HCV F-transactivated protein 2)</t>
  </si>
  <si>
    <t>Q5T230</t>
  </si>
  <si>
    <t>UTF1</t>
  </si>
  <si>
    <t>Undifferentiated embryonic cell transcription factor 1</t>
  </si>
  <si>
    <t>P46939</t>
  </si>
  <si>
    <t>UTRN DMDL DRP1</t>
  </si>
  <si>
    <t>Utrophin (Dystrophin-related protein 1) (DRP-1)</t>
  </si>
  <si>
    <t>ATP6V0D1 ATP6D VPATPD</t>
  </si>
  <si>
    <t>V-type proton ATPase subunit d 1 (V-ATPase subunit d 1) (32 kDa accessory protein) (V-ATPase 40 kDa accessory protein) (V-ATPase AC39 subunit) (p39) (Vacuolar proton pump subunit d 1)</t>
  </si>
  <si>
    <t>VAMP2 SYB2</t>
  </si>
  <si>
    <t>Vesicle-associated membrane protein 2 (VAMP-2) (Synaptobrevin-2)</t>
  </si>
  <si>
    <t>VAPA VAP33</t>
  </si>
  <si>
    <t>Vesicle-associated membrane protein-associated protein A (VAMP-A) (VAMP-associated protein A) (VAP-A) (33 kDa VAMP-associated protein) (VAP-33)</t>
  </si>
  <si>
    <t>VAPB UNQ484/PRO983</t>
  </si>
  <si>
    <t>Vesicle-associated membrane protein-associated protein B/C (VAMP-B/VAMP-C) (VAMP-associated protein B/C) (VAP-B/VAP-C)</t>
  </si>
  <si>
    <t>ATP6V1A ATP6A1 ATP6V1A1 VPP2</t>
  </si>
  <si>
    <t>V-type proton ATPase catalytic subunit A (V-ATPase subunit A) (EC 3.6.3.14) (V-ATPase 69 kDa subunit) (Vacuolar ATPase isoform VA68) (Vacuolar proton pump subunit alpha)</t>
  </si>
  <si>
    <t>ATP6V1H CGI-11</t>
  </si>
  <si>
    <t>V-type proton ATPase subunit H (V-ATPase subunit H) (Nef-binding protein 1) (NBP1) (Protein VMA13 homolog) (V-ATPase 50/57 kDa subunits) (Vacuolar proton pump subunit H) (Vacuolar proton pump subunit SFD)</t>
  </si>
  <si>
    <t>VDAC1 VDAC</t>
  </si>
  <si>
    <t>Voltage-dependent anion-selective channel protein 1 (VDAC-1) (hVDAC1) (Outer mitochondrial membrane protein porin 1) (Plasmalemmal porin) (Porin 31HL) (Porin 31HM)</t>
  </si>
  <si>
    <t>Voltage-dependent anion-selective channel protein 2 (VDAC-2) (hVDAC2) (Outer mitochondrial membrane protein porin 2)</t>
  </si>
  <si>
    <t>Voltage-dependent anion-selective channel protein 3 (VDAC-3) (hVDAC3) (Outer mitochondrial membrane protein porin 3)</t>
  </si>
  <si>
    <t>Q9P2U7</t>
  </si>
  <si>
    <t>SLC17A7 BNPI VGLUT1</t>
  </si>
  <si>
    <t>Vesicular glutamate transporter 1 (VGluT1) (Brain-specific Na(+)-dependent inorganic phosphate cotransporter) (Solute carrier family 17 member 7)</t>
  </si>
  <si>
    <t>Q00341</t>
  </si>
  <si>
    <t>HDLBP HBP VGL</t>
  </si>
  <si>
    <t>Vigilin (High density lipoprotein-binding protein) (HDL-binding protein)</t>
  </si>
  <si>
    <t>Vimentin</t>
  </si>
  <si>
    <t>VSNL1 VISL1</t>
  </si>
  <si>
    <t>Visinin-like protein 1 (VILIP) (VLP-1) (Hippocalcin-like protein 3) (HLP3)</t>
  </si>
  <si>
    <t>Q76NI1</t>
  </si>
  <si>
    <t>KNDC1 C10orf23 KIAA1768 RASGEF2 VKIND hucep-9</t>
  </si>
  <si>
    <t>Protein very KIND (Cerebral protein 9) (KIND domain-containing protein 1) (Kinase non-catalytic C-lobe domain-containing protein 1) (Ras-GEF domain-containing family member 2)</t>
  </si>
  <si>
    <t>Q709C8</t>
  </si>
  <si>
    <t>VPS13C KIAA1421</t>
  </si>
  <si>
    <t>Vacuolar protein sorting-associated protein 13C</t>
  </si>
  <si>
    <t>Q5THJ4</t>
  </si>
  <si>
    <t>VPS13D KIAA0453</t>
  </si>
  <si>
    <t>Vacuolar protein sorting-associated protein 13D</t>
  </si>
  <si>
    <t>Q96AX1</t>
  </si>
  <si>
    <t>VPS33A</t>
  </si>
  <si>
    <t>Vacuolar protein sorting-associated protein 33A (hVPS33A)</t>
  </si>
  <si>
    <t>ATP6V0A1 ATP6N1 ATP6N1A VPP1</t>
  </si>
  <si>
    <t>V-type proton ATPase 116 kDa subunit a isoform 1 (V-ATPase 116 kDa isoform a1) (Clathrin-coated vesicle/synaptic vesicle proton pump 116 kDa subunit) (Vacuolar adenosine triphosphatase subunit Ac116) (Vacuolar proton pump subunit 1) (Vacuolar proton translocating ATPase 116 kDa subunit a isoform 1)</t>
  </si>
  <si>
    <t>Q13488</t>
  </si>
  <si>
    <t>TCIRG1 ATP6N1C ATP6V0A3</t>
  </si>
  <si>
    <t>V-type proton ATPase 116 kDa subunit a isoform 3 (V-ATPase 116 kDa isoform a3) (Osteoclastic proton pump 116 kDa subunit) (OC-116 kDa) (OC116) (T-cell immune regulator 1) (T-cell immune response cDNA7 protein) (TIRC7) (Vacuolar proton translocating ATPase 116 kDa subunit a isoform 3)</t>
  </si>
  <si>
    <t>Q502W6</t>
  </si>
  <si>
    <t>VWA3B</t>
  </si>
  <si>
    <t>von Willebrand factor A domain-containing protein 3B</t>
  </si>
  <si>
    <t>VWF F8VWF</t>
  </si>
  <si>
    <t>von Willebrand factor (vWF) [Cleaved into: von Willebrand antigen 2 (von Willebrand antigen II)]</t>
  </si>
  <si>
    <t>Q9BTA9</t>
  </si>
  <si>
    <t>WAC KIAA1844</t>
  </si>
  <si>
    <t>WW domain-containing adapter protein with coiled-coil</t>
  </si>
  <si>
    <t>Q6ZQQ6</t>
  </si>
  <si>
    <t>WDR87</t>
  </si>
  <si>
    <t>WD repeat-containing protein 87 (Testis development protein NYD-SP11)</t>
  </si>
  <si>
    <t>Q96KV7</t>
  </si>
  <si>
    <t>WDR90 C16orf15 C16orf16 C16orf17 C16orf18 C16orf19 KIAA1924</t>
  </si>
  <si>
    <t>WD repeat-containing protein 90</t>
  </si>
  <si>
    <t>Q9BYP7</t>
  </si>
  <si>
    <t>WNK3 KIAA1566 PRKWNK3</t>
  </si>
  <si>
    <t>Serine/threonine-protein kinase WNK3 (EC 2.7.11.1) (Protein kinase lysine-deficient 3) (Protein kinase with no lysine 3)</t>
  </si>
  <si>
    <t>Q14191</t>
  </si>
  <si>
    <t>WRN RECQ3 RECQL2</t>
  </si>
  <si>
    <t>Werner syndrome ATP-dependent helicase (EC 3.6.4.12) (DNA helicase, RecQ-like type 3) (RecQ3) (Exonuclease WRN) (EC 3.1.-.-) (RecQ protein-like 2)</t>
  </si>
  <si>
    <t>Q9NYS7</t>
  </si>
  <si>
    <t>WSB2</t>
  </si>
  <si>
    <t>WD repeat and SOCS box-containing protein 2 (WSB-2) (CS box-containing WD protein)</t>
  </si>
  <si>
    <t>A4UGR9</t>
  </si>
  <si>
    <t>XIRP2 CMYA3</t>
  </si>
  <si>
    <t>Xin actin-binding repeat-containing protein 2 (Beta-xin) (Cardiomyopathy-associated protein 3) (Xeplin)</t>
  </si>
  <si>
    <t>Q5CZC0</t>
  </si>
  <si>
    <t>FSIP2</t>
  </si>
  <si>
    <t>Fibrous sheath-interacting protein 2</t>
  </si>
  <si>
    <t>Q6ZQQ2</t>
  </si>
  <si>
    <t>SPATA31D1 FAM75D1</t>
  </si>
  <si>
    <t>Spermatogenesis-associated protein 31D1 (Protein FAM75D1)</t>
  </si>
  <si>
    <t>Q8NDH2</t>
  </si>
  <si>
    <t>CCDC168 C13orf40</t>
  </si>
  <si>
    <t>Coiled-coil domain-containing protein 168</t>
  </si>
  <si>
    <t>Q96MU7</t>
  </si>
  <si>
    <t>YTHDC1 KIAA1966 YT521</t>
  </si>
  <si>
    <t>YTH domain-containing protein 1 (Putative splicing factor YT521) (YT521-B)</t>
  </si>
  <si>
    <t>Q6AHZ1</t>
  </si>
  <si>
    <t>ZNF518A KIAA0335 ZNF518</t>
  </si>
  <si>
    <t>Zinc finger protein 518A</t>
  </si>
  <si>
    <t>A4D1E1</t>
  </si>
  <si>
    <t>ZNF804B</t>
  </si>
  <si>
    <t>Zinc finger protein 804B</t>
  </si>
  <si>
    <t>Q8NAP3</t>
  </si>
  <si>
    <t>ZBTB38</t>
  </si>
  <si>
    <t>Zinc finger and BTB domain-containing protein 38</t>
  </si>
  <si>
    <t>Q9C0D7</t>
  </si>
  <si>
    <t>ZC3H12C KIAA1726 MCPIP3</t>
  </si>
  <si>
    <t>Probable ribonuclease ZC3H12C (EC 3.1.-.-) (MCP-induced protein 3) (Zinc finger CCCH domain-containing protein 12C)</t>
  </si>
  <si>
    <t>Q5T200</t>
  </si>
  <si>
    <t>ZC3H13 KIAA0853</t>
  </si>
  <si>
    <t>Zinc finger CCCH domain-containing protein 13</t>
  </si>
  <si>
    <t>Q86VM9</t>
  </si>
  <si>
    <t>ZC3H18 NHN1</t>
  </si>
  <si>
    <t>Zinc finger CCCH domain-containing protein 18 (Nuclear protein NHN1)</t>
  </si>
  <si>
    <t>P15822</t>
  </si>
  <si>
    <t>HIVEP1 ZNF40</t>
  </si>
  <si>
    <t>Zinc finger protein 40 (Cirhin interaction protein) (CIRIP) (Gate keeper of apoptosis-activating protein) (GAAP) (Human immunodeficiency virus type I enhancer-binding protein 1) (HIV-EP1) (Major histocompatibility complex-binding protein 1) (MBP-1) (Positive regulatory domain II-binding factor 1) (PRDII-BF1)</t>
  </si>
  <si>
    <t>Q5T1R4</t>
  </si>
  <si>
    <t>HIVEP3 KBP1 KIAA1555 KRC ZAS3</t>
  </si>
  <si>
    <t>Transcription factor HIVEP3 (Human immunodeficiency virus type I enhancer-binding protein 3) (Kappa-B and V(D)J recombination signal sequences-binding protein) (Kappa-binding protein 1) (KBP-1) (Zinc finger protein ZAS3)</t>
  </si>
  <si>
    <t>Q9H2Y7</t>
  </si>
  <si>
    <t>ZNF106 SH3BP3 ZFP106 ZNF474</t>
  </si>
  <si>
    <t>Zinc finger protein 106 (Zfp-106) (Zinc finger protein 474)</t>
  </si>
  <si>
    <t>Q15911</t>
  </si>
  <si>
    <t>ZFHX3 ATBF1</t>
  </si>
  <si>
    <t>Zinc finger homeobox protein 3 (AT motif-binding factor 1) (AT-binding transcription factor 1) (Alpha-fetoprotein enhancer-binding protein) (Zinc finger homeodomain protein 3) (ZFH-3)</t>
  </si>
  <si>
    <t>Q5VZL5</t>
  </si>
  <si>
    <t>ZMYM4 KIAA0425 ZNF262</t>
  </si>
  <si>
    <t>Zinc finger MYM-type protein 4 (Zinc finger protein 262)</t>
  </si>
  <si>
    <t>O14709</t>
  </si>
  <si>
    <t>ZNF197 ZKSCAN9 ZNF166</t>
  </si>
  <si>
    <t>Zinc finger protein 197 (Zinc finger protein with KRAB and SCAN domains 9) (ZnF20) (pVHL-associated KRAB domain-containing protein)</t>
  </si>
  <si>
    <t>Q8N7M2</t>
  </si>
  <si>
    <t>ZNF283</t>
  </si>
  <si>
    <t>Zinc finger protein 283 (Zinc finger protein HZF19)</t>
  </si>
  <si>
    <t>Q5VUA4</t>
  </si>
  <si>
    <t>ZNF318 HRIHFB2436</t>
  </si>
  <si>
    <t>Zinc finger protein 318 (Endocrine regulatory protein)</t>
  </si>
  <si>
    <t>Q9UJN7</t>
  </si>
  <si>
    <t>ZNF391</t>
  </si>
  <si>
    <t>Zinc finger protein 391</t>
  </si>
  <si>
    <t>Q9C0G0</t>
  </si>
  <si>
    <t>ZNF407 KIAA1703</t>
  </si>
  <si>
    <t>Zinc finger protein 407</t>
  </si>
  <si>
    <t>Q96JG9</t>
  </si>
  <si>
    <t>ZNF469 KIAA1858</t>
  </si>
  <si>
    <t>Zinc finger protein 469</t>
  </si>
  <si>
    <t>Q92618</t>
  </si>
  <si>
    <t>ZNF516 KIAA0222</t>
  </si>
  <si>
    <t>Zinc finger protein 516</t>
  </si>
  <si>
    <t>O15014</t>
  </si>
  <si>
    <t>ZNF609 KIAA0295</t>
  </si>
  <si>
    <t>Zinc finger protein 609</t>
  </si>
  <si>
    <t>Q9P2E3</t>
  </si>
  <si>
    <t>ZNFX1 KIAA1404</t>
  </si>
  <si>
    <t>NFX1-type zinc finger-containing protein 1</t>
  </si>
  <si>
    <t>Q9UHR6</t>
  </si>
  <si>
    <t>ZNHIT2 C11orf5</t>
  </si>
  <si>
    <t>Zinc finger HIT domain-containing protein 2 (Protein FON)</t>
  </si>
  <si>
    <t>TJP1 ZO1</t>
  </si>
  <si>
    <t>Tight junction protein ZO-1 (Tight junction protein 1) (Zona occludens protein 1) (Zonula occludens protein 1)</t>
  </si>
  <si>
    <t>TJP2 X104 ZO2</t>
  </si>
  <si>
    <t>Tight junction protein ZO-2 (Tight junction protein 2) (Zona occludens protein 2) (Zonula occludens protein 2)</t>
  </si>
  <si>
    <t>O95218</t>
  </si>
  <si>
    <t>ZRANB2 ZIS ZNF265</t>
  </si>
  <si>
    <t>Zinc finger Ran-binding domain-containing protein 2 (Zinc finger protein 265) (Zinc finger, splicing)</t>
  </si>
  <si>
    <t>O43149</t>
  </si>
  <si>
    <t>ZZEF1 KIAA0399</t>
  </si>
  <si>
    <t>Zinc finger ZZ-type and EF-hand domain-containing protein 1</t>
  </si>
  <si>
    <t>14-3-3 protein epsilon (14-3-3E)</t>
  </si>
  <si>
    <t>Aspartate aminotransferase, cytoplasmic (cAspAT) (EC 2.6.1.1) (EC 2.6.1.3) (Cysteine aminotransferase, cytoplasmic) (Cysteine transaminase, cytoplasmic) (cCAT) (Glutamate oxaloacetate transaminase 1) (Transaminase A)</t>
  </si>
  <si>
    <t>P00505</t>
  </si>
  <si>
    <t>GOT2</t>
  </si>
  <si>
    <t>Aspartate aminotransferase, mitochondrial (mAspAT) (EC 2.6.1.1) (EC 2.6.1.7) (Fatty acid-binding protein) (FABP-1) (Glutamate oxaloacetate transaminase 2) (Kynurenine aminotransferase 4) (Kynurenine aminotransferase IV) (Kynurenine--oxoglutarate transaminase 4) (Kynurenine--oxoglutarate transaminase IV) (Plasma membrane-associated fatty acid-binding protein) (FABPpm) (Transaminase A)</t>
  </si>
  <si>
    <t>O94911</t>
  </si>
  <si>
    <t>ABCA8 KIAA0822</t>
  </si>
  <si>
    <t>ATP-binding cassette sub-family A member 8</t>
  </si>
  <si>
    <t>ACSL6 ACS2 FACL6 KIAA0837 LACS5</t>
  </si>
  <si>
    <t>Long-chain-fatty-acid--CoA ligase 6 (EC 6.2.1.3) (Long-chain acyl-CoA synthetase 6) (LACS 6)</t>
  </si>
  <si>
    <t>Q9BUB4</t>
  </si>
  <si>
    <t>ADAT1</t>
  </si>
  <si>
    <t>tRNA-specific adenosine deaminase 1 (hADAT1) (EC 3.5.4.34) (tRNA-specific adenosine-37 deaminase)</t>
  </si>
  <si>
    <t>ADD1 ADDA</t>
  </si>
  <si>
    <t>Alpha-adducin (Erythrocyte adducin subunit alpha)</t>
  </si>
  <si>
    <t>Q719I0</t>
  </si>
  <si>
    <t>AHSA2</t>
  </si>
  <si>
    <t>Activator of 90 kDa heat shock protein ATPase homolog 2</t>
  </si>
  <si>
    <t>Q9BXX3</t>
  </si>
  <si>
    <t>ANKRD30A</t>
  </si>
  <si>
    <t>Ankyrin repeat domain-containing protein 30A (Serologically defined breast cancer antigen NY-BR-1)</t>
  </si>
  <si>
    <t>AP2B1 ADTB2 CLAPB1</t>
  </si>
  <si>
    <t>AP-2 complex subunit beta (AP105B) (Adaptor protein complex AP-2 subunit beta) (Adaptor-related protein complex 2 subunit beta) (Beta-2-adaptin) (Beta-adaptin) (Clathrin assembly protein complex 2 beta large chain) (Plasma membrane adaptor HA2/AP2 adaptin beta subunit)</t>
  </si>
  <si>
    <t>Q13733</t>
  </si>
  <si>
    <t>ATP1A4 ATP1AL2</t>
  </si>
  <si>
    <t>Sodium/potassium-transporting ATPase subunit alpha-4 (Na(+)/K(+) ATPase alpha-4 subunit) (EC 3.6.3.9) (Sodium pump subunit alpha-4)</t>
  </si>
  <si>
    <t>Q13315</t>
  </si>
  <si>
    <t>ATM</t>
  </si>
  <si>
    <t>Serine-protein kinase ATM (EC 2.7.11.1) (Ataxia telangiectasia mutated) (A-T mutated)</t>
  </si>
  <si>
    <t>ATP5I ATP5K</t>
  </si>
  <si>
    <t>ATP synthase subunit e, mitochondrial (ATPase subunit e) [Cleaved into: ATP synthase subunit e, mitochondrial, N-terminally processed]</t>
  </si>
  <si>
    <t>O75366</t>
  </si>
  <si>
    <t>AVIL</t>
  </si>
  <si>
    <t>Advillin (p92)</t>
  </si>
  <si>
    <t>P48634</t>
  </si>
  <si>
    <t>PRRC2A BAT2 G2</t>
  </si>
  <si>
    <t>Protein PRRC2A (HLA-B-associated transcript 2) (Large proline-rich protein BAT2) (Proline-rich and coiled-coil-containing protein 2A) (Protein G2)</t>
  </si>
  <si>
    <t>Q8WY36</t>
  </si>
  <si>
    <t>BBX HBP2</t>
  </si>
  <si>
    <t>HMG box transcription factor BBX (Bobby sox homolog) (HMG box-containing protein 2)</t>
  </si>
  <si>
    <t>Q9NZU7</t>
  </si>
  <si>
    <t>CABP1</t>
  </si>
  <si>
    <t>Calcium-binding protein 1 (CaBP1) (Calbrain) (Caldendrin)</t>
  </si>
  <si>
    <t>P00915</t>
  </si>
  <si>
    <t>CA1</t>
  </si>
  <si>
    <t>Carbonic anhydrase 1 (EC 4.2.1.1) (Carbonate dehydratase I) (Carbonic anhydrase B) (CAB) (Carbonic anhydrase I) (CA-I)</t>
  </si>
  <si>
    <t>Q5T5Y3</t>
  </si>
  <si>
    <t>CAMSAP1</t>
  </si>
  <si>
    <t>Calmodulin-regulated spectrin-associated protein 1</t>
  </si>
  <si>
    <t>O14647</t>
  </si>
  <si>
    <t>CHD2</t>
  </si>
  <si>
    <t>Chromodomain-helicase-DNA-binding protein 2 (CHD-2) (EC 3.6.4.12) (ATP-dependent helicase CHD2)</t>
  </si>
  <si>
    <t>Citrate synthase, mitochondrial (EC 2.3.3.1) (Citrate (Si)-synthase)</t>
  </si>
  <si>
    <t>Q711Q0</t>
  </si>
  <si>
    <t>C10orf71</t>
  </si>
  <si>
    <t>Uncharacterized protein C10orf71</t>
  </si>
  <si>
    <t>CLU APOJ CLI KUB1 AAG4</t>
  </si>
  <si>
    <t>Clusterin (Aging-associated gene 4 protein) (Apolipoprotein J) (Apo-J) (Complement cytolysis inhibitor) (CLI) (Complement-associated protein SP-40,40) (Ku70-binding protein 1) (NA1/NA2) (Testosterone-repressed prostate message 2) (TRPM-2) [Cleaved into: Clusterin beta chain (ApoJalpha) (Complement cytolysis inhibitor a chain); Clusterin alpha chain (ApoJbeta) (Complement cytolysis inhibitor b chain)]</t>
  </si>
  <si>
    <t>Q01955</t>
  </si>
  <si>
    <t>COL4A3</t>
  </si>
  <si>
    <t>Collagen alpha-3(IV) chain (Goodpasture antigen) [Cleaved into: Tumstatin]</t>
  </si>
  <si>
    <t>Q02388</t>
  </si>
  <si>
    <t>COL7A1</t>
  </si>
  <si>
    <t>Collagen alpha-1(VII) chain (Long-chain collagen) (LC collagen)</t>
  </si>
  <si>
    <t>P13942</t>
  </si>
  <si>
    <t>COL11A2</t>
  </si>
  <si>
    <t>Collagen alpha-2(XI) chain</t>
  </si>
  <si>
    <t>CFL1 CFL</t>
  </si>
  <si>
    <t>Cofilin-1 (18 kDa phosphoprotein) (p18) (Cofilin, non-muscle isoform)</t>
  </si>
  <si>
    <t>Q8NFW1</t>
  </si>
  <si>
    <t>COL22A1</t>
  </si>
  <si>
    <t>Collagen alpha-1(XXII) chain</t>
  </si>
  <si>
    <t>Q96RT6</t>
  </si>
  <si>
    <t>CTAGE1 CTAGE2</t>
  </si>
  <si>
    <t>cTAGE family member 2 (Protein cTAGE-2) (Cancer/testis antigen 21.2) (CT21.2)</t>
  </si>
  <si>
    <t>Q8IX95</t>
  </si>
  <si>
    <t>CTAGE3P CTAGE3</t>
  </si>
  <si>
    <t>Putative cTAGE family member 3 (Protein cTAGE-3)</t>
  </si>
  <si>
    <t>O15320</t>
  </si>
  <si>
    <t>CTAGE5 MEA11 MEA6 MGEA11 MGEA6</t>
  </si>
  <si>
    <t>cTAGE family member 5 (Protein cTAGE-5) (Meningioma-expressed antigen 6/11)</t>
  </si>
  <si>
    <t>Q6NSI4</t>
  </si>
  <si>
    <t>CXorf57</t>
  </si>
  <si>
    <t>Uncharacterized protein CXorf57</t>
  </si>
  <si>
    <t>P99999</t>
  </si>
  <si>
    <t>CYCS CYC</t>
  </si>
  <si>
    <t>Cytochrome c</t>
  </si>
  <si>
    <t>Q8IY21</t>
  </si>
  <si>
    <t>DDX60</t>
  </si>
  <si>
    <t>Probable ATP-dependent RNA helicase DDX60 (EC 3.6.4.13) (DEAD box protein 60)</t>
  </si>
  <si>
    <t>P49448</t>
  </si>
  <si>
    <t>GLUD2 GLUDP1</t>
  </si>
  <si>
    <t>Glutamate dehydrogenase 2, mitochondrial (GDH 2) (EC 1.4.1.3)</t>
  </si>
  <si>
    <t>Q8TDM6</t>
  </si>
  <si>
    <t>DLG5 KIAA0583 PDLG</t>
  </si>
  <si>
    <t>Disks large homolog 5 (Discs large protein P-dlg) (Placenta and prostate DLG)</t>
  </si>
  <si>
    <t>Q8IZD9</t>
  </si>
  <si>
    <t>DOCK3 KIAA0299 MOCA</t>
  </si>
  <si>
    <t>Dedicator of cytokinesis protein 3 (Modifier of cell adhesion) (Presenilin-binding protein) (PBP)</t>
  </si>
  <si>
    <t>Q7Z5Q5</t>
  </si>
  <si>
    <t>POLN</t>
  </si>
  <si>
    <t>DNA polymerase nu (EC 2.7.7.7)</t>
  </si>
  <si>
    <t>CRMP1 DPYSL1 ULIP3</t>
  </si>
  <si>
    <t>Dihydropyrimidinase-related protein 1 (DRP-1) (Collapsin response mediator protein 1) (CRMP-1) (Unc-33-like phosphoprotein 3) (ULIP-3)</t>
  </si>
  <si>
    <t>Q9BPU6</t>
  </si>
  <si>
    <t>DPYSL5 CRMP5 ULIP6</t>
  </si>
  <si>
    <t>Dihydropyrimidinase-related protein 5 (DRP-5) (CRMP3-associated molecule) (CRAM) (Collapsin response mediator protein 5) (CRMP-5) (UNC33-like phosphoprotein 6) (ULIP-6)</t>
  </si>
  <si>
    <t>Q6XUX3</t>
  </si>
  <si>
    <t>DSTYK KIAA0472 RIP5 RIPK5 SGK496 HDCMD38P</t>
  </si>
  <si>
    <t>Dual serine/threonine and tyrosine protein kinase (EC 2.7.12.1) (Dusty protein kinase) (Dusty PK) (RIP-homologous kinase) (Receptor-interacting serine/threonine-protein kinase 5) (Sugen kinase 496) (SgK496)</t>
  </si>
  <si>
    <t>P30084</t>
  </si>
  <si>
    <t>ECHS1</t>
  </si>
  <si>
    <t>Enoyl-CoA hydratase, mitochondrial (EC 4.2.1.17) (Enoyl-CoA hydratase 1) (Short-chain enoyl-CoA hydratase) (SCEH)</t>
  </si>
  <si>
    <t>Q5THR3</t>
  </si>
  <si>
    <t>EFCAB6 DJBP KIAA1672</t>
  </si>
  <si>
    <t>EF-hand calcium-binding domain-containing protein 6 (CAP-binding protein complex-interacting protein 1) (DJ-1-binding protein) (DJBP)</t>
  </si>
  <si>
    <t>O60447</t>
  </si>
  <si>
    <t>EVI5 NB4S</t>
  </si>
  <si>
    <t>Ecotropic viral integration site 5 protein homolog (EVI-5) (Neuroblastoma stage 4S gene protein)</t>
  </si>
  <si>
    <t>EZR VIL2</t>
  </si>
  <si>
    <t>Ezrin (Cytovillin) (Villin-2) (p81)</t>
  </si>
  <si>
    <t>Q6P4H8</t>
  </si>
  <si>
    <t>FAM173B</t>
  </si>
  <si>
    <t>Protein FAM173B</t>
  </si>
  <si>
    <t>Formin-2</t>
  </si>
  <si>
    <t>GDI2 RABGDIB</t>
  </si>
  <si>
    <t>Rab GDP dissociation inhibitor beta (Rab GDI beta) (Guanosine diphosphate dissociation inhibitor 2) (GDI-2)</t>
  </si>
  <si>
    <t>P06396</t>
  </si>
  <si>
    <t>Gelsolin (AGEL) (Actin-depolymerizing factor) (ADF) (Brevin)</t>
  </si>
  <si>
    <t>P60983</t>
  </si>
  <si>
    <t>GMFB</t>
  </si>
  <si>
    <t>Glia maturation factor beta (GMF-beta)</t>
  </si>
  <si>
    <t>P19087</t>
  </si>
  <si>
    <t>GNAT2 GNATC</t>
  </si>
  <si>
    <t>Guanine nucleotide-binding protein G(t) subunit alpha-2 (Transducin alpha-2 chain)</t>
  </si>
  <si>
    <t>Q96PE1</t>
  </si>
  <si>
    <t>GPR124 KIAA1531 TEM5</t>
  </si>
  <si>
    <t>G-protein coupled receptor 124 (Tumor endothelial marker 5)</t>
  </si>
  <si>
    <t>HSPA9 GRP75 HSPA9B mt-HSP70</t>
  </si>
  <si>
    <t>Stress-70 protein, mitochondrial (75 kDa glucose-regulated protein) (GRP-75) (Heat shock 70 kDa protein 9) (Mortalin) (MOT) (Peptide-binding protein 74) (PBP74)</t>
  </si>
  <si>
    <t>GSTP1 FAEES3 GST3</t>
  </si>
  <si>
    <t>Glutathione S-transferase P (EC 2.5.1.18) (GST class-pi) (GSTP1-1)</t>
  </si>
  <si>
    <t>P69891</t>
  </si>
  <si>
    <t>HBG1 PRO2979</t>
  </si>
  <si>
    <t>Hemoglobin subunit gamma-1 (Gamma-1-globin) (Hb F Agamma) (Hemoglobin gamma-1 chain) (Hemoglobin gamma-A chain)</t>
  </si>
  <si>
    <t>Q9UQL6</t>
  </si>
  <si>
    <t>HDAC5 KIAA0600</t>
  </si>
  <si>
    <t>Histone deacetylase 5 (HD5) (EC 3.5.1.98) (Antigen NY-CO-9)</t>
  </si>
  <si>
    <t>Q9P2P5</t>
  </si>
  <si>
    <t>HECW2 KIAA1301 NEDL2</t>
  </si>
  <si>
    <t>E3 ubiquitin-protein ligase HECW2 (EC 6.3.2.-) (HECT, C2 and WW domain-containing protein 2) (NEDD4-like E3 ubiquitin-protein ligase 2)</t>
  </si>
  <si>
    <t>P00492</t>
  </si>
  <si>
    <t>HPRT1 HPRT</t>
  </si>
  <si>
    <t>Hypoxanthine-guanine phosphoribosyltransferase (HGPRT) (HGPRTase) (EC 2.4.2.8)</t>
  </si>
  <si>
    <t>HSPA12A KIAA0417</t>
  </si>
  <si>
    <t>Heat shock 70 kDa protein 12A</t>
  </si>
  <si>
    <t>EIF4A2 DDX2B EIF4F</t>
  </si>
  <si>
    <t>Eukaryotic initiation factor 4A-II (eIF-4A-II) (eIF4A-II) (EC 3.6.4.13) (ATP-dependent RNA helicase eIF4A-2) [Cleaved into: Eukaryotic initiation factor 4A-II, N-terminally processed]</t>
  </si>
  <si>
    <t>O43432</t>
  </si>
  <si>
    <t>EIF4G3</t>
  </si>
  <si>
    <t>Eukaryotic translation initiation factor 4 gamma 3 (eIF-4-gamma 3) (eIF-4G 3) (eIF4G 3) (eIF-4-gamma II) (eIF4GII)</t>
  </si>
  <si>
    <t>Q8WUJ3</t>
  </si>
  <si>
    <t>CEMIP KIAA1199</t>
  </si>
  <si>
    <t>Cell migration-inducing and hyaluronan-binding protein (EC 3.2.1.35)</t>
  </si>
  <si>
    <t>Q7Z3B3</t>
  </si>
  <si>
    <t>KANSL1 CENP-36 KIAA1267 MSL1V1 NSL1</t>
  </si>
  <si>
    <t>KAT8 regulatory NSL complex subunit 1 (MLL1/MLL complex subunit KANSL1) (MSL1 homolog 1) (hMSL1v1) (NSL complex protein NSL1) (Non-specific lethal 1 homolog)</t>
  </si>
  <si>
    <t>Q04695</t>
  </si>
  <si>
    <t>KRT17</t>
  </si>
  <si>
    <t>Keratin, type I cytoskeletal 17 (39.1) (Cytokeratin-17) (CK-17) (Keratin-17) (K17)</t>
  </si>
  <si>
    <t>KBTBD11 CMLAP KIAA0711 KLHDC7C</t>
  </si>
  <si>
    <t>Kelch repeat and BTB domain-containing protein 11 (Chronic myelogenous leukemia-associated protein) (Kelch domain-containing protein 7B)</t>
  </si>
  <si>
    <t>P30613</t>
  </si>
  <si>
    <t>PKLR PK1 PKL</t>
  </si>
  <si>
    <t>Pyruvate kinase PKLR (EC 2.7.1.40) (Pyruvate kinase 1) (Pyruvate kinase isozymes L/R) (R-type/L-type pyruvate kinase) (Red cell/liver pyruvate kinase)</t>
  </si>
  <si>
    <t>L-lactate dehydrogenase B chain (LDH-B) (EC 1.1.1.27) (LDH heart subunit) (LDH-H) (Renal carcinoma antigen NY-REN-46)</t>
  </si>
  <si>
    <t>Q8IVV2</t>
  </si>
  <si>
    <t>LOXHD1</t>
  </si>
  <si>
    <t>Lipoxygenase homology domain-containing protein 1</t>
  </si>
  <si>
    <t>Q8TDW0</t>
  </si>
  <si>
    <t>LRRC8C AD158 FAD158</t>
  </si>
  <si>
    <t>Volume-regulated anion channel subunit LRRC8C (Factor for adipocyte differentiation 158) (Leucine-rich repeat-containing protein 8C)</t>
  </si>
  <si>
    <t>P98164</t>
  </si>
  <si>
    <t>LRP2</t>
  </si>
  <si>
    <t>Low-density lipoprotein receptor-related protein 2 (LRP-2) (Glycoprotein 330) (gp330) (Megalin)</t>
  </si>
  <si>
    <t>Q99759</t>
  </si>
  <si>
    <t>MAP3K3 MAPKKK3 MEKK3</t>
  </si>
  <si>
    <t>Mitogen-activated protein kinase kinase kinase 3 (EC 2.7.11.25) (MAPK/ERK kinase kinase 3) (MEK kinase 3) (MEKK 3)</t>
  </si>
  <si>
    <t>Q8WXG6</t>
  </si>
  <si>
    <t>MADD DENN IG20 KIAA0358</t>
  </si>
  <si>
    <t>MAP kinase-activating death domain protein (Differentially expressed in normal and neoplastic cells) (Insulinoma glucagonoma clone 20) (Rab3 GDP/GTP exchange factor)</t>
  </si>
  <si>
    <t>Microtubule-associated protein 4 (MAP-4)</t>
  </si>
  <si>
    <t>Q14703</t>
  </si>
  <si>
    <t>MBTPS1 KIAA0091 S1P SKI1</t>
  </si>
  <si>
    <t>Membrane-bound transcription factor site-1 protease (EC 3.4.21.112) (Endopeptidase S1P) (Subtilisin/kexin-isozyme 1) (SKI-1)</t>
  </si>
  <si>
    <t>Q5JRA6</t>
  </si>
  <si>
    <t>MIA3 KIAA0268 TANGO TANGO1 UNQ6077/PRO20088</t>
  </si>
  <si>
    <t>Melanoma inhibitory activity protein 3 (C219-reactive peptide) (D320) (Transport and Golgi organization protein 1)</t>
  </si>
  <si>
    <t>MIF GLIF MMIF</t>
  </si>
  <si>
    <t>Macrophage migration inhibitory factor (MIF) (EC 5.3.2.1) (Glycosylation-inhibiting factor) (GIF) (L-dopachrome isomerase) (L-dopachrome tautomerase) (EC 5.3.3.12) (Phenylpyruvate tautomerase)</t>
  </si>
  <si>
    <t>O14686</t>
  </si>
  <si>
    <t>KMT2D ALR MLL2 MLL4</t>
  </si>
  <si>
    <t>Histone-lysine N-methyltransferase 2D (Lysine N-methyltransferase 2D) (EC 2.1.1.43) (ALL1-related protein) (Myeloid/lymphoid or mixed-lineage leukemia protein 2)</t>
  </si>
  <si>
    <t>Q7Z5P9</t>
  </si>
  <si>
    <t>MUC19</t>
  </si>
  <si>
    <t>Mucin-19 (MUC-19)</t>
  </si>
  <si>
    <t>O75592</t>
  </si>
  <si>
    <t>MYCBP2 KIAA0916 PAM</t>
  </si>
  <si>
    <t>E3 ubiquitin-protein ligase MYCBP2 (EC 6.3.2.-) (Myc-binding protein 2) (Pam/highwire/rpm-1 protein) (Protein associated with Myc)</t>
  </si>
  <si>
    <t>Q9Y2K3</t>
  </si>
  <si>
    <t>MYH15 KIAA1000</t>
  </si>
  <si>
    <t>Myosin-15 (Myosin heavy chain 15)</t>
  </si>
  <si>
    <t>Myosin-9 (Cellular myosin heavy chain, type A) (Myosin heavy chain 9) (Myosin heavy chain, non-muscle IIa) (Non-muscle myosin heavy chain A) (NMMHC-A) (Non-muscle myosin heavy chain IIa) (NMMHC II-a) (NMMHC-IIA)</t>
  </si>
  <si>
    <t>Q13402</t>
  </si>
  <si>
    <t>MYO7A USH1B</t>
  </si>
  <si>
    <t>Unconventional myosin-VIIa</t>
  </si>
  <si>
    <t>Q86TC9</t>
  </si>
  <si>
    <t>MYPN MYOP</t>
  </si>
  <si>
    <t>Myopalladin (145 kDa sarcomeric protein)</t>
  </si>
  <si>
    <t>P22392</t>
  </si>
  <si>
    <t>NME2 NM23B</t>
  </si>
  <si>
    <t>Nucleoside diphosphate kinase B (NDK B) (NDP kinase B) (EC 2.7.4.6) (C-myc purine-binding transcription factor PUF) (Histidine protein kinase NDKB) (EC 2.7.13.3) (nm23-H2)</t>
  </si>
  <si>
    <t>NADH dehydrogenase [ubiquinone] 1 alpha subcomplex subunit 2 (Complex I-B8) (CI-B8) (NADH-ubiquinone oxidoreductase B8 subunit)</t>
  </si>
  <si>
    <t>NADH dehydrogenase [ubiquinone] iron-sulfur protein 3, mitochondrial (EC 1.6.5.3) (EC 1.6.99.3) (Complex I-30kD) (CI-30kD) (NADH-ubiquinone oxidoreductase 30 kDa subunit)</t>
  </si>
  <si>
    <t>Q15233</t>
  </si>
  <si>
    <t>NONO NRB54</t>
  </si>
  <si>
    <t>Non-POU domain-containing octamer-binding protein (NonO protein) (54 kDa nuclear RNA- and DNA-binding protein) (55 kDa nuclear protein) (DNA-binding p52/p100 complex, 52 kDa subunit) (NMT55) (p54(nrb)) (p54nrb)</t>
  </si>
  <si>
    <t>P29475</t>
  </si>
  <si>
    <t>NOS1</t>
  </si>
  <si>
    <t>Nitric oxide synthase, brain (EC 1.14.13.39) (Constitutive NOS) (NC-NOS) (NOS type I) (Neuronal NOS) (N-NOS) (nNOS) (Peptidyl-cysteine S-nitrosylase NOS1) (bNOS)</t>
  </si>
  <si>
    <t>Q7Z417</t>
  </si>
  <si>
    <t>NUFIP2 KIAA1321 PIG1</t>
  </si>
  <si>
    <t>Nuclear fragile X mental retardation-interacting protein 2 (82 kDa FMRP-interacting protein) (82-FIP) (Cell proliferation-inducing gene 1 protein) (FMRP-interacting protein 2)</t>
  </si>
  <si>
    <t>Q9BXW6</t>
  </si>
  <si>
    <t>OSBPL1A ORP1 OSBP8 OSBPL1 OSBPL1B</t>
  </si>
  <si>
    <t>Oxysterol-binding protein-related protein 1 (ORP-1) (OSBP-related protein 1)</t>
  </si>
  <si>
    <t>Q7RTW8</t>
  </si>
  <si>
    <t>OTOA</t>
  </si>
  <si>
    <t>Otoancorin</t>
  </si>
  <si>
    <t>OXR1 Nbla00307</t>
  </si>
  <si>
    <t>Oxidation resistance protein 1</t>
  </si>
  <si>
    <t>A8MW92</t>
  </si>
  <si>
    <t>PHF20L1 CGI-72</t>
  </si>
  <si>
    <t>PHD finger protein 20-like protein 1</t>
  </si>
  <si>
    <t>Q9Y2J8</t>
  </si>
  <si>
    <t>PADI2 KIAA0994 PAD2 PDI2</t>
  </si>
  <si>
    <t>Protein-arginine deiminase type-2 (EC 3.5.3.15) (PAD-H19) (Peptidylarginine deiminase II) (Protein-arginine deiminase type II)</t>
  </si>
  <si>
    <t>Q86W56</t>
  </si>
  <si>
    <t>PARG</t>
  </si>
  <si>
    <t>Poly(ADP-ribose) glycohydrolase (EC 3.2.1.143)</t>
  </si>
  <si>
    <t>PCLO ACZ KIAA0559</t>
  </si>
  <si>
    <t>Protein piccolo (Aczonin)</t>
  </si>
  <si>
    <t>O15212</t>
  </si>
  <si>
    <t>PFDN6 HKE2 PFD6</t>
  </si>
  <si>
    <t>Prefoldin subunit 6 (Protein Ke2)</t>
  </si>
  <si>
    <t>BCAN BEHAB CSPG7 UNQ2525/PRO6018</t>
  </si>
  <si>
    <t>Brevican core protein (Brain-enriched hyaluronan-binding protein) (BEHAB) (Chondroitin sulfate proteoglycan 7)</t>
  </si>
  <si>
    <t>Q9UBF8</t>
  </si>
  <si>
    <t>PI4KB PIK4CB</t>
  </si>
  <si>
    <t>Phosphatidylinositol 4-kinase beta (PI4K-beta) (PI4Kbeta) (PtdIns 4-kinase beta) (EC 2.7.1.67) (NPIK) (PI4K92)</t>
  </si>
  <si>
    <t>Q9H7J1</t>
  </si>
  <si>
    <t>PPP1R3E</t>
  </si>
  <si>
    <t>Protein phosphatase 1 regulatory subunit 3E</t>
  </si>
  <si>
    <t>Q13029</t>
  </si>
  <si>
    <t>PRDM2 KMT8 RIZ</t>
  </si>
  <si>
    <t>PR domain zinc finger protein 2 (EC 2.1.1.43) (GATA-3-binding protein G3B) (Lysine N-methyltransferase 8) (MTB-ZF) (MTE-binding protein) (PR domain-containing protein 2) (Retinoblastoma protein-interacting zinc finger protein) (Zinc finger protein RIZ)</t>
  </si>
  <si>
    <t>P30048</t>
  </si>
  <si>
    <t>PRDX3 AOP1</t>
  </si>
  <si>
    <t>Thioredoxin-dependent peroxide reductase, mitochondrial (EC 1.11.1.15) (Antioxidant protein 1) (AOP-1) (HBC189) (Peroxiredoxin III) (Prx-III) (Peroxiredoxin-3) (Protein MER5 homolog)</t>
  </si>
  <si>
    <t>PRDX5 ACR1 SBBI10</t>
  </si>
  <si>
    <t>Peroxiredoxin-5, mitochondrial (EC 1.11.1.15) (Alu corepressor 1) (Antioxidant enzyme B166) (AOEB166) (Liver tissue 2D-page spot 71B) (PLP) (Peroxiredoxin V) (Prx-V) (Peroxisomal antioxidant enzyme) (TPx type VI) (Thioredoxin peroxidase PMP20) (Thioredoxin reductase)</t>
  </si>
  <si>
    <t>P30041</t>
  </si>
  <si>
    <t>PRDX6 AOP2 KIAA0106</t>
  </si>
  <si>
    <t>Peroxiredoxin-6 (EC 1.11.1.15) (1-Cys peroxiredoxin) (1-Cys PRX) (24 kDa protein) (Acidic calcium-independent phospholipase A2) (aiPLA2) (EC 3.1.1.-) (Antioxidant protein 2) (Liver 2D page spot 40) (Non-selenium glutathione peroxidase) (NSGPx) (EC 1.11.1.9) (Red blood cells page spot 12)</t>
  </si>
  <si>
    <t>PFN2</t>
  </si>
  <si>
    <t>Profilin-2 (Profilin II)</t>
  </si>
  <si>
    <t>Q96S44</t>
  </si>
  <si>
    <t>TP53RK C20orf64 PRPK</t>
  </si>
  <si>
    <t>TP53-regulating kinase (EC 2.7.11.1) (Atypical serine/threonine protein kinase TP53RK) (EKC/KEOPS complex subunit TP53RK) (EC 3.6.-.-) (Nori-2) (p53-related protein kinase)</t>
  </si>
  <si>
    <t>Q7Z6L0</t>
  </si>
  <si>
    <t>PRRT2</t>
  </si>
  <si>
    <t>Proline-rich transmembrane protein 2 (Dispanin subfamily B member 3) (DSPB3)</t>
  </si>
  <si>
    <t>PTPN23 KIAA1471</t>
  </si>
  <si>
    <t>Tyrosine-protein phosphatase non-receptor type 23 (EC 3.1.3.48) (His domain-containing protein tyrosine phosphatase) (HD-PTP) (Protein tyrosine phosphatase TD14) (PTP-TD14)</t>
  </si>
  <si>
    <t>PTPRZ1 HTPZP2 PTPRZ PTPRZ2 PTPZ</t>
  </si>
  <si>
    <t>Receptor-type tyrosine-protein phosphatase zeta (R-PTP-zeta) (EC 3.1.3.48) (Protein-tyrosine phosphatase receptor type Z polypeptide 1) (Protein-tyrosine phosphatase receptor type Z polypeptide 2) (R-PTP-zeta-2)</t>
  </si>
  <si>
    <t>Q96N64</t>
  </si>
  <si>
    <t>PWWP2A KIAA1935 MST101</t>
  </si>
  <si>
    <t>PWWP domain-containing protein 2A</t>
  </si>
  <si>
    <t>Glycogen phosphorylase, brain form (EC 2.4.1.1)</t>
  </si>
  <si>
    <t>Q08257</t>
  </si>
  <si>
    <t>CRYZ</t>
  </si>
  <si>
    <t>Quinone oxidoreductase (EC 1.6.5.5) (NADPH:quinone reductase) (Zeta-crystallin)</t>
  </si>
  <si>
    <t>Q15771</t>
  </si>
  <si>
    <t>RAB30</t>
  </si>
  <si>
    <t>Ras-related protein Rab-30</t>
  </si>
  <si>
    <t>Q5T890</t>
  </si>
  <si>
    <t>ERCC6L2 C9orf102 RAD26L</t>
  </si>
  <si>
    <t>DNA excision repair protein ERCC-6-like 2 (EC 3.6.4.-) (DNA repair and recombination protein RAD26-like)</t>
  </si>
  <si>
    <t>Q9P2R6</t>
  </si>
  <si>
    <t>RERE ARG ARP ATN1L KIAA0458</t>
  </si>
  <si>
    <t>Arginine-glutamic acid dipeptide repeats protein (Atrophin-1-like protein) (Atrophin-1-related protein)</t>
  </si>
  <si>
    <t>P35251</t>
  </si>
  <si>
    <t>RFC1 RFC140</t>
  </si>
  <si>
    <t>Replication factor C subunit 1 (Activator 1 140 kDa subunit) (A1 140 kDa subunit) (Activator 1 large subunit) (Activator 1 subunit 1) (DNA-binding protein PO-GA) (Replication factor C 140 kDa subunit) (RF-C 140 kDa subunit) (RFC140) (Replication factor C large subunit)</t>
  </si>
  <si>
    <t>Q6GYQ0</t>
  </si>
  <si>
    <t>RALGAPA1 GARNL1 KIAA0884 TULIP1</t>
  </si>
  <si>
    <t>Ral GTPase-activating protein subunit alpha-1 (GAP-related-interacting partner to E12) (GRIPE) (GTPase-activating Rap/Ran-GAP domain-like 1) (Tuberin-like protein 1) (p240)</t>
  </si>
  <si>
    <t>Q15020</t>
  </si>
  <si>
    <t>SART3 KIAA0156 TIP110</t>
  </si>
  <si>
    <t>Squamous cell carcinoma antigen recognized by T-cells 3 (SART-3) (Tat-interacting protein of 110 kDa) (Tip110) (p110 nuclear RNA-binding protein)</t>
  </si>
  <si>
    <t>SELENBP1 SBP</t>
  </si>
  <si>
    <t>P35498</t>
  </si>
  <si>
    <t>SCN1A NAC1 SCN1</t>
  </si>
  <si>
    <t>Sodium channel protein type 1 subunit alpha (Sodium channel protein brain I subunit alpha) (Sodium channel protein type I subunit alpha) (Voltage-gated sodium channel subunit alpha Nav1.1)</t>
  </si>
  <si>
    <t>P23246</t>
  </si>
  <si>
    <t>SFPQ PSF</t>
  </si>
  <si>
    <t>Splicing factor, proline- and glutamine-rich (100 kDa DNA-pairing protein) (hPOMp100) (DNA-binding p52/p100 complex, 100 kDa subunit) (Polypyrimidine tract-binding protein-associated-splicing factor) (PSF) (PTB-associated-splicing factor)</t>
  </si>
  <si>
    <t>SH3GL2 CNSA2 SH3D2A</t>
  </si>
  <si>
    <t>Endophilin-A1 (EEN-B1) (Endophilin-1) (SH3 domain protein 2A) (SH3 domain-containing GRB2-like protein 2)</t>
  </si>
  <si>
    <t>P0C7P3</t>
  </si>
  <si>
    <t>SLFN14</t>
  </si>
  <si>
    <t>Schlafen family member 14</t>
  </si>
  <si>
    <t>SOD1</t>
  </si>
  <si>
    <t>Superoxide dismutase [Cu-Zn] (EC 1.15.1.1) (Superoxide dismutase 1) (hSod1)</t>
  </si>
  <si>
    <t>P02549</t>
  </si>
  <si>
    <t>SPTA1 SPTA</t>
  </si>
  <si>
    <t>Spectrin alpha chain, erythrocytic 1 (Erythroid alpha-spectrin)</t>
  </si>
  <si>
    <t>Stress-induced-phosphoprotein 1 (STI1) (Hsc70/Hsp90-organizing protein) (Hop) (Renal carcinoma antigen NY-REN-11) (Transformation-sensitive protein IEF SSP 3521)</t>
  </si>
  <si>
    <t>STMN1 C1orf215 LAP18 OP18</t>
  </si>
  <si>
    <t>Stathmin (Leukemia-associated phosphoprotein p18) (Metablastin) (Oncoprotein 18) (Op18) (Phosphoprotein p19) (pp19) (Prosolin) (Protein Pr22) (pp17)</t>
  </si>
  <si>
    <t>P49590</t>
  </si>
  <si>
    <t>HARS2 HARSL HARSR HO3</t>
  </si>
  <si>
    <t>Probable histidine--tRNA ligase, mitochondrial (EC 6.1.1.21) (Histidine--tRNA ligase-like) (Histidyl-tRNA synthetase) (HisRS)</t>
  </si>
  <si>
    <t>Q8N9I0</t>
  </si>
  <si>
    <t>SYT2</t>
  </si>
  <si>
    <t>Synaptotagmin-2 (Synaptotagmin II) (SytII)</t>
  </si>
  <si>
    <t>P37840</t>
  </si>
  <si>
    <t>SNCA NACP PARK1</t>
  </si>
  <si>
    <t>Alpha-synuclein (Non-A beta component of AD amyloid) (Non-A4 component of amyloid precursor) (NACP)</t>
  </si>
  <si>
    <t>Q16143</t>
  </si>
  <si>
    <t>SNCB</t>
  </si>
  <si>
    <t>Beta-synuclein</t>
  </si>
  <si>
    <t>MAPT MAPTL MTBT1 TAU</t>
  </si>
  <si>
    <t>Microtubule-associated protein tau (Neurofibrillary tangle protein) (Paired helical filament-tau) (PHF-tau)</t>
  </si>
  <si>
    <t>Q9NY65</t>
  </si>
  <si>
    <t>TUBA8 TUBAL2</t>
  </si>
  <si>
    <t>Tubulin alpha-8 chain (Alpha-tubulin 8) (Tubulin alpha chain-like 2)</t>
  </si>
  <si>
    <t>Q9H4B7</t>
  </si>
  <si>
    <t>TUBB1</t>
  </si>
  <si>
    <t>Tubulin beta-1 chain</t>
  </si>
  <si>
    <t>Q3ZCM7</t>
  </si>
  <si>
    <t>TUBB8</t>
  </si>
  <si>
    <t>Tubulin beta-8 chain</t>
  </si>
  <si>
    <t>A6NNZ2</t>
  </si>
  <si>
    <t>Tubulin beta-8 chain-like protein LOC260334</t>
  </si>
  <si>
    <t>Q3MII6</t>
  </si>
  <si>
    <t>TBC1D25 OATL1</t>
  </si>
  <si>
    <t>TBC1 domain family member 25</t>
  </si>
  <si>
    <t>CCT6A CCT6 CCTZ</t>
  </si>
  <si>
    <t>T-complex protein 1 subunit zeta (TCP-1-zeta) (Acute morphine dependence-related protein 2) (CCT-zeta-1) (HTR3) (Tcp20)</t>
  </si>
  <si>
    <t>Q6N022</t>
  </si>
  <si>
    <t>TENM4 KIAA1302 ODZ4 TNM4</t>
  </si>
  <si>
    <t>Teneurin-4 (Ten-4) (Protein Odd Oz/ten-m homolog 4) (Tenascin-M4) (Ten-m4) (Teneurin transmembrane protein 4)</t>
  </si>
  <si>
    <t>Tenascin-R (TN-R) (Janusin) (Restrictin)</t>
  </si>
  <si>
    <t>Transitional endoplasmic reticulum ATPase (TER ATPase) (EC 3.6.4.6) (15S Mg(2+)-ATPase p97 subunit) (Valosin-containing protein) (VCP)</t>
  </si>
  <si>
    <t>Q8WUA4</t>
  </si>
  <si>
    <t>GTF3C2 KIAA0011</t>
  </si>
  <si>
    <t>General transcription factor 3C polypeptide 2 (TF3C-beta) (Transcription factor IIIC 110 kDa subunit) (TFIIIC 110 kDa subunit) (TFIIIC110) (Transcription factor IIIC subunit beta)</t>
  </si>
  <si>
    <t>P10599</t>
  </si>
  <si>
    <t>TXN TRDX TRX TRX1</t>
  </si>
  <si>
    <t>Thioredoxin (Trx) (ATL-derived factor) (ADF) (Surface-associated sulphydryl protein) (SASP)</t>
  </si>
  <si>
    <t>P29401</t>
  </si>
  <si>
    <t>TKT</t>
  </si>
  <si>
    <t>Transketolase (TK) (EC 2.2.1.1)</t>
  </si>
  <si>
    <t>P07951</t>
  </si>
  <si>
    <t>TPM2 TMSB</t>
  </si>
  <si>
    <t>Tropomyosin beta chain (Beta-tropomyosin) (Tropomyosin-2)</t>
  </si>
  <si>
    <t>Tropomyosin alpha-3 chain (Gamma-tropomyosin) (Tropomyosin-3) (Tropomyosin-5) (hTM5)</t>
  </si>
  <si>
    <t>Q14669</t>
  </si>
  <si>
    <t>TRIP12 KIAA0045 ULF</t>
  </si>
  <si>
    <t>E3 ubiquitin-protein ligase TRIP12 (EC 6.3.2.-) (E3 ubiquitin-protein ligase for Arf) (ULF) (Thyroid receptor-interacting protein 12) (TR-interacting protein 12) (TRIP-12)</t>
  </si>
  <si>
    <t>Q63HK5</t>
  </si>
  <si>
    <t>TSHZ3 KIAA1474 TSH3 ZNF537</t>
  </si>
  <si>
    <t>Teashirt homolog 3 (Zinc finger protein 537)</t>
  </si>
  <si>
    <t>Q7Z4L5</t>
  </si>
  <si>
    <t>TTC21B KIAA1992 Nbla10696</t>
  </si>
  <si>
    <t>Tetratricopeptide repeat protein 21B (TPR repeat protein 21B)</t>
  </si>
  <si>
    <t>Q13404</t>
  </si>
  <si>
    <t>UBE2V1 CROC1 UBE2V UEV1 P/OKcl.19</t>
  </si>
  <si>
    <t>Ubiquitin-conjugating enzyme E2 variant 1 (UEV-1) (CROC-1) (TRAF6-regulated IKK activator 1 beta Uev1A)</t>
  </si>
  <si>
    <t>Q70CQ2</t>
  </si>
  <si>
    <t>USP34 KIAA0570 KIAA0729</t>
  </si>
  <si>
    <t>Ubiquitin carboxyl-terminal hydrolase 34 (EC 3.4.19.12) (Deubiquitinating enzyme 34) (Ubiquitin thioesterase 34) (Ubiquitin-specific-processing protease 34)</t>
  </si>
  <si>
    <t>P45974</t>
  </si>
  <si>
    <t>USP5 ISOT</t>
  </si>
  <si>
    <t>Ubiquitin carboxyl-terminal hydrolase 5 (EC 3.4.19.12) (Deubiquitinating enzyme 5) (Isopeptidase T) (Ubiquitin thioesterase 5) (Ubiquitin-specific-processing protease 5)</t>
  </si>
  <si>
    <t>ATP6V1B2 ATP6B2 VPP3</t>
  </si>
  <si>
    <t>V-type proton ATPase subunit B, brain isoform (V-ATPase subunit B 2) (Endomembrane proton pump 58 kDa subunit) (HO57) (Vacuolar proton pump subunit B 2)</t>
  </si>
  <si>
    <t>Q8IZU2</t>
  </si>
  <si>
    <t>WDR17</t>
  </si>
  <si>
    <t>WD repeat-containing protein 17</t>
  </si>
  <si>
    <t>Q8IWR0</t>
  </si>
  <si>
    <t>ZC3H7A ZC3H7 ZC3HDC7 HSPC055</t>
  </si>
  <si>
    <t>Zinc finger CCCH domain-containing protein 7A</t>
  </si>
  <si>
    <t>O95625</t>
  </si>
  <si>
    <t>ZBTB11</t>
  </si>
  <si>
    <t>Zinc finger and BTB domain-containing protein 11</t>
  </si>
  <si>
    <t>Q96IT1</t>
  </si>
  <si>
    <t>ZNF496 ZKSCAN17</t>
  </si>
  <si>
    <t>Zinc finger protein 496 (Zinc finger protein with KRAB and SCAN domains 17)</t>
  </si>
  <si>
    <t>O15015</t>
  </si>
  <si>
    <t>ZNF646 KIAA0296</t>
  </si>
  <si>
    <t>Zinc finger protein 646</t>
  </si>
  <si>
    <t>P24587</t>
  </si>
  <si>
    <t>[77;81]</t>
  </si>
  <si>
    <t>PSD fractions of human postmortem brains.</t>
  </si>
  <si>
    <t>2D LC-MS/MS. </t>
  </si>
  <si>
    <t>P78352</t>
  </si>
  <si>
    <t>P41594</t>
  </si>
  <si>
    <t>Q14643</t>
  </si>
  <si>
    <t>Q13936</t>
  </si>
  <si>
    <t>P17252</t>
  </si>
  <si>
    <t>Q05655</t>
  </si>
  <si>
    <t>PRKCD</t>
  </si>
  <si>
    <t>Q9BYB0</t>
  </si>
  <si>
    <t>P20936</t>
  </si>
  <si>
    <t>P21291</t>
  </si>
  <si>
    <t>CSRP1 CSRP CYRP</t>
  </si>
  <si>
    <t>Cysteine and glycine-rich protein 1 (Cysteine-rich protein 1) (CRP) (CRP1) (Epididymis luminal protein 141) (HEL-141)</t>
  </si>
  <si>
    <t>P61978</t>
  </si>
  <si>
    <t>HNRNPK HNRPK</t>
  </si>
  <si>
    <t>Heterogeneous nuclear ribonucleoprotein K (hnRNP K) (Transformation up-regulated nuclear protein) (TUNP)</t>
  </si>
  <si>
    <t>CRIP2 CRP2</t>
  </si>
  <si>
    <t>Cysteine-rich protein 2 (CRP-2) (Protein ESP1)</t>
  </si>
  <si>
    <t>Q9ULD0</t>
  </si>
  <si>
    <t>OGDHL KIAA1290</t>
  </si>
  <si>
    <t>2-oxoglutarate dehydrogenase-like, mitochondrial (EC 1.2.4.-) (2-oxoglutarate dehydrogenase complex component E1-like) (OGDC-E1-like) (Alpha-ketoglutarate dehydrogenase-like)</t>
  </si>
  <si>
    <t>NCKAP1 HEM2 KIAA0587 NAP1</t>
  </si>
  <si>
    <t>Nck-associated protein 1 (NAP 1) (Membrane-associated protein HEM-2) (p125Nap1)</t>
  </si>
  <si>
    <t>O75964</t>
  </si>
  <si>
    <t>ATP5L</t>
  </si>
  <si>
    <t>ATP synthase subunit g, mitochondrial (ATPase subunit g)</t>
  </si>
  <si>
    <t>HSPB1 HSP27 HSP28</t>
  </si>
  <si>
    <t>Heat shock protein beta-1 (HspB1) (28 kDa heat shock protein) (Estrogen-regulated 24 kDa protein) (Heat shock 27 kDa protein) (HSP 27) (Stress-responsive protein 27) (SRP27)</t>
  </si>
  <si>
    <t>P31943</t>
  </si>
  <si>
    <t>HNRNPH1 HNRPH HNRPH1</t>
  </si>
  <si>
    <t>Heterogeneous nuclear ribonucleoprotein H (hnRNP H) [Cleaved into: Heterogeneous nuclear ribonucleoprotein H, N-terminally processed]</t>
  </si>
  <si>
    <t>WASF1 KIAA0269 SCAR1 WAVE1</t>
  </si>
  <si>
    <t>Wiskott-Aldrich syndrome protein family member 1 (WASP family protein member 1) (Protein WAVE-1) (Verprolin homology domain-containing protein 1)</t>
  </si>
  <si>
    <t>CCT5 CCTE KIAA0098</t>
  </si>
  <si>
    <t>T-complex protein 1 subunit epsilon (TCP-1-epsilon) (CCT-epsilon)</t>
  </si>
  <si>
    <t>O94967</t>
  </si>
  <si>
    <t>WDR47 KIAA0893</t>
  </si>
  <si>
    <t>WD repeat-containing protein 47 (Neuronal enriched MAP-interacting protein) (Nemitin)</t>
  </si>
  <si>
    <t>TLN2 KIAA0320</t>
  </si>
  <si>
    <t>Talin-2</t>
  </si>
  <si>
    <t>Q9NZW5</t>
  </si>
  <si>
    <t>MPP6 VAM1</t>
  </si>
  <si>
    <t>MAGUK p55 subfamily member 6 (Veli-associated MAGUK 1) (VAM-1)</t>
  </si>
  <si>
    <t>cGMP-dependent 3',5'-cyclic phosphodiesterase (EC 3.1.4.17) (Cyclic GMP-stimulated phosphodiesterase) (CGS-PDE) (cGSPDE)</t>
  </si>
  <si>
    <t>Q9Y6K8</t>
  </si>
  <si>
    <t>Adenylate kinase isoenzyme 5 (AK 5) (EC 2.7.4.3) (EC 2.7.4.6) (ATP-AMP transphosphorylase 5)</t>
  </si>
  <si>
    <t>O75382</t>
  </si>
  <si>
    <t>TRIM3 BERP RNF22 RNF97</t>
  </si>
  <si>
    <t>Tripartite motif-containing protein 3 (Brain-expressed RING finger protein) (RING finger protein 22) (RING finger protein 97)</t>
  </si>
  <si>
    <t>O14910</t>
  </si>
  <si>
    <t>LIN7A MALS1 VELI1</t>
  </si>
  <si>
    <t>Protein lin-7 homolog A (Lin-7A) (hLin-7) (Mammalian lin-seven protein 1) (MALS-1) (Tax interaction protein 33) (TIP-33) (Vertebrate lin-7 homolog 1) (Veli-1)</t>
  </si>
  <si>
    <t>Protein FAM49A</t>
  </si>
  <si>
    <t>DYNC1LI2 DNCLI2 LIC2</t>
  </si>
  <si>
    <t>Cytoplasmic dynein 1 light intermediate chain 2 (Dynein light intermediate chain 2, cytosolic) (LIC-2) (LIC53/55)</t>
  </si>
  <si>
    <t>CTNND2 NPRAP</t>
  </si>
  <si>
    <t>Catenin delta-2 (Delta-catenin) (GT24) (Neural plakophilin-related ARM-repeat protein) (NPRAP) (Neurojungin)</t>
  </si>
  <si>
    <t>O75506</t>
  </si>
  <si>
    <t>HSBP1 HSF1BP</t>
  </si>
  <si>
    <t>Heat shock factor-binding protein 1 (Nasopharyngeal carcinoma-associated antigen 13) (NPC-A-13)</t>
  </si>
  <si>
    <t>O75083</t>
  </si>
  <si>
    <t>WDR1</t>
  </si>
  <si>
    <t>WD repeat-containing protein 1 (Actin-interacting protein 1) (AIP1) (NORI-1)</t>
  </si>
  <si>
    <t>Q9Y2I8</t>
  </si>
  <si>
    <t>WDR37 KIAA0982</t>
  </si>
  <si>
    <t>WD repeat-containing protein 37</t>
  </si>
  <si>
    <t>P49815</t>
  </si>
  <si>
    <t>TSC2 TSC4</t>
  </si>
  <si>
    <t>Tuberin (Tuberous sclerosis 2 protein)</t>
  </si>
  <si>
    <t>O15079</t>
  </si>
  <si>
    <t>SNPH KIAA0374</t>
  </si>
  <si>
    <t>Syntaphilin</t>
  </si>
  <si>
    <t>Peptidyl-prolyl cis-trans isomerase NIMA-interacting 1 (EC 5.2.1.8) (Peptidyl-prolyl cis-trans isomerase Pin1) (PPIase Pin1) (Rotamase Pin1)</t>
  </si>
  <si>
    <t>P22102</t>
  </si>
  <si>
    <t>GART PGFT PRGS</t>
  </si>
  <si>
    <t>Trifunctional purine biosynthetic protein adenosine-3 [Includes: Phosphoribosylamine--glycine ligase (EC 6.3.4.13) (Glycinamide ribonucleotide synthetase) (GARS) (Phosphoribosylglycinamide synthetase); Phosphoribosylformylglycinamidine cyclo-ligase (EC 6.3.3.1) (AIR synthase) (AIRS) (Phosphoribosyl-aminoimidazole synthetase); Phosphoribosylglycinamide formyltransferase (EC 2.1.2.2) (5'-phosphoribosylglycinamide transformylase) (GAR transformylase) (GART)]</t>
  </si>
  <si>
    <t>DBNL CMAP SH3P7 PP5423</t>
  </si>
  <si>
    <t>Drebrin-like protein (Cervical SH3P7) (Cervical mucin-associated protein) (Drebrin-F) (HPK1-interacting protein of 55 kDa) (HIP-55) (SH3 domain-containing protein 7)</t>
  </si>
  <si>
    <t>Q8IU85</t>
  </si>
  <si>
    <t>CAMK1D CAMKID</t>
  </si>
  <si>
    <t>Calcium/calmodulin-dependent protein kinase type 1D (EC 2.7.11.17) (CaM kinase I delta) (CaM kinase ID) (CaM-KI delta) (CaMKI delta) (CaMKID) (CaMKI-like protein kinase) (CKLiK)</t>
  </si>
  <si>
    <t>Q9NRX4</t>
  </si>
  <si>
    <t>PHPT1 PHP14 CGI-202 HSPC141</t>
  </si>
  <si>
    <t>14 kDa phosphohistidine phosphatase (EC 3.1.3.-) (Phosphohistidine phosphatase 1) (Protein janus-A homolog)</t>
  </si>
  <si>
    <t>SEC22B SEC22L1</t>
  </si>
  <si>
    <t>Vesicle-trafficking protein SEC22b (ER-Golgi SNARE of 24 kDa) (ERS-24) (ERS24) (SEC22 vesicle-trafficking protein homolog B) (SEC22 vesicle-trafficking protein-like 1)</t>
  </si>
  <si>
    <t>Q15185</t>
  </si>
  <si>
    <t>PTGES3 P23 TEBP</t>
  </si>
  <si>
    <t>Prostaglandin E synthase 3 (EC 5.3.99.3) (Cytosolic prostaglandin E2 synthase) (cPGES) (Hsp90 co-chaperone) (Progesterone receptor complex p23) (Telomerase-binding protein p23)</t>
  </si>
  <si>
    <t>Regulator of G-protein signaling 7 (RGS7)</t>
  </si>
  <si>
    <t>CDK5 CDKN5</t>
  </si>
  <si>
    <t>Cyclin-dependent-like kinase 5 (EC 2.7.11.1) (Cell division protein kinase 5) (Serine/threonine-protein kinase PSSALRE) (Tau protein kinase II catalytic subunit) (TPKII catalytic subunit)</t>
  </si>
  <si>
    <t>EPS15L1 EPS15R</t>
  </si>
  <si>
    <t>Epidermal growth factor receptor substrate 15-like 1 (Eps15-related protein) (Eps15R)</t>
  </si>
  <si>
    <t>ITSN1 ITSN SH3D1A</t>
  </si>
  <si>
    <t>Intersectin-1 (SH3 domain-containing protein 1A) (SH3P17)</t>
  </si>
  <si>
    <t>ADD3 ADDL</t>
  </si>
  <si>
    <t>Gamma-adducin (Adducin-like protein 70)</t>
  </si>
  <si>
    <t>P22694</t>
  </si>
  <si>
    <t>PRKACB</t>
  </si>
  <si>
    <t>cAMP-dependent protein kinase catalytic subunit beta (PKA C-beta) (EC 2.7.11.11)</t>
  </si>
  <si>
    <t>ENPP6 UNQ1889/PRO4334</t>
  </si>
  <si>
    <t>Ectonucleotide pyrophosphatase/phosphodiesterase family member 6 (E-NPP 6) (NPP-6) (EC 3.1.4.-) (EC 3.1.4.38) (Choline-specific glycerophosphodiester phosphodiesterase) (Glycerophosphocholine cholinephosphodiesterase) (GPC-Cpde)</t>
  </si>
  <si>
    <t>P36578</t>
  </si>
  <si>
    <t>RPL4 RPL1</t>
  </si>
  <si>
    <t>60S ribosomal protein L4 (60S ribosomal protein L1)</t>
  </si>
  <si>
    <t>Q13825</t>
  </si>
  <si>
    <t>AUH</t>
  </si>
  <si>
    <t>Methylglutaconyl-CoA hydratase, mitochondrial (EC 4.2.1.18) (AU-specific RNA-binding enoyl-CoA hydratase) (AU-binding protein/enoyl-CoA hydratase)</t>
  </si>
  <si>
    <t>KIF1A ATSV C2orf20</t>
  </si>
  <si>
    <t>Kinesin-like protein KIF1A (Axonal transporter of synaptic vesicles) (Microtubule-based motor KIF1A) (Unc-104- and KIF1A-related protein) (hUnc-104)</t>
  </si>
  <si>
    <t>P16403</t>
  </si>
  <si>
    <t>HIST1H1C H1F2</t>
  </si>
  <si>
    <t>Histone H1.2 (Histone H1c) (Histone H1d) (Histone H1s-1)</t>
  </si>
  <si>
    <t>O75534</t>
  </si>
  <si>
    <t>CSDE1 D1S155E KIAA0885 NRU UNR</t>
  </si>
  <si>
    <t>Cold shock domain-containing protein E1 (N-ras upstream gene protein) (Protein UNR)</t>
  </si>
  <si>
    <t>TBCB CG22 CKAP1</t>
  </si>
  <si>
    <t>Tubulin-folding cofactor B (Cytoskeleton-associated protein 1) (Cytoskeleton-associated protein CKAPI) (Tubulin-specific chaperone B)</t>
  </si>
  <si>
    <t>SEPT2 DIFF6 KIAA0158 NEDD5</t>
  </si>
  <si>
    <t>Septin-2 (Neural precursor cell expressed developmentally down-regulated protein 5) (NEDD-5)</t>
  </si>
  <si>
    <t>HADHA HADH</t>
  </si>
  <si>
    <t>Trifunctional enzyme subunit alpha, mitochondrial (78 kDa gastrin-binding protein) (TP-alpha) [Includes: Long-chain enoyl-CoA hydratase (EC 4.2.1.17); Long chain 3-hydroxyacyl-CoA dehydrogenase (EC 1.1.1.211)]</t>
  </si>
  <si>
    <t>SBF1 MTMR5</t>
  </si>
  <si>
    <t>Myotubularin-related protein 5 (SET-binding factor 1) (Sbf1)</t>
  </si>
  <si>
    <t>EHD3 EHD2 PAST3</t>
  </si>
  <si>
    <t>EH domain-containing protein 3 (PAST homolog 3)</t>
  </si>
  <si>
    <t>P78344</t>
  </si>
  <si>
    <t>EIF4G2 DAP5 OK/SW-cl.75</t>
  </si>
  <si>
    <t>Eukaryotic translation initiation factor 4 gamma 2 (eIF-4-gamma 2) (eIF-4G 2) (eIF4G 2) (Death-associated protein 5) (DAP-5) (p97)</t>
  </si>
  <si>
    <t>Q9C0H9</t>
  </si>
  <si>
    <t>SRCIN1 KIAA1684 P140</t>
  </si>
  <si>
    <t>SRC kinase signaling inhibitor 1 (SNAP-25-interacting protein) (SNIP) (p130Cas-associated protein) (p140Cap)</t>
  </si>
  <si>
    <t>P51452</t>
  </si>
  <si>
    <t>DUSP3 VHR</t>
  </si>
  <si>
    <t>Dual specificity protein phosphatase 3 (EC 3.1.3.16) (EC 3.1.3.48) (Dual specificity protein phosphatase VHR) (Vaccinia H1-related phosphatase) (VHR)</t>
  </si>
  <si>
    <t>CKAP5 KIAA0097</t>
  </si>
  <si>
    <t>Cytoskeleton-associated protein 5 (Colonic and hepatic tumor overexpressed gene protein) (Ch-TOG)</t>
  </si>
  <si>
    <t>KLC1 KLC KNS2</t>
  </si>
  <si>
    <t>Kinesin light chain 1 (KLC 1)</t>
  </si>
  <si>
    <t>Microtubule-associated protein RP/EB family member 3 (EB1 protein family member 3) (EBF3) (End-binding protein 3) (EB3) (RP3)</t>
  </si>
  <si>
    <t>Q8TC12</t>
  </si>
  <si>
    <t>RDH11 ARSDR1 PSDR1 SDR7C1 CGI-82</t>
  </si>
  <si>
    <t>Retinol dehydrogenase 11 (EC 1.1.1.300) (Androgen-regulated short-chain dehydrogenase/reductase 1) (HCV core-binding protein HCBP12) (Prostate short-chain dehydrogenase/reductase 1) (Retinal reductase 1) (RalR1) (Short chain dehydrogenase/reductase family 7C member 1)</t>
  </si>
  <si>
    <t>Q27J81</t>
  </si>
  <si>
    <t>INF2 C14orf151 C14orf173</t>
  </si>
  <si>
    <t>Inverted formin-2 (HBEBP2-binding protein C)</t>
  </si>
  <si>
    <t>P62195</t>
  </si>
  <si>
    <t>PSMC5 SUG1</t>
  </si>
  <si>
    <t>26S protease regulatory subunit 8 (26S proteasome AAA-ATPase subunit RPT6) (Proteasome 26S subunit ATPase 5) (Proteasome subunit p45) (Thyroid hormone receptor-interacting protein 1) (TRIP1) (p45/SUG)</t>
  </si>
  <si>
    <t>PPFIA3 KIAA0654</t>
  </si>
  <si>
    <t>Liprin-alpha-3 (Protein tyrosine phosphatase receptor type f polypeptide-interacting protein alpha-3) (PTPRF-interacting protein alpha-3)</t>
  </si>
  <si>
    <t>Kinesin light chain 2 (KLC 2)</t>
  </si>
  <si>
    <t>O60784</t>
  </si>
  <si>
    <t>TOM1</t>
  </si>
  <si>
    <t>Target of Myb protein 1</t>
  </si>
  <si>
    <t>Q9Y4J8</t>
  </si>
  <si>
    <t>DTNA DRP3</t>
  </si>
  <si>
    <t>Dystrobrevin alpha (DTN-A) (Alpha-dystrobrevin) (Dystrophin-related protein 3)</t>
  </si>
  <si>
    <t>SLC25A22 GC1</t>
  </si>
  <si>
    <t>Mitochondrial glutamate carrier 1 (GC-1) (Glutamate/H(+) symporter 1) (Solute carrier family 25 member 22)</t>
  </si>
  <si>
    <t>O00170</t>
  </si>
  <si>
    <t>AIP XAP2</t>
  </si>
  <si>
    <t>AH receptor-interacting protein (AIP) (Aryl-hydrocarbon receptor-interacting protein) (HBV X-associated protein 2) (XAP-2) (Immunophilin homolog ARA9)</t>
  </si>
  <si>
    <t>KPNB1 NTF97</t>
  </si>
  <si>
    <t>Importin subunit beta-1 (Importin-90) (Karyopherin subunit beta-1) (Nuclear factor p97) (Pore targeting complex 97 kDa subunit) (PTAC97)</t>
  </si>
  <si>
    <t>NCKIPSD AF3P21 SPIN90</t>
  </si>
  <si>
    <t>NCK-interacting protein with SH3 domain (54 kDa VacA-interacting protein) (54 kDa vimentin-interacting protein) (VIP54) (90 kDa SH3 protein interacting with Nck) (AF3p21) (Dia-interacting protein 1) (DIP-1) (Diaphanous protein-interacting protein) (SH3 adapter protein SPIN90) (WASP-interacting SH3-domain protein) (WISH) (Wiskott-Aldrich syndrome protein-interacting protein)</t>
  </si>
  <si>
    <t>DDX3X DBX DDX3</t>
  </si>
  <si>
    <t>ATP-dependent RNA helicase DDX3X (EC 3.6.4.13) (DEAD box protein 3, X-chromosomal) (DEAD box, X isoform) (Helicase-like protein 2) (HLP2)</t>
  </si>
  <si>
    <t>Alpha-actinin-2 (Alpha-actinin skeletal muscle isoform 2) (F-actin cross-linking protein)</t>
  </si>
  <si>
    <t>O95970</t>
  </si>
  <si>
    <t>LGI1 EPT UNQ775/PRO1569</t>
  </si>
  <si>
    <t>Leucine-rich glioma-inactivated protein 1 (Epitempin-1)</t>
  </si>
  <si>
    <t>AP2A2 ADTAB CLAPA2 HIP9 HYPJ KIAA0899</t>
  </si>
  <si>
    <t>AP-2 complex subunit alpha-2 (100 kDa coated vesicle protein C) (Adaptor protein complex AP-2 subunit alpha-2) (Adaptor-related protein complex 2 subunit alpha-2) (Alpha-adaptin C) (Alpha2-adaptin) (Clathrin assembly protein complex 2 alpha-C large chain) (Huntingtin yeast partner J) (Huntingtin-interacting protein 9) (HIP-9) (Huntingtin-interacting protein J) (Plasma membrane adaptor HA2/AP2 adaptin alpha C subunit)</t>
  </si>
  <si>
    <t>CTNNB1 CTNNB OK/SW-cl.35 PRO2286</t>
  </si>
  <si>
    <t>Catenin beta-1 (Beta-catenin)</t>
  </si>
  <si>
    <t>O00231</t>
  </si>
  <si>
    <t>PSMD11</t>
  </si>
  <si>
    <t>26S proteasome non-ATPase regulatory subunit 11 (26S proteasome regulatory subunit RPN6) (26S proteasome regulatory subunit S9) (26S proteasome regulatory subunit p44.5)</t>
  </si>
  <si>
    <t>Q99714</t>
  </si>
  <si>
    <t>HSD17B10 ERAB HADH2 MRPP2 SCHAD SDR5C1 XH98G2</t>
  </si>
  <si>
    <t>3-hydroxyacyl-CoA dehydrogenase type-2 (EC 1.1.1.35) (17-beta-hydroxysteroid dehydrogenase 10) (17-beta-HSD 10) (EC 1.1.1.51) (3-hydroxy-2-methylbutyryl-CoA dehydrogenase) (EC 1.1.1.178) (3-hydroxyacyl-CoA dehydrogenase type II) (Endoplasmic reticulum-associated amyloid beta-peptide-binding protein) (Mitochondrial ribonuclease P protein 2) (Mitochondrial RNase P protein 2) (Short chain dehydrogenase/reductase family 5C member 1) (Short-chain type dehydrogenase/reductase XH98G2) (Type II HADH)</t>
  </si>
  <si>
    <t>Q9Y6G9</t>
  </si>
  <si>
    <t>DYNC1LI1 DNCLI1</t>
  </si>
  <si>
    <t>Cytoplasmic dynein 1 light intermediate chain 1 (LIC1) (Dynein light chain A) (DLC-A) (Dynein light intermediate chain 1, cytosolic)</t>
  </si>
  <si>
    <t>HAPLN2 BRAL1</t>
  </si>
  <si>
    <t>Hyaluronan and proteoglycan link protein 2 (Brain link protein 1)</t>
  </si>
  <si>
    <t>ATIC PURH OK/SW-cl.86</t>
  </si>
  <si>
    <t>Bifunctional purine biosynthesis protein PURH [Cleaved into: Bifunctional purine biosynthesis protein PURH, N-terminally processed] [Includes: Phosphoribosylaminoimidazolecarboxamide formyltransferase (EC 2.1.2.3) (5-aminoimidazole-4-carboxamide ribonucleotide formyltransferase) (AICAR transformylase); IMP cyclohydrolase (EC 3.5.4.10) (ATIC) (IMP synthase) (Inosinicase)]</t>
  </si>
  <si>
    <t>FBXO41 FBX41 KIAA1940</t>
  </si>
  <si>
    <t>F-box only protein 41</t>
  </si>
  <si>
    <t>CDH2 CDHN NCAD</t>
  </si>
  <si>
    <t>Cadherin-2 (CDw325) (Neural cadherin) (N-cadherin) (CD antigen CD325)</t>
  </si>
  <si>
    <t>Rap1 GTPase-GDP dissociation stimulator 1 (Exchange factor smgGDS) (SMG GDS protein) (SMG P21 stimulatory GDP/GTP exchange protein)</t>
  </si>
  <si>
    <t>Q02156</t>
  </si>
  <si>
    <t>PRKCE PKCE</t>
  </si>
  <si>
    <t>Protein kinase C epsilon type (EC 2.7.11.13) (nPKC-epsilon)</t>
  </si>
  <si>
    <t>Q9HCD6</t>
  </si>
  <si>
    <t>TANC2 KIAA1148 KIAA1636</t>
  </si>
  <si>
    <t>Protein TANC2 (Tetratricopeptide repeat, ankyrin repeat and coiled-coil domain-containing protein 2)</t>
  </si>
  <si>
    <t>Apolipoprotein L2 (Apolipoprotein L-II) (ApoL-II)</t>
  </si>
  <si>
    <t>Serine/threonine-protein phosphatase PP1-beta catalytic subunit (PP-1B) (PPP1CD) (EC 3.1.3.16) (EC 3.1.3.53)</t>
  </si>
  <si>
    <t>Q14738</t>
  </si>
  <si>
    <t>PPP2R5D</t>
  </si>
  <si>
    <t>Serine/threonine-protein phosphatase 2A 56 kDa regulatory subunit delta isoform (PP2A B subunit isoform B'-delta) (PP2A B subunit isoform B56-delta) (PP2A B subunit isoform PR61-delta) (PP2A B subunit isoform R5-delta)</t>
  </si>
  <si>
    <t>Q58FF7</t>
  </si>
  <si>
    <t>HSP90AB3P HSP90BC</t>
  </si>
  <si>
    <t>Putative heat shock protein HSP 90-beta-3 (Heat shock protein 90-beta c) (Heat shock protein 90Bc)</t>
  </si>
  <si>
    <t>P50570</t>
  </si>
  <si>
    <t>DNM2 DYN2</t>
  </si>
  <si>
    <t>Dynamin-2 (EC 3.6.5.5)</t>
  </si>
  <si>
    <t>P12882</t>
  </si>
  <si>
    <t>MYH1</t>
  </si>
  <si>
    <t>Myosin-1 (Myosin heavy chain 1) (Myosin heavy chain 2x) (MyHC-2x) (Myosin heavy chain IIx/d) (MyHC-IIx/d) (Myosin heavy chain, skeletal muscle, adult 1)</t>
  </si>
  <si>
    <t>DMTN DMT EPB49</t>
  </si>
  <si>
    <t>Dematin (Dematin actin-binding protein) (Erythrocyte membrane protein band 4.9)</t>
  </si>
  <si>
    <t>CRYAB CRYA2 HSPB5</t>
  </si>
  <si>
    <t>Alpha-crystallin B chain (Alpha(B)-crystallin) (Heat shock protein beta-5) (HspB5) (Renal carcinoma antigen NY-REN-27) (Rosenthal fiber component)</t>
  </si>
  <si>
    <t>ATP6V1E1 ATP6E ATP6E2</t>
  </si>
  <si>
    <t>V-type proton ATPase subunit E 1 (V-ATPase subunit E 1) (V-ATPase 31 kDa subunit) (p31) (Vacuolar proton pump subunit E 1)</t>
  </si>
  <si>
    <t>Q15366</t>
  </si>
  <si>
    <t>Poly(rC)-binding protein 2 (Alpha-CP2) (Heterogeneous nuclear ribonucleoprotein E2) (hnRNP E2)</t>
  </si>
  <si>
    <t>ADD2 ADDB</t>
  </si>
  <si>
    <t>Beta-adducin (Erythrocyte adducin subunit beta)</t>
  </si>
  <si>
    <t>60S acidic ribosomal protein P0 (60S ribosomal protein L10E)</t>
  </si>
  <si>
    <t>O14950</t>
  </si>
  <si>
    <t>MYL12B MRLC2 MYLC2B</t>
  </si>
  <si>
    <t>Myosin regulatory light chain 12B (MLC-2A) (MLC-2) (Myosin regulatory light chain 2-B, smooth muscle isoform) (Myosin regulatory light chain 20 kDa) (MLC20) (Myosin regulatory light chain MRLC2) (SHUJUN-1)</t>
  </si>
  <si>
    <t>P36915</t>
  </si>
  <si>
    <t>GNL1 HSR1</t>
  </si>
  <si>
    <t>Guanine nucleotide-binding protein-like 1 (GTP-binding protein HSR1)</t>
  </si>
  <si>
    <t>Q5T9A4</t>
  </si>
  <si>
    <t>ATAD3B KIAA1273 TOB3</t>
  </si>
  <si>
    <t>ATPase family AAA domain-containing protein 3B (AAA-TOB3)</t>
  </si>
  <si>
    <t>Q5VTE0</t>
  </si>
  <si>
    <t>EEF1A1P5 EEF1AL3</t>
  </si>
  <si>
    <t>Putative elongation factor 1-alpha-like 3 (EF-1-alpha-like 3) (Eukaryotic elongation factor 1 A-like 3) (eEF1A-like 3) (Eukaryotic translation elongation factor 1 alpha-1 pseudogene 5)</t>
  </si>
  <si>
    <t>Q96QV6</t>
  </si>
  <si>
    <t>HIST1H2AA H2AFR</t>
  </si>
  <si>
    <t>Histone H2A type 1-A (Histone H2A/r)</t>
  </si>
  <si>
    <t>P16104</t>
  </si>
  <si>
    <t>H2AFX H2AX</t>
  </si>
  <si>
    <t>Histone H2AX (H2a/x) (Histone H2A.X)</t>
  </si>
  <si>
    <t>ANXA2 ANX2 ANX2L4 CAL1H LPC2D</t>
  </si>
  <si>
    <t>Annexin A2 (Annexin II) (Annexin-2) (Calpactin I heavy chain) (Calpactin-1 heavy chain) (Chromobindin-8) (Lipocortin II) (Placental anticoagulant protein IV) (PAP-IV) (Protein I) (p36)</t>
  </si>
  <si>
    <t>O60493</t>
  </si>
  <si>
    <t>SNX3</t>
  </si>
  <si>
    <t>Sorting nexin-3 (Protein SDP3)</t>
  </si>
  <si>
    <t>CCT7 CCTH NIP7-1</t>
  </si>
  <si>
    <t>T-complex protein 1 subunit eta (TCP-1-eta) (CCT-eta) (HIV-1 Nef-interacting protein) [Cleaved into: T-complex protein 1 subunit eta, N-terminally processed]</t>
  </si>
  <si>
    <t>AP1B1 ADTB1 BAM22 CLAPB2</t>
  </si>
  <si>
    <t>AP-1 complex subunit beta-1 (Adaptor protein complex AP-1 subunit beta-1) (Adaptor-related protein complex 1 subunit beta-1) (Beta-1-adaptin) (Beta-adaptin 1) (Clathrin assembly protein complex 1 beta large chain) (Golgi adaptor HA1/AP1 adaptin beta subunit)</t>
  </si>
  <si>
    <t>Myosin light polypeptide 6 (17 kDa myosin light chain) (LC17) (Myosin light chain 3) (MLC-3) (Myosin light chain alkali 3) (Myosin light chain A3) (Smooth muscle and nonmuscle myosin light chain alkali 6)</t>
  </si>
  <si>
    <t>SORBS1 KIAA0894 KIAA1296 SH3D5</t>
  </si>
  <si>
    <t>Sorbin and SH3 domain-containing protein 1 (Ponsin) (SH3 domain protein 5) (SH3P12) (c-Cbl-associated protein) (CAP)</t>
  </si>
  <si>
    <t>Q00013</t>
  </si>
  <si>
    <t>MPP1 DXS552E EMP55</t>
  </si>
  <si>
    <t>55 kDa erythrocyte membrane protein (p55) (Membrane protein, palmitoylated 1)</t>
  </si>
  <si>
    <t>Q13596</t>
  </si>
  <si>
    <t>SNX1</t>
  </si>
  <si>
    <t>Sorting nexin-1</t>
  </si>
  <si>
    <t>Q14247</t>
  </si>
  <si>
    <t>CTTN EMS1</t>
  </si>
  <si>
    <t>Src substrate cortactin (Amplaxin) (Oncogene EMS1)</t>
  </si>
  <si>
    <t>P43897</t>
  </si>
  <si>
    <t>TSFM</t>
  </si>
  <si>
    <t>Elongation factor Ts, mitochondrial (EF-Ts) (EF-TsMt)</t>
  </si>
  <si>
    <t>LLGL1 DLG4 HUGL HUGL1</t>
  </si>
  <si>
    <t>Lethal(2) giant larvae protein homolog 1 (LLGL) (DLG4) (Hugl-1) (Human homolog to the D-lgl gene protein)</t>
  </si>
  <si>
    <t>O43491</t>
  </si>
  <si>
    <t>EPB41L2</t>
  </si>
  <si>
    <t>Band 4.1-like protein 2 (Generally expressed protein 4.1) (4.1G)</t>
  </si>
  <si>
    <t>Q9UJC5</t>
  </si>
  <si>
    <t>SH3BGRL2 FASH3</t>
  </si>
  <si>
    <t>SH3 domain-binding glutamic acid-rich-like protein 2 (Fovea-associated SH3 domain-binding protein)</t>
  </si>
  <si>
    <t>Q9UF11</t>
  </si>
  <si>
    <t>PLEKHB1 EVT1 KPL1 PHR1 PHRET1</t>
  </si>
  <si>
    <t>Pleckstrin homology domain-containing family B member 1 (PH domain-containing family B member 1) (Evectin-1) (PH domain-containing protein in retina 1) (PHRET1) (Pleckstrin homology domain retinal protein 1)</t>
  </si>
  <si>
    <t>Q16774</t>
  </si>
  <si>
    <t>GUK1 GMK</t>
  </si>
  <si>
    <t>Guanylate kinase (EC 2.7.4.8) (GMP kinase)</t>
  </si>
  <si>
    <t>P47736</t>
  </si>
  <si>
    <t>RAP1GAP KIAA0474 RAP1GA1</t>
  </si>
  <si>
    <t>Rap1 GTPase-activating protein 1 (Rap1GAP) (Rap1GAP1)</t>
  </si>
  <si>
    <t>Q9Y3C6</t>
  </si>
  <si>
    <t>PPIL1 CYPL1 CGI-124 UNQ2425/PRO4984</t>
  </si>
  <si>
    <t>Peptidyl-prolyl cis-trans isomerase-like 1 (PPIase) (EC 5.2.1.8) (Rotamase PPIL1)</t>
  </si>
  <si>
    <t>Q13409</t>
  </si>
  <si>
    <t>DYNC1I2 DNCI2 DNCIC2</t>
  </si>
  <si>
    <t>Cytoplasmic dynein 1 intermediate chain 2 (Cytoplasmic dynein intermediate chain 2) (Dynein intermediate chain 2, cytosolic) (DH IC-2)</t>
  </si>
  <si>
    <t>ADRBK1 BARK BARK1 GRK2</t>
  </si>
  <si>
    <t>Beta-adrenergic receptor kinase 1 (Beta-ARK-1) (EC 2.7.11.15) (G-protein coupled receptor kinase 2)</t>
  </si>
  <si>
    <t>WASF3 KIAA0900 SCAR3 WAVE3</t>
  </si>
  <si>
    <t>Wiskott-Aldrich syndrome protein family member 3 (WASP family protein member 3) (Protein WAVE-3) (Verprolin homology domain-containing protein 3)</t>
  </si>
  <si>
    <t>Q9UPT6</t>
  </si>
  <si>
    <t>MAPK8IP3 JIP3 KIAA1066</t>
  </si>
  <si>
    <t>C-Jun-amino-terminal kinase-interacting protein 3 (JIP-3) (JNK-interacting protein 3) (JNK MAP kinase scaffold protein 3) (Mitogen-activated protein kinase 8-interacting protein 3)</t>
  </si>
  <si>
    <t>SH3GLB2 KIAA1848 PP578</t>
  </si>
  <si>
    <t>Endophilin-B2 (SH3 domain-containing GRB2-like protein B2)</t>
  </si>
  <si>
    <t>Q9Y3S1</t>
  </si>
  <si>
    <t>WNK2 KIAA1760 PRKWNK2 SDCCAG43 P/OKcl.13</t>
  </si>
  <si>
    <t>Serine/threonine-protein kinase WNK2 (EC 2.7.11.1) (Antigen NY-CO-43) (Protein kinase lysine-deficient 2) (Protein kinase with no lysine 2) (Serologically defined colon cancer antigen 43)</t>
  </si>
  <si>
    <t>Q8IV38</t>
  </si>
  <si>
    <t>ANKMY2</t>
  </si>
  <si>
    <t>Ankyrin repeat and MYND domain-containing protein 2</t>
  </si>
  <si>
    <t>O00442</t>
  </si>
  <si>
    <t>RTCA RPC RPC1 RTC1 RTCD1</t>
  </si>
  <si>
    <t>RNA 3'-terminal phosphate cyclase (RNA cyclase) (RNA-3'-phosphate cyclase) (EC 6.5.1.4) (RNA terminal phosphate cyclase domain-containing protein 1) (RTC domain-containing protein 1)</t>
  </si>
  <si>
    <t>WDR7 KIAA0541 TRAG</t>
  </si>
  <si>
    <t>WD repeat-containing protein 7 (Rabconnectin-3 beta) (TGF-beta resistance-associated protein TRAG)</t>
  </si>
  <si>
    <t>P62081</t>
  </si>
  <si>
    <t>RPS7</t>
  </si>
  <si>
    <t>40S ribosomal protein S7</t>
  </si>
  <si>
    <t>Q99755</t>
  </si>
  <si>
    <t>PIP5K1A</t>
  </si>
  <si>
    <t>Phosphatidylinositol 4-phosphate 5-kinase type-1 alpha (PIP5K1-alpha) (PtdIns(4)P-5-kinase 1 alpha) (EC 2.7.1.68) (68 kDa type I phosphatidylinositol 4-phosphate 5-kinase alpha) (Phosphatidylinositol 4-phosphate 5-kinase type I alpha) (PIP5KIalpha)</t>
  </si>
  <si>
    <t>Q9Y2Q3</t>
  </si>
  <si>
    <t>GSTK1 HDCMD47P</t>
  </si>
  <si>
    <t>Glutathione S-transferase kappa 1 (EC 2.5.1.18) (GST 13-13) (GST class-kappa) (GSTK1-1) (hGSTK1) (Glutathione S-transferase subunit 13)</t>
  </si>
  <si>
    <t>P23763</t>
  </si>
  <si>
    <t>VAMP1 SYB1</t>
  </si>
  <si>
    <t>Vesicle-associated membrane protein 1 (VAMP-1) (Synaptobrevin-1)</t>
  </si>
  <si>
    <t>P49758</t>
  </si>
  <si>
    <t>RGS6</t>
  </si>
  <si>
    <t>Regulator of G-protein signaling 6 (RGS6) (S914)</t>
  </si>
  <si>
    <t>KIAA1217 SKT</t>
  </si>
  <si>
    <t>Sickle tail protein homolog</t>
  </si>
  <si>
    <t>P43487</t>
  </si>
  <si>
    <t>RANBP1</t>
  </si>
  <si>
    <t>Ran-specific GTPase-activating protein (Ran-binding protein 1) (RanBP1)</t>
  </si>
  <si>
    <t>PDCD6IP AIP1 ALIX KIAA1375</t>
  </si>
  <si>
    <t>Programmed cell death 6-interacting protein (PDCD6-interacting protein) (ALG-2-interacting protein 1) (ALG-2-interacting protein X) (Hp95)</t>
  </si>
  <si>
    <t>O75569</t>
  </si>
  <si>
    <t>PRKRA PACT RAX HSD-14 HSD14</t>
  </si>
  <si>
    <t>Interferon-inducible double-stranded RNA-dependent protein kinase activator A (PKR-associated protein X) (PKR-associating protein X) (Protein activator of the interferon-induced protein kinase) (Protein kinase, interferon-inducible double-stranded RNA-dependent activator)</t>
  </si>
  <si>
    <t>ABI1 SSH3BP1</t>
  </si>
  <si>
    <t>Abl interactor 1 (Abelson interactor 1) (Abi-1) (Abl-binding protein 4) (AblBP4) (Eps8 SH3 domain-binding protein) (Eps8-binding protein) (Nap1-binding protein) (Nap1BP) (Spectrin SH3 domain-binding protein 1) (e3B1)</t>
  </si>
  <si>
    <t>O75431</t>
  </si>
  <si>
    <t>MTX2</t>
  </si>
  <si>
    <t>Metaxin-2 (Mitochondrial outer membrane import complex protein 2)</t>
  </si>
  <si>
    <t>Q96FC7</t>
  </si>
  <si>
    <t>PHYHIPL KIAA1796 UNQ6309/PRO20934</t>
  </si>
  <si>
    <t>Phytanoyl-CoA hydroxylase-interacting protein-like</t>
  </si>
  <si>
    <t>COX6B1 COX6B</t>
  </si>
  <si>
    <t>Cytochrome c oxidase subunit 6B1 (Cytochrome c oxidase subunit VIb isoform 1) (COX VIb-1)</t>
  </si>
  <si>
    <t>Q99784</t>
  </si>
  <si>
    <t>OLFM1 NOE1 NOEL1</t>
  </si>
  <si>
    <t>Noelin (Neuronal olfactomedin-related ER localized protein) (Olfactomedin-1)</t>
  </si>
  <si>
    <t>O15240</t>
  </si>
  <si>
    <t>VGF</t>
  </si>
  <si>
    <t>Neurosecretory protein VGF [Cleaved into: Neuroendocrine regulatory peptide-1 (NERP-1); Neuroendocrine regulatory peptide-2 (NERP-2); Antimicrobial peptide VGF[554-577]]</t>
  </si>
  <si>
    <t>Syntaxin-binding protein 3 (Platelet Sec1 protein) (PSP) (Protein unc-18 homolog 3) (Unc18-3) (Protein unc-18 homolog C) (Unc-18C)</t>
  </si>
  <si>
    <t>P02689</t>
  </si>
  <si>
    <t>PMP2</t>
  </si>
  <si>
    <t>Myelin P2 protein (Peripheral myelin protein 2)</t>
  </si>
  <si>
    <t>O60814</t>
  </si>
  <si>
    <t>HIST1H2BK H2BFT HIRIP1</t>
  </si>
  <si>
    <t>Histone H2B type 1-K (H2B K) (HIRA-interacting protein 1)</t>
  </si>
  <si>
    <t>Q5QNW6</t>
  </si>
  <si>
    <t>HIST2H2BF</t>
  </si>
  <si>
    <t>Histone H2B type 2-F</t>
  </si>
  <si>
    <t>Q8N257</t>
  </si>
  <si>
    <t>HIST3H2BB</t>
  </si>
  <si>
    <t>Histone H2B type 3-B (H2B type 12)</t>
  </si>
  <si>
    <t>Q16778</t>
  </si>
  <si>
    <t>HIST2H2BE H2BFQ</t>
  </si>
  <si>
    <t>Histone H2B type 2-E (Histone H2B-GL105) (Histone H2B.q) (H2B/q)</t>
  </si>
  <si>
    <t>Q9UEW8</t>
  </si>
  <si>
    <t>STK39 SPAK</t>
  </si>
  <si>
    <t>STE20/SPS1-related proline-alanine-rich protein kinase (Ste-20-related kinase) (EC 2.7.11.1) (DCHT) (Serine/threonine-protein kinase 39)</t>
  </si>
  <si>
    <t>CRYM THBP</t>
  </si>
  <si>
    <t>Ketimine reductase mu-crystallin (EC 1.5.1.25) (NADP-regulated thyroid-hormone-binding protein)</t>
  </si>
  <si>
    <t>P18124</t>
  </si>
  <si>
    <t>60S ribosomal protein L7</t>
  </si>
  <si>
    <t>SNAP91 KIAA0656</t>
  </si>
  <si>
    <t>Clathrin coat assembly protein AP180 (91 kDa synaptosomal-associated protein) (Clathrin coat-associated protein AP180) (Phosphoprotein F1-20)</t>
  </si>
  <si>
    <t>Q9Y6T7</t>
  </si>
  <si>
    <t>DGKB DAGK2 KIAA0718</t>
  </si>
  <si>
    <t>Diacylglycerol kinase beta (DAG kinase beta) (EC 2.7.1.107) (90 kDa diacylglycerol kinase) (Diglyceride kinase beta) (DGK-beta)</t>
  </si>
  <si>
    <t>P11182</t>
  </si>
  <si>
    <t>DBT BCATE2</t>
  </si>
  <si>
    <t>Lipoamide acyltransferase component of branched-chain alpha-keto acid dehydrogenase complex, mitochondrial (EC 2.3.1.168) (52 kDa mitochondrial autoantigen of primary biliary cirrhosis) (Branched chain 2-oxo-acid dehydrogenase complex component E2) (BCOADC-E2) (Branched-chain alpha-keto acid dehydrogenase complex component E2) (BCKAD-E2) (BCKADE2) (Dihydrolipoamide acetyltransferase component of branched-chain alpha-keto acid dehydrogenase complex) (Dihydrolipoamide branched chain transacylase) (Dihydrolipoyllysine-residue (2-methylpropanoyl)transferase)</t>
  </si>
  <si>
    <t>ANKFY1 ANKHZN KIAA1255</t>
  </si>
  <si>
    <t>Rabankyrin-5 (Rank-5) (Ankyrin repeat and FYVE domain-containing protein 1) (Ankyrin repeats hooked to a zinc finger motif)</t>
  </si>
  <si>
    <t>Q15042</t>
  </si>
  <si>
    <t>RAB3GAP1 KIAA0066 RAB3GAP</t>
  </si>
  <si>
    <t>Rab3 GTPase-activating protein catalytic subunit (RAB3 GTPase-activating protein 130 kDa subunit) (Rab3-GAP p130) (Rab3-GAP)</t>
  </si>
  <si>
    <t>P35998</t>
  </si>
  <si>
    <t>PSMC2 MSS1</t>
  </si>
  <si>
    <t>26S protease regulatory subunit 7 (26S proteasome AAA-ATPase subunit RPT1) (Proteasome 26S subunit ATPase 2) (Protein MSS1)</t>
  </si>
  <si>
    <t>Q96BJ3</t>
  </si>
  <si>
    <t>AIDA C1orf80</t>
  </si>
  <si>
    <t>Axin interactor, dorsalization-associated protein (Axin interaction partner and dorsalization antagonist)</t>
  </si>
  <si>
    <t>Q9UNA1</t>
  </si>
  <si>
    <t>ARHGAP26 GRAF KIAA0621 OPHN1L</t>
  </si>
  <si>
    <t>Rho GTPase-activating protein 26 (GTPase regulator associated with focal adhesion kinase) (Oligophrenin-1-like protein) (Rho-type GTPase-activating protein 26)</t>
  </si>
  <si>
    <t>Q13303</t>
  </si>
  <si>
    <t>KCNAB2 KCNA2B KCNK2</t>
  </si>
  <si>
    <t>Voltage-gated potassium channel subunit beta-2 (EC 1.1.1.-) (K(+) channel subunit beta-2) (Kv-beta-2) (hKvbeta2)</t>
  </si>
  <si>
    <t>Q8NC51</t>
  </si>
  <si>
    <t>SERBP1 PAIRBP1 CGI-55</t>
  </si>
  <si>
    <t>Plasminogen activator inhibitor 1 RNA-binding protein (PAI1 RNA-binding protein 1) (PAI-RBP1) (SERPINE1 mRNA-binding protein 1)</t>
  </si>
  <si>
    <t>P52895</t>
  </si>
  <si>
    <t>AKR1C2 DDH2</t>
  </si>
  <si>
    <t>Aldo-keto reductase family 1 member C2 (EC 1.-.-.-) (3-alpha-HSD3) (Chlordecone reductase homolog HAKRD) (Dihydrodiol dehydrogenase 2) (DD-2) (DD2) (Dihydrodiol dehydrogenase/bile acid-binding protein) (DD/BABP) (Trans-1,2-dihydrobenzene-1,2-diol dehydrogenase) (EC 1.3.1.20) (Type III 3-alpha-hydroxysteroid dehydrogenase) (EC 1.1.1.357)</t>
  </si>
  <si>
    <t>Q04828</t>
  </si>
  <si>
    <t>AKR1C1 DDH DDH1</t>
  </si>
  <si>
    <t>Aldo-keto reductase family 1 member C1 (EC 1.1.1.-) (20-alpha-hydroxysteroid dehydrogenase) (20-alpha-HSD) (EC 1.1.1.149) (Chlordecone reductase homolog HAKRC) (Dihydrodiol dehydrogenase 1/2) (DD1/DD2) (High-affinity hepatic bile acid-binding protein) (HBAB) (Indanol dehydrogenase) (EC 1.1.1.112) (Trans-1,2-dihydrobenzene-1,2-diol dehydrogenase) (EC 1.3.1.20)</t>
  </si>
  <si>
    <t>Q8WXI2</t>
  </si>
  <si>
    <t>CNKSR2 CNK2 KIAA0902 KSR2</t>
  </si>
  <si>
    <t>Connector enhancer of kinase suppressor of ras 2 (Connector enhancer of KSR 2) (CNK homolog protein 2) (CNK2)</t>
  </si>
  <si>
    <t>Q86XD5</t>
  </si>
  <si>
    <t>FAM131B KIAA0773</t>
  </si>
  <si>
    <t>Protein FAM131B</t>
  </si>
  <si>
    <t>DNAJA1 DNAJ2 HDJ2 HSJ2 HSPF4</t>
  </si>
  <si>
    <t>DnaJ homolog subfamily A member 1 (DnaJ protein homolog 2) (HSDJ) (Heat shock 40 kDa protein 4) (Heat shock protein J2) (HSJ-2) (Human DnaJ protein 2) (hDj-2)</t>
  </si>
  <si>
    <t>SCRN1 KIAA0193</t>
  </si>
  <si>
    <t>Secernin-1</t>
  </si>
  <si>
    <t>P04632</t>
  </si>
  <si>
    <t>CAPNS1 CAPN4 CAPNS</t>
  </si>
  <si>
    <t>Calpain small subunit 1 (CSS1) (Calcium-activated neutral proteinase small subunit) (CANP small subunit) (Calcium-dependent protease small subunit) (CDPS) (Calcium-dependent protease small subunit 1) (Calpain regulatory subunit)</t>
  </si>
  <si>
    <t>P42224</t>
  </si>
  <si>
    <t>STAT1</t>
  </si>
  <si>
    <t>Signal transducer and activator of transcription 1-alpha/beta (Transcription factor ISGF-3 components p91/p84)</t>
  </si>
  <si>
    <t>ACTR3 ARP3</t>
  </si>
  <si>
    <t>Actin-related protein 3 (Actin-like protein 3)</t>
  </si>
  <si>
    <t>RAB3GAP2 KIAA0839</t>
  </si>
  <si>
    <t>Rab3 GTPase-activating protein non-catalytic subunit (RGAP-iso) (Rab3 GTPase-activating protein 150 kDa subunit) (Rab3-GAP p150) (Rab3-GAP150) (Rab3-GAP regulatory subunit)</t>
  </si>
  <si>
    <t>SRC SRC1</t>
  </si>
  <si>
    <t>Proto-oncogene tyrosine-protein kinase Src (EC 2.7.10.2) (Proto-oncogene c-Src) (pp60c-src) (p60-Src)</t>
  </si>
  <si>
    <t>O76003</t>
  </si>
  <si>
    <t>GLRX3 PICOT TXNL2 HUSSY-22</t>
  </si>
  <si>
    <t>Glutaredoxin-3 (PKC-interacting cousin of thioredoxin) (PICOT) (PKC-theta-interacting protein) (PKCq-interacting protein) (Thioredoxin-like protein 2)</t>
  </si>
  <si>
    <t>PLCB1 KIAA0581</t>
  </si>
  <si>
    <t>1-phosphatidylinositol 4,5-bisphosphate phosphodiesterase beta-1 (EC 3.1.4.11) (PLC-154) (Phosphoinositide phospholipase C-beta-1) (Phospholipase C-I) (PLC-I) (Phospholipase C-beta-1) (PLC-beta-1)</t>
  </si>
  <si>
    <t>P05387</t>
  </si>
  <si>
    <t>RPLP2 D11S2243E RPP2</t>
  </si>
  <si>
    <t>60S acidic ribosomal protein P2 (Renal carcinoma antigen NY-REN-44)</t>
  </si>
  <si>
    <t>O60763</t>
  </si>
  <si>
    <t>USO1 VDP</t>
  </si>
  <si>
    <t>General vesicular transport factor p115 (Protein USO1 homolog) (Transcytosis-associated protein) (TAP) (Vesicle-docking protein)</t>
  </si>
  <si>
    <t>Q86SX6</t>
  </si>
  <si>
    <t>GLRX5 C14orf87</t>
  </si>
  <si>
    <t>Glutaredoxin-related protein 5, mitochondrial (Monothiol glutaredoxin-5)</t>
  </si>
  <si>
    <t>O75335</t>
  </si>
  <si>
    <t>PPFIA4 KIAA0897</t>
  </si>
  <si>
    <t>Liprin-alpha-4 (Protein tyrosine phosphatase receptor type f polypeptide-interacting protein alpha-4) (PTPRF-interacting protein alpha-4)</t>
  </si>
  <si>
    <t>Q92845</t>
  </si>
  <si>
    <t>KIFAP3 KIF3AP SMAP</t>
  </si>
  <si>
    <t>Kinesin-associated protein 3 (KAP-3) (KAP3) (Smg GDS-associated protein)</t>
  </si>
  <si>
    <t>GBAS NIPSNAP2</t>
  </si>
  <si>
    <t>Protein NipSnap homolog 2 (NipSnap2) (Glioblastoma-amplified sequence)</t>
  </si>
  <si>
    <t>Q96PE5</t>
  </si>
  <si>
    <t>OPALIN HTMP10 TMEM10</t>
  </si>
  <si>
    <t>Opalin (Oligodendrocytic myelin paranodal and inner loop protein) (Transmembrane protein 10)</t>
  </si>
  <si>
    <t>Q13131</t>
  </si>
  <si>
    <t>PRKAA1 AMPK1</t>
  </si>
  <si>
    <t>5'-AMP-activated protein kinase catalytic subunit alpha-1 (AMPK subunit alpha-1) (EC 2.7.11.1) (Acetyl-CoA carboxylase kinase) (ACACA kinase) (EC 2.7.11.27) (Hydroxymethylglutaryl-CoA reductase kinase) (HMGCR kinase) (EC 2.7.11.31) (Tau-protein kinase PRKAA1) (EC 2.7.11.26)</t>
  </si>
  <si>
    <t>P18507</t>
  </si>
  <si>
    <t>GABRG2</t>
  </si>
  <si>
    <t>Gamma-aminobutyric acid receptor subunit gamma-2 (GABA(A) receptor subunit gamma-2)</t>
  </si>
  <si>
    <t>Q9C0D0</t>
  </si>
  <si>
    <t>PHACTR1 KIAA1733 RPEL1</t>
  </si>
  <si>
    <t>Phosphatase and actin regulator 1</t>
  </si>
  <si>
    <t>P36542</t>
  </si>
  <si>
    <t>ATP5C1 ATP5C ATP5CL1</t>
  </si>
  <si>
    <t>ATP synthase subunit gamma, mitochondrial (F-ATPase gamma subunit)</t>
  </si>
  <si>
    <t>Q16643</t>
  </si>
  <si>
    <t>DBN1 D0S117E</t>
  </si>
  <si>
    <t>Drebrin (Developmentally-regulated brain protein)</t>
  </si>
  <si>
    <t>P23468</t>
  </si>
  <si>
    <t>Receptor-type tyrosine-protein phosphatase delta (Protein-tyrosine phosphatase delta) (R-PTP-delta) (EC 3.1.3.48)</t>
  </si>
  <si>
    <t>O60861</t>
  </si>
  <si>
    <t>GAS7 KIAA0394</t>
  </si>
  <si>
    <t>Growth arrest-specific protein 7 (GAS-7)</t>
  </si>
  <si>
    <t>Q96QR8</t>
  </si>
  <si>
    <t>PURB</t>
  </si>
  <si>
    <t>Transcriptional activator protein Pur-beta (Purine-rich element-binding protein B)</t>
  </si>
  <si>
    <t>P51970</t>
  </si>
  <si>
    <t>NDUFA8</t>
  </si>
  <si>
    <t>NADH dehydrogenase [ubiquinone] 1 alpha subcomplex subunit 8 (Complex I-19kD) (CI-19kD) (Complex I-PGIV) (CI-PGIV) (NADH-ubiquinone oxidoreductase 19 kDa subunit)</t>
  </si>
  <si>
    <t>SLC25A13 ARALAR2</t>
  </si>
  <si>
    <t>Calcium-binding mitochondrial carrier protein Aralar2 (Citrin) (Mitochondrial aspartate glutamate carrier 2) (Solute carrier family 25 member 13)</t>
  </si>
  <si>
    <t>P45985</t>
  </si>
  <si>
    <t>MAP2K4 JNKK1 MEK4 MKK4 PRKMK4 SEK1 SERK1 SKK1</t>
  </si>
  <si>
    <t>Dual specificity mitogen-activated protein kinase kinase 4 (MAP kinase kinase 4) (MAPKK 4) (EC 2.7.12.2) (JNK-activating kinase 1) (MAPK/ERK kinase 4) (MEK 4) (SAPK/ERK kinase 1) (SEK1) (Stress-activated protein kinase kinase 1) (SAPK kinase 1) (SAPKK-1) (SAPKK1) (c-Jun N-terminal kinase kinase 1) (JNKK)</t>
  </si>
  <si>
    <t>Q14C86</t>
  </si>
  <si>
    <t>GAPVD1 GAPEX5 KIAA1521 RAP6</t>
  </si>
  <si>
    <t>GTPase-activating protein and VPS9 domain-containing protein 1 (GAPex-5) (Rab5-activating protein 6)</t>
  </si>
  <si>
    <t>Q99943</t>
  </si>
  <si>
    <t>AGPAT1 G15</t>
  </si>
  <si>
    <t>1-acyl-sn-glycerol-3-phosphate acyltransferase alpha (EC 2.3.1.51) (1-acylglycerol-3-phosphate O-acyltransferase 1) (1-AGP acyltransferase 1) (1-AGPAT 1) (Lysophosphatidic acid acyltransferase alpha) (LPAAT-alpha) (Protein G15)</t>
  </si>
  <si>
    <t>Q5SQI0</t>
  </si>
  <si>
    <t>ATAT1 C6orf134 MEC17 Nbla00487</t>
  </si>
  <si>
    <t>Alpha-tubulin N-acetyltransferase 1 (Alpha-TAT) (Alpha-TAT1) (TAT) (EC 2.3.1.108) (Acetyltransferase mec-17 homolog)</t>
  </si>
  <si>
    <t>Q9BXM9</t>
  </si>
  <si>
    <t>FSD1L CCDC10 CSDUFD1 FSD1CL FSD1NL</t>
  </si>
  <si>
    <t>FSD1-like protein (Coiled-coil domain-containing protein 10) (FSD1 N-terminal-like protein)</t>
  </si>
  <si>
    <t>ATP6V1G2 ATP6G ATP6G2 NG38</t>
  </si>
  <si>
    <t>V-type proton ATPase subunit G 2 (V-ATPase subunit G 2) (V-ATPase 13 kDa subunit 2) (Vacuolar proton pump subunit G 2)</t>
  </si>
  <si>
    <t>Q8IXS8</t>
  </si>
  <si>
    <t>FAM126B</t>
  </si>
  <si>
    <t>Protein FAM126B</t>
  </si>
  <si>
    <t>Disks large homolog 1 (Synapse-associated protein 97) (SAP-97) (SAP97) (hDlg)</t>
  </si>
  <si>
    <t>P24588</t>
  </si>
  <si>
    <t>AKAP5 AKAP79</t>
  </si>
  <si>
    <t>A-kinase anchor protein 5 (AKAP-5) (A-kinase anchor protein 79 kDa) (AKAP 79) (H21) (cAMP-dependent protein kinase regulatory subunit II high affinity-binding protein)</t>
  </si>
  <si>
    <t>AKR1A1 ALDR1 ALR</t>
  </si>
  <si>
    <t>Alcohol dehydrogenase [NADP(+)] (EC 1.1.1.2) (Aldehyde reductase) (Aldo-keto reductase family 1 member A1)</t>
  </si>
  <si>
    <t>Q13200</t>
  </si>
  <si>
    <t>PSMD2 TRAP2</t>
  </si>
  <si>
    <t>26S proteasome non-ATPase regulatory subunit 2 (26S proteasome regulatory subunit RPN1) (26S proteasome regulatory subunit S2) (26S proteasome subunit p97) (Protein 55.11) (Tumor necrosis factor type 1 receptor-associated protein 2)</t>
  </si>
  <si>
    <t>Q02641</t>
  </si>
  <si>
    <t>CACNB1 CACNLB1</t>
  </si>
  <si>
    <t>Voltage-dependent L-type calcium channel subunit beta-1 (CAB1) (Calcium channel voltage-dependent subunit beta 1)</t>
  </si>
  <si>
    <t>P54284</t>
  </si>
  <si>
    <t>CACNB3 CACNLB3</t>
  </si>
  <si>
    <t>Voltage-dependent L-type calcium channel subunit beta-3 (CAB3) (Calcium channel voltage-dependent subunit beta 3)</t>
  </si>
  <si>
    <t>Tropomyosin alpha-4 chain (TM30p1) (Tropomyosin-4)</t>
  </si>
  <si>
    <t>P31942</t>
  </si>
  <si>
    <t>HNRNPH3 HNRPH3</t>
  </si>
  <si>
    <t>Heterogeneous nuclear ribonucleoprotein H3 (hnRNP H3) (Heterogeneous nuclear ribonucleoprotein 2H9) (hnRNP 2H9)</t>
  </si>
  <si>
    <t>ELMO2 CED12A KIAA1834</t>
  </si>
  <si>
    <t>Engulfment and cell motility protein 2 (Protein ced-12 homolog A) (hCed-12A)</t>
  </si>
  <si>
    <t>Q86YR5</t>
  </si>
  <si>
    <t>GPSM1 AGS3</t>
  </si>
  <si>
    <t>G-protein-signaling modulator 1 (Activator of G-protein signaling 3)</t>
  </si>
  <si>
    <t>Q15121</t>
  </si>
  <si>
    <t>Astrocytic phosphoprotein PEA-15 (15 kDa phosphoprotein enriched in astrocytes) (Phosphoprotein enriched in diabetes) (PED)</t>
  </si>
  <si>
    <t>P46109</t>
  </si>
  <si>
    <t>CRKL</t>
  </si>
  <si>
    <t>Crk-like protein</t>
  </si>
  <si>
    <t>Q17R89</t>
  </si>
  <si>
    <t>ARHGAP44 KIAA0672 RICH2</t>
  </si>
  <si>
    <t>Rho GTPase-activating protein 44 (NPC-A-10) (Rho-type GTPase-activating protein RICH2) (RhoGAP interacting with CIP4 homologs protein 2) (RICH-2)</t>
  </si>
  <si>
    <t>P55795</t>
  </si>
  <si>
    <t>HNRNPH2 FTP3 HNRPH2</t>
  </si>
  <si>
    <t>Heterogeneous nuclear ribonucleoprotein H2 (hnRNP H2) (FTP-3) (Heterogeneous nuclear ribonucleoprotein H') (hnRNP H') [Cleaved into: Heterogeneous nuclear ribonucleoprotein H2, N-terminally processed]</t>
  </si>
  <si>
    <t>P49458</t>
  </si>
  <si>
    <t>SRP9</t>
  </si>
  <si>
    <t>Signal recognition particle 9 kDa protein (SRP9)</t>
  </si>
  <si>
    <t>P42345</t>
  </si>
  <si>
    <t>MTOR FRAP FRAP1 FRAP2 RAFT1 RAPT1</t>
  </si>
  <si>
    <t>Serine/threonine-protein kinase mTOR (EC 2.7.11.1) (FK506-binding protein 12-rapamycin complex-associated protein 1) (FKBP12-rapamycin complex-associated protein) (Mammalian target of rapamycin) (mTOR) (Mechanistic target of rapamycin) (Rapamycin and FKBP12 target 1) (Rapamycin target protein 1)</t>
  </si>
  <si>
    <t>FKBP8 FKBP38</t>
  </si>
  <si>
    <t>Peptidyl-prolyl cis-trans isomerase FKBP8 (PPIase FKBP8) (EC 5.2.1.8) (38 kDa FK506-binding protein) (38 kDa FKBP) (FKBP-38) (hFKBP38) (FK506-binding protein 8) (FKBP-8) (FKBPR38) (Rotamase)</t>
  </si>
  <si>
    <t>EXOC4 KIAA1699 SEC8 SEC8L1</t>
  </si>
  <si>
    <t>Exocyst complex component 4 (Exocyst complex component Sec8)</t>
  </si>
  <si>
    <t>Q86UW7</t>
  </si>
  <si>
    <t>CADPS2 CAPS2 KIAA1591</t>
  </si>
  <si>
    <t>Calcium-dependent secretion activator 2 (Calcium-dependent activator protein for secretion 2) (CAPS-2)</t>
  </si>
  <si>
    <t>CORO2B KIAA0925</t>
  </si>
  <si>
    <t>Coronin-2B (Coronin-like protein C) (Clipin-C) (Protein FC96)</t>
  </si>
  <si>
    <t>P21912</t>
  </si>
  <si>
    <t>SDHB SDH SDH1</t>
  </si>
  <si>
    <t>Succinate dehydrogenase [ubiquinone] iron-sulfur subunit, mitochondrial (EC 1.3.5.1) (Iron-sulfur subunit of complex II) (Ip)</t>
  </si>
  <si>
    <t>P36405</t>
  </si>
  <si>
    <t>ARL3 ARFL3</t>
  </si>
  <si>
    <t>ADP-ribosylation factor-like protein 3</t>
  </si>
  <si>
    <t>P54136</t>
  </si>
  <si>
    <t>RARS</t>
  </si>
  <si>
    <t>Arginine--tRNA ligase, cytoplasmic (EC 6.1.1.19) (Arginyl-tRNA synthetase) (ArgRS)</t>
  </si>
  <si>
    <t>P43490</t>
  </si>
  <si>
    <t>NAMPT PBEF PBEF1</t>
  </si>
  <si>
    <t>Nicotinamide phosphoribosyltransferase (NAmPRTase) (Nampt) (EC 2.4.2.12) (Pre-B-cell colony-enhancing factor 1) (Pre-B cell-enhancing factor) (Visfatin)</t>
  </si>
  <si>
    <t>Q13011</t>
  </si>
  <si>
    <t>ECH1</t>
  </si>
  <si>
    <t>Delta(3,5)-Delta(2,4)-dienoyl-CoA isomerase, mitochondrial (EC 5.3.3.-)</t>
  </si>
  <si>
    <t>FARP1 CDEP PLEKHC2</t>
  </si>
  <si>
    <t>FERM, RhoGEF and pleckstrin domain-containing protein 1 (Chondrocyte-derived ezrin-like protein) (Pleckstrin homology domain-containing family C member 2) (PH domain-containing family C member 2)</t>
  </si>
  <si>
    <t>Q14103</t>
  </si>
  <si>
    <t>HNRNPD AUF1 HNRPD</t>
  </si>
  <si>
    <t>Heterogeneous nuclear ribonucleoprotein D0 (hnRNP D0) (AU-rich element RNA-binding protein 1)</t>
  </si>
  <si>
    <t>SYNPO KIAA1029</t>
  </si>
  <si>
    <t>Synaptopodin</t>
  </si>
  <si>
    <t>O00154</t>
  </si>
  <si>
    <t>ACOT7 BACH</t>
  </si>
  <si>
    <t>Cytosolic acyl coenzyme A thioester hydrolase (EC 3.1.2.2) (Acyl-CoA thioesterase 7) (Brain acyl-CoA hydrolase) (BACH) (CTE-IIa) (CTE-II) (Long chain acyl-CoA thioester hydrolase)</t>
  </si>
  <si>
    <t>O75131</t>
  </si>
  <si>
    <t>CPNE3 CPN3 KIAA0636</t>
  </si>
  <si>
    <t>Copine-3 (Copine III)</t>
  </si>
  <si>
    <t>MYO1D KIAA0727</t>
  </si>
  <si>
    <t>Unconventional myosin-Id</t>
  </si>
  <si>
    <t>CORO1C CRN2 CRNN4</t>
  </si>
  <si>
    <t>Coronin-1C (Coronin-3) (hCRNN4)</t>
  </si>
  <si>
    <t>Q14155</t>
  </si>
  <si>
    <t>ARHGEF7 COOL1 KIAA0142 P85SPR PAK3BP PIXB Nbla10314</t>
  </si>
  <si>
    <t>Rho guanine nucleotide exchange factor 7 (Beta-Pix) (COOL-1) (PAK-interacting exchange factor beta) (p85)</t>
  </si>
  <si>
    <t>Tubulin alpha-1B chain (Alpha-tubulin ubiquitous) (Tubulin K-alpha-1) (Tubulin alpha-ubiquitous chain)</t>
  </si>
  <si>
    <t>Q9Y496</t>
  </si>
  <si>
    <t>KIF3A KIF3</t>
  </si>
  <si>
    <t>Kinesin-like protein KIF3A (Microtubule plus end-directed kinesin motor 3A)</t>
  </si>
  <si>
    <t>O95847</t>
  </si>
  <si>
    <t>SLC25A27 UCP4 UNQ772/PRO1566</t>
  </si>
  <si>
    <t>Mitochondrial uncoupling protein 4 (UCP 4) (Solute carrier family 25 member 27)</t>
  </si>
  <si>
    <t>Q5HYI7</t>
  </si>
  <si>
    <t>MTX3</t>
  </si>
  <si>
    <t>Metaxin-3</t>
  </si>
  <si>
    <t>Q8N4Q0</t>
  </si>
  <si>
    <t>ZADH2</t>
  </si>
  <si>
    <t>Zinc-binding alcohol dehydrogenase domain-containing protein 2 (EC 1.-.-.-)</t>
  </si>
  <si>
    <t>O60733</t>
  </si>
  <si>
    <t>PLA2G6 PLPLA9</t>
  </si>
  <si>
    <t>85/88 kDa calcium-independent phospholipase A2 (CaI-PLA2) (EC 3.1.1.4) (Group VI phospholipase A2) (GVI PLA2) (Intracellular membrane-associated calcium-independent phospholipase A2 beta) (iPLA2-beta) (Patatin-like phospholipase domain-containing protein 9) (PNPLA9)</t>
  </si>
  <si>
    <t>P59998</t>
  </si>
  <si>
    <t>ARPC4 ARC20</t>
  </si>
  <si>
    <t>Actin-related protein 2/3 complex subunit 4 (Arp2/3 complex 20 kDa subunit) (p20-ARC)</t>
  </si>
  <si>
    <t>EPHA4 HEK8 SEK TYRO1</t>
  </si>
  <si>
    <t>Ephrin type-A receptor 4 (EC 2.7.10.1) (EPH-like kinase 8) (EK8) (hEK8) (Tyrosine-protein kinase TYRO1) (Tyrosine-protein kinase receptor SEK)</t>
  </si>
  <si>
    <t>Q92529</t>
  </si>
  <si>
    <t>SHC3 NSHC SHCC</t>
  </si>
  <si>
    <t>SHC-transforming protein 3 (Neuronal Shc) (N-Shc) (Protein Rai) (SHC-transforming protein C) (Src homology 2 domain-containing-transforming protein C3) (SH2 domain protein C3)</t>
  </si>
  <si>
    <t>O00213</t>
  </si>
  <si>
    <t>APBB1 FE65 RIR</t>
  </si>
  <si>
    <t>Amyloid beta A4 precursor protein-binding family B member 1 (Protein Fe65)</t>
  </si>
  <si>
    <t>Q99627</t>
  </si>
  <si>
    <t>COPS8 CSN8</t>
  </si>
  <si>
    <t>COP9 signalosome complex subunit 8 (SGN8) (Signalosome subunit 8) (COP9 homolog) (hCOP9) (JAB1-containing signalosome subunit 8)</t>
  </si>
  <si>
    <t>P55735</t>
  </si>
  <si>
    <t>SEC13 D3S1231E SEC13L1 SEC13R</t>
  </si>
  <si>
    <t>Protein SEC13 homolog (SEC13-like protein 1) (SEC13-related protein)</t>
  </si>
  <si>
    <t>Q9Y4L1</t>
  </si>
  <si>
    <t>HYOU1 GRP170 ORP150</t>
  </si>
  <si>
    <t>Hypoxia up-regulated protein 1 (150 kDa oxygen-regulated protein) (ORP-150) (170 kDa glucose-regulated protein) (GRP-170)</t>
  </si>
  <si>
    <t>PIP4K2A PIP5K2 PIP5K2A</t>
  </si>
  <si>
    <t>Phosphatidylinositol 5-phosphate 4-kinase type-2 alpha (EC 2.7.1.149) (1-phosphatidylinositol 5-phosphate 4-kinase 2-alpha) (Diphosphoinositide kinase 2-alpha) (PIP5KIII) (Phosphatidylinositol 5-phosphate 4-kinase type II alpha) (PI(5)P 4-kinase type II alpha) (PIP4KII-alpha) (PtdIns(4)P-5-kinase B isoform) (PtdIns(4)P-5-kinase C isoform) (PtdIns(5)P-4-kinase isoform 2-alpha)</t>
  </si>
  <si>
    <t>O43390</t>
  </si>
  <si>
    <t>HNRNPR HNRPR</t>
  </si>
  <si>
    <t>Heterogeneous nuclear ribonucleoprotein R (hnRNP R)</t>
  </si>
  <si>
    <t>P16435</t>
  </si>
  <si>
    <t>POR CYPOR</t>
  </si>
  <si>
    <t>NADPH--cytochrome P450 reductase (CPR) (P450R) (EC 1.6.2.4)</t>
  </si>
  <si>
    <t>O43681</t>
  </si>
  <si>
    <t>ASNA1 ARSA TRC40</t>
  </si>
  <si>
    <t>ATPase ASNA1 (EC 3.6.-.-) (Arsenical pump-driving ATPase) (Arsenite-stimulated ATPase) (Transmembrane domain recognition complex 40 kDa ATPase subunit) (hARSA-I) (hASNA-I)</t>
  </si>
  <si>
    <t>CYFIP1 KIAA0068</t>
  </si>
  <si>
    <t>Cytoplasmic FMR1-interacting protein 1 (Specifically Rac1-associated protein 1) (Sra-1) (p140sra-1)</t>
  </si>
  <si>
    <t>O94919</t>
  </si>
  <si>
    <t>ENDOD1 KIAA0830</t>
  </si>
  <si>
    <t>Endonuclease domain-containing 1 protein (EC 3.1.30.-)</t>
  </si>
  <si>
    <t>P47914</t>
  </si>
  <si>
    <t>RPL29</t>
  </si>
  <si>
    <t>60S ribosomal protein L29 (Cell surface heparin-binding protein HIP)</t>
  </si>
  <si>
    <t>O43676</t>
  </si>
  <si>
    <t>NDUFB3</t>
  </si>
  <si>
    <t>NADH dehydrogenase [ubiquinone] 1 beta subcomplex subunit 3 (Complex I-B12) (CI-B12) (NADH-ubiquinone oxidoreductase B12 subunit)</t>
  </si>
  <si>
    <t>Q8WW22</t>
  </si>
  <si>
    <t>DNAJA4</t>
  </si>
  <si>
    <t>DnaJ homolog subfamily A member 4</t>
  </si>
  <si>
    <t>Q00587</t>
  </si>
  <si>
    <t>CDC42EP1 BORG5 CEP1 MSE55</t>
  </si>
  <si>
    <t>Cdc42 effector protein 1 (Binder of Rho GTPases 5) (Serum protein MSE55)</t>
  </si>
  <si>
    <t>A0FGR8</t>
  </si>
  <si>
    <t>ESYT2 FAM62B KIAA1228</t>
  </si>
  <si>
    <t>Extended synaptotagmin-2 (E-Syt2) (Chr2Syt)</t>
  </si>
  <si>
    <t>Q16537</t>
  </si>
  <si>
    <t>PPP2R5E</t>
  </si>
  <si>
    <t>Serine/threonine-protein phosphatase 2A 56 kDa regulatory subunit epsilon isoform (PP2A B subunit isoform B'-epsilon) (PP2A B subunit isoform B56-epsilon) (PP2A B subunit isoform PR61-epsilon) (PP2A B subunit isoform R5-epsilon)</t>
  </si>
  <si>
    <t>P09497</t>
  </si>
  <si>
    <t>CLTB</t>
  </si>
  <si>
    <t>Clathrin light chain B (Lcb)</t>
  </si>
  <si>
    <t>Q5R372</t>
  </si>
  <si>
    <t>RABGAP1L HHL KIAA0471</t>
  </si>
  <si>
    <t>Rab GTPase-activating protein 1-like</t>
  </si>
  <si>
    <t>P06239</t>
  </si>
  <si>
    <t>LCK</t>
  </si>
  <si>
    <t>Tyrosine-protein kinase Lck (EC 2.7.10.2) (Leukocyte C-terminal Src kinase) (LSK) (Lymphocyte cell-specific protein-tyrosine kinase) (Protein YT16) (Proto-oncogene Lck) (T cell-specific protein-tyrosine kinase) (p56-LCK)</t>
  </si>
  <si>
    <t>Q05084</t>
  </si>
  <si>
    <t>ICA1</t>
  </si>
  <si>
    <t>Islet cell autoantigen 1 (69 kDa islet cell autoantigen) (ICA69) (Islet cell autoantigen p69) (ICAp69) (p69)</t>
  </si>
  <si>
    <t>P67870</t>
  </si>
  <si>
    <t>CSNK2B CK2N G5A</t>
  </si>
  <si>
    <t>Casein kinase II subunit beta (CK II beta) (Phosvitin) (Protein G5a)</t>
  </si>
  <si>
    <t>O95487</t>
  </si>
  <si>
    <t>SEC24B</t>
  </si>
  <si>
    <t>Protein transport protein Sec24B (SEC24-related protein B)</t>
  </si>
  <si>
    <t>P15882</t>
  </si>
  <si>
    <t>CHN1 ARHGAP2 CHN</t>
  </si>
  <si>
    <t>N-chimaerin (A-chimaerin) (Alpha-chimerin) (N-chimerin) (NC) (Rho GTPase-activating protein 2)</t>
  </si>
  <si>
    <t>Q96F85</t>
  </si>
  <si>
    <t>CNRIP1 C2orf32</t>
  </si>
  <si>
    <t>CB1 cannabinoid receptor-interacting protein 1 (CRIP-1)</t>
  </si>
  <si>
    <t>P48730</t>
  </si>
  <si>
    <t>CSNK1D HCKID</t>
  </si>
  <si>
    <t>Casein kinase I isoform delta (CKI-delta) (CKId) (EC 2.7.11.1) (Tau-protein kinase CSNK1D) (EC 2.7.11.26)</t>
  </si>
  <si>
    <t>ERC1 ELKS KIAA1081 RAB6IP2</t>
  </si>
  <si>
    <t>ELKS/Rab6-interacting/CAST family member 1 (ERC-1) (Rab6-interacting protein 2)</t>
  </si>
  <si>
    <t>Q9H7B4</t>
  </si>
  <si>
    <t>SMYD3 ZMYND1 ZNFN3A1</t>
  </si>
  <si>
    <t>Histone-lysine N-methyltransferase SMYD3 (EC 2.1.1.43) (SET and MYND domain-containing protein 3) (Zinc finger MYND domain-containing protein 1)</t>
  </si>
  <si>
    <t>O75340</t>
  </si>
  <si>
    <t>PDCD6 ALG2</t>
  </si>
  <si>
    <t>Programmed cell death protein 6 (Apoptosis-linked gene 2 protein) (Probable calcium-binding protein ALG-2)</t>
  </si>
  <si>
    <t>P30154</t>
  </si>
  <si>
    <t>PPP2R1B</t>
  </si>
  <si>
    <t>Serine/threonine-protein phosphatase 2A 65 kDa regulatory subunit A beta isoform (PP2A subunit A isoform PR65-beta) (PP2A subunit A isoform R1-beta)</t>
  </si>
  <si>
    <t>P50402</t>
  </si>
  <si>
    <t>EMD EDMD STA</t>
  </si>
  <si>
    <t>Emerin</t>
  </si>
  <si>
    <t>Q92556</t>
  </si>
  <si>
    <t>ELMO1 KIAA0281</t>
  </si>
  <si>
    <t>Engulfment and cell motility protein 1 (Protein ced-12 homolog)</t>
  </si>
  <si>
    <t>Q63HR2</t>
  </si>
  <si>
    <t>TNS2 KIAA1075 TENC1</t>
  </si>
  <si>
    <t>Tensin-2 (EC 3.1.3.-) (C1 domain-containing phosphatase and tensin homolog) (C1-TEN) (Tensin-like C1 domain-containing phosphatase)</t>
  </si>
  <si>
    <t>Q14257</t>
  </si>
  <si>
    <t>RCN2 ERC55</t>
  </si>
  <si>
    <t>Reticulocalbin-2 (Calcium-binding protein ERC-55) (E6-binding protein) (E6BP)</t>
  </si>
  <si>
    <t>BAG3 BIS</t>
  </si>
  <si>
    <t>BAG family molecular chaperone regulator 3 (BAG-3) (Bcl-2-associated athanogene 3) (Bcl-2-binding protein Bis) (Docking protein CAIR-1)</t>
  </si>
  <si>
    <t>Q9BZF1</t>
  </si>
  <si>
    <t>OSBPL8 KIAA1451 ORP8 OSBP10</t>
  </si>
  <si>
    <t>Oxysterol-binding protein-related protein 8 (ORP-8) (OSBP-related protein 8)</t>
  </si>
  <si>
    <t>Q70YC5</t>
  </si>
  <si>
    <t>ZNF365 KIAA0844</t>
  </si>
  <si>
    <t>Protein ZNF365 (Protein su48)</t>
  </si>
  <si>
    <t>O95563</t>
  </si>
  <si>
    <t>MPC2 BRP44</t>
  </si>
  <si>
    <t>Mitochondrial pyruvate carrier 2 (Brain protein 44)</t>
  </si>
  <si>
    <t>Q7Z6L1</t>
  </si>
  <si>
    <t>TECPR1 KIAA1358</t>
  </si>
  <si>
    <t>Tectonin beta-propeller repeat-containing protein 1</t>
  </si>
  <si>
    <t>O14775</t>
  </si>
  <si>
    <t>GNB5</t>
  </si>
  <si>
    <t>Guanine nucleotide-binding protein subunit beta-5 (Gbeta5) (Transducin beta chain 5)</t>
  </si>
  <si>
    <t>Q9UHD9</t>
  </si>
  <si>
    <t>UBQLN2 N4BP4 PLIC2 HRIHFB2157</t>
  </si>
  <si>
    <t>Ubiquilin-2 (Chap1) (DSK2 homolog) (Protein linking IAP with cytoskeleton 2) (PLIC-2) (hPLIC-2) (Ubiquitin-like product Chap1/Dsk2)</t>
  </si>
  <si>
    <t>Q96JI7</t>
  </si>
  <si>
    <t>SPG11 KIAA1840</t>
  </si>
  <si>
    <t>Spatacsin (Colorectal carcinoma-associated protein) (Spastic paraplegia 11 protein)</t>
  </si>
  <si>
    <t>A0MZ66</t>
  </si>
  <si>
    <t>SHTN1 KIAA1598</t>
  </si>
  <si>
    <t>Shootin-1 (Shootin1)</t>
  </si>
  <si>
    <t>Q96P31</t>
  </si>
  <si>
    <t>FCRL3 FCRH3 IFGP3 IRTA3 SPAP2</t>
  </si>
  <si>
    <t>Fc receptor-like protein 3 (FcR-like protein 3) (FcRL3) (Fc receptor homolog 3) (FcRH3) (IFGP family protein 3) (hIFGP3) (Immune receptor translocation-associated protein 3) (SH2 domain-containing phosphatase anchor protein 2) (CD antigen CD307c)</t>
  </si>
  <si>
    <t>Q9NTN9</t>
  </si>
  <si>
    <t>SEMA4G KIAA1619</t>
  </si>
  <si>
    <t>Semaphorin-4G</t>
  </si>
  <si>
    <t>A8MT70</t>
  </si>
  <si>
    <t>ZBBX</t>
  </si>
  <si>
    <t>Zinc finger B-box domain-containing protein 1</t>
  </si>
  <si>
    <t>SH3-containing GRB2-like protein 3-interacting protein 1 (Endophilin-3-interacting protein)</t>
  </si>
  <si>
    <t>Q9BSF0</t>
  </si>
  <si>
    <t>C2orf88</t>
  </si>
  <si>
    <t>Small membrane A-kinase anchor protein (Small membrane AKAP) (smAKAP)</t>
  </si>
  <si>
    <t>Q8IXI1</t>
  </si>
  <si>
    <t>RHOT2 ARHT2 C16orf39</t>
  </si>
  <si>
    <t>Mitochondrial Rho GTPase 2 (MIRO-2) (hMiro-2) (EC 3.6.5.-) (Ras homolog gene family member T2)</t>
  </si>
  <si>
    <t>O95140</t>
  </si>
  <si>
    <t>MFN2 CPRP1 KIAA0214</t>
  </si>
  <si>
    <t>Mitofusin-2 (EC 3.6.5.-) (Transmembrane GTPase MFN2)</t>
  </si>
  <si>
    <t>P07737</t>
  </si>
  <si>
    <t>PFN1</t>
  </si>
  <si>
    <t>Profilin-1 (Epididymis tissue protein Li 184a) (Profilin I)</t>
  </si>
  <si>
    <t>O00305</t>
  </si>
  <si>
    <t>CACNB4 CACNLB4</t>
  </si>
  <si>
    <t>Voltage-dependent L-type calcium channel subunit beta-4 (CAB4) (Calcium channel voltage-dependent subunit beta 4)</t>
  </si>
  <si>
    <t>O75146</t>
  </si>
  <si>
    <t>HIP1R HIP12 KIAA0655</t>
  </si>
  <si>
    <t>Huntingtin-interacting protein 1-related protein (HIP1-related protein) (Huntingtin-interacting protein 12) (HIP-12)</t>
  </si>
  <si>
    <t>Q66GS9</t>
  </si>
  <si>
    <t>CEP135 CEP4 KIAA0635</t>
  </si>
  <si>
    <t>Centrosomal protein of 135 kDa (Cep135) (Centrosomal protein 4)</t>
  </si>
  <si>
    <t>P22626</t>
  </si>
  <si>
    <t>HNRNPA2B1 HNRPA2B1</t>
  </si>
  <si>
    <t>Heterogeneous nuclear ribonucleoproteins A2/B1 (hnRNP A2/B1)</t>
  </si>
  <si>
    <t>Q92747</t>
  </si>
  <si>
    <t>ARPC1A SOP2L</t>
  </si>
  <si>
    <t>Actin-related protein 2/3 complex subunit 1A (SOP2-like protein)</t>
  </si>
  <si>
    <t>RASAL1 RASAL</t>
  </si>
  <si>
    <t>RasGAP-activating-like protein 1 (RAS protein activator like 1) (Ras GTPase-activating-like protein)</t>
  </si>
  <si>
    <t>Q9H4I3</t>
  </si>
  <si>
    <t>TRABD TTG2 PP2447</t>
  </si>
  <si>
    <t>TraB domain-containing protein (Protein TTG2)</t>
  </si>
  <si>
    <t>Q9NV96</t>
  </si>
  <si>
    <t>TMEM30A C6orf67 CDC50A</t>
  </si>
  <si>
    <t>Cell cycle control protein 50A (P4-ATPase flippase complex beta subunit TMEM30A) (Transmembrane protein 30A)</t>
  </si>
  <si>
    <t>A1YPR0</t>
  </si>
  <si>
    <t>ZBTB7C APM1 ZBTB36 ZNF857C</t>
  </si>
  <si>
    <t>Zinc finger and BTB domain-containing protein 7C (Affected by papillomavirus DNA integration in ME180 cells protein 1) (APM-1) (Zinc finger and BTB domain-containing protein 36) (Zinc finger protein 857C)</t>
  </si>
  <si>
    <t>Q9P273</t>
  </si>
  <si>
    <t>TENM3 KIAA1455 ODZ3 TNM3</t>
  </si>
  <si>
    <t>Teneurin-3 (Ten-3) (Protein Odd Oz/ten-m homolog 3) (Tenascin-M3) (Ten-m3) (Teneurin transmembrane protein 3)</t>
  </si>
  <si>
    <t>O60337</t>
  </si>
  <si>
    <t>MARCH6 KIAA0597 RNF176 TEB4</t>
  </si>
  <si>
    <t>E3 ubiquitin-protein ligase MARCH6 (EC 6.3.2.-) (Doa10 homolog) (Membrane-associated RING finger protein 6) (Membrane-associated RING-CH protein VI) (MARCH-VI) (Protein TEB-4) (RING finger protein 176)</t>
  </si>
  <si>
    <t>Q9NVF9</t>
  </si>
  <si>
    <t>ETNK2 EKI2 HMFT1716</t>
  </si>
  <si>
    <t>Ethanolamine kinase 2 (EKI 2) (EC 2.7.1.82) (Ethanolamine kinase-like protein)</t>
  </si>
  <si>
    <t>P10586</t>
  </si>
  <si>
    <t>PTPRF LAR</t>
  </si>
  <si>
    <t>Receptor-type tyrosine-protein phosphatase F (EC 3.1.3.48) (Leukocyte common antigen related) (LAR)</t>
  </si>
  <si>
    <t>SNTA1 SNT1</t>
  </si>
  <si>
    <t>Alpha-1-syntrophin (59 kDa dystrophin-associated protein A1 acidic component 1) (Pro-TGF-alpha cytoplasmic domain-interacting protein 1) (TACIP1) (Syntrophin-1)</t>
  </si>
  <si>
    <t>Q8TAM6</t>
  </si>
  <si>
    <t>ERMN KIAA1189</t>
  </si>
  <si>
    <t>Ermin (Juxtanodin) (JN)</t>
  </si>
  <si>
    <t>P23284</t>
  </si>
  <si>
    <t>PPIB CYPB</t>
  </si>
  <si>
    <t>Peptidyl-prolyl cis-trans isomerase B (PPIase B) (EC 5.2.1.8) (CYP-S1) (Cyclophilin B) (Rotamase B) (S-cyclophilin) (SCYLP)</t>
  </si>
  <si>
    <t>O95759</t>
  </si>
  <si>
    <t>TBC1D8 VRP</t>
  </si>
  <si>
    <t>TBC1 domain family member 8 (AD 3) (Vascular Rab-GAP/TBC-containing protein)</t>
  </si>
  <si>
    <t>Q9UMX0</t>
  </si>
  <si>
    <t>UBQLN1 DA41 PLIC1</t>
  </si>
  <si>
    <t>Ubiquilin-1 (Protein linking IAP with cytoskeleton 1) (PLIC-1) (hPLIC-1)</t>
  </si>
  <si>
    <t>Q9P246</t>
  </si>
  <si>
    <t>STIM2 KIAA1482</t>
  </si>
  <si>
    <t>Stromal interaction molecule 2</t>
  </si>
  <si>
    <t>P69892</t>
  </si>
  <si>
    <t>HBG2</t>
  </si>
  <si>
    <t>Hemoglobin subunit gamma-2 (Gamma-2-globin) (Hb F Ggamma) (Hemoglobin gamma-2 chain) (Hemoglobin gamma-G chain)</t>
  </si>
  <si>
    <t>P25686</t>
  </si>
  <si>
    <t>DNAJB2 HSJ1 HSPF3</t>
  </si>
  <si>
    <t>DnaJ homolog subfamily B member 2 (DnaJ protein homolog 1) (Heat shock 40 kDa protein 3) (Heat shock protein J1) (HSJ-1)</t>
  </si>
  <si>
    <t>Q9Y3E7</t>
  </si>
  <si>
    <t>CHMP3 CGI149 NEDF VPS24 CGI-149</t>
  </si>
  <si>
    <t>Charged multivesicular body protein 3 (Chromatin-modifying protein 3) (Neuroendocrine differentiation factor) (Vacuolar protein sorting-associated protein 24) (hVps24)</t>
  </si>
  <si>
    <t>Q4G0Z9</t>
  </si>
  <si>
    <t>MCMDC2 C8orf45</t>
  </si>
  <si>
    <t>MCM domain-containing protein 2</t>
  </si>
  <si>
    <t>P53677</t>
  </si>
  <si>
    <t>AP3M2</t>
  </si>
  <si>
    <t>AP-3 complex subunit mu-2 (Adaptor-related protein complex 3 subunit mu-2) (Clathrin assembly protein assembly protein complex 3 mu-2 medium chain) (Clathrin coat assembly protein AP47 homolog 2) (Clathrin coat-associated protein AP47 homolog 2) (Golgi adaptor AP-1 47 kDa protein homolog 2) (HA1 47 kDa subunit homolog 2) (Mu3B-adaptin) (P47B)</t>
  </si>
  <si>
    <t>P12271</t>
  </si>
  <si>
    <t>RLBP1 CRALBP</t>
  </si>
  <si>
    <t>Retinaldehyde-binding protein 1 (Cellular retinaldehyde-binding protein)</t>
  </si>
  <si>
    <t>Q14123</t>
  </si>
  <si>
    <t>PDE1C</t>
  </si>
  <si>
    <t>Calcium/calmodulin-dependent 3',5'-cyclic nucleotide phosphodiesterase 1C (Cam-PDE 1C) (EC 3.1.4.17) (hCam-3)</t>
  </si>
  <si>
    <t>Q96FZ7</t>
  </si>
  <si>
    <t>CHMP6 VPS20</t>
  </si>
  <si>
    <t>Charged multivesicular body protein 6 (Chromatin-modifying protein 6) (Vacuolar protein sorting-associated protein 20) (Vps20) (hVps20)</t>
  </si>
  <si>
    <t>P30520</t>
  </si>
  <si>
    <t>ADSS ADSS2</t>
  </si>
  <si>
    <t>Adenylosuccinate synthetase isozyme 2 (AMPSase 2) (AdSS 2) (EC 6.3.4.4) (Adenylosuccinate synthetase, acidic isozyme) (Adenylosuccinate synthetase, liver isozyme) (L-type adenylosuccinate synthetase) (IMP--aspartate ligase 2)</t>
  </si>
  <si>
    <t>P13533</t>
  </si>
  <si>
    <t>MYH6 MYHCA</t>
  </si>
  <si>
    <t>Myosin-6 (Myosin heavy chain 6) (Myosin heavy chain, cardiac muscle alpha isoform) (MyHC-alpha)</t>
  </si>
  <si>
    <t>Q9UKX3</t>
  </si>
  <si>
    <t>MYH13</t>
  </si>
  <si>
    <t>Myosin-13 (Myosin heavy chain 13) (Myosin heavy chain, skeletal muscle, extraocular) (MyHC-EO) (Myosin heavy chain, skeletal muscle, laryngeal) (MyHC-IIL) (Superfast myosin)</t>
  </si>
  <si>
    <t>P53805</t>
  </si>
  <si>
    <t>RCAN1 ADAPT78 CSP1 DSC1 DSCR1</t>
  </si>
  <si>
    <t>Calcipressin-1 (Adapt78) (Down syndrome critical region protein 1) (Myocyte-enriched calcineurin-interacting protein 1) (MCIP1) (Regulator of calcineurin 1)</t>
  </si>
  <si>
    <t>O60343</t>
  </si>
  <si>
    <t>TBC1D4 AS160 KIAA0603</t>
  </si>
  <si>
    <t>TBC1 domain family member 4 (Akt substrate of 160 kDa) (AS160)</t>
  </si>
  <si>
    <t>Q8N2F6</t>
  </si>
  <si>
    <t>ARMC10 SVH PSEC0198</t>
  </si>
  <si>
    <t>Armadillo repeat-containing protein 10 (Splicing variant involved in hepatocarcinogenesis protein)</t>
  </si>
  <si>
    <t>Q9Y484</t>
  </si>
  <si>
    <t>WDR45 WDRX1 WDRXI4 WIPI4 JM5</t>
  </si>
  <si>
    <t>WD repeat domain phosphoinositide-interacting protein 4 (WIPI-4) (WD repeat-containing protein 45)</t>
  </si>
  <si>
    <t>P05067</t>
  </si>
  <si>
    <t>APP A4 AD1</t>
  </si>
  <si>
    <t>Amyloid beta A4 protein (ABPP) (APPI) (APP) (Alzheimer disease amyloid protein) (Amyloid precursor protein) (Beta-amyloid precursor protein) (Cerebral vascular amyloid peptide) (CVAP) (PreA4) (Protease nexin-II) (PN-II) [Cleaved into: N-APP; Soluble APP-alpha (S-APP-alpha); Soluble APP-beta (S-APP-beta); C99; Beta-amyloid protein 42 (Beta-APP42); Beta-amyloid protein 40 (Beta-APP40); C83; P3(42); P3(40); C80; Gamma-secretase C-terminal fragment 59 (Amyloid intracellular domain 59) (AICD-59) (AID(59)) (Gamma-CTF(59)); Gamma-secretase C-terminal fragment 57 (Amyloid intracellular domain 57) (AICD-57) (AID(57)) (Gamma-CTF(57)); Gamma-secretase C-terminal fragment 50 (Amyloid intracellular domain 50) (AICD-50) (AID(50)) (Gamma-CTF(50)); C31]</t>
  </si>
  <si>
    <t>O60610</t>
  </si>
  <si>
    <t>DIAPH1 DIAP1</t>
  </si>
  <si>
    <t>Protein diaphanous homolog 1 (Diaphanous-related formin-1) (DRF1)</t>
  </si>
  <si>
    <t>Q92572</t>
  </si>
  <si>
    <t>AP3S1 CLAPS3</t>
  </si>
  <si>
    <t>AP-3 complex subunit sigma-1 (AP-3 complex subunit sigma-3A) (Adaptor-related protein complex 3 subunit sigma-1) (Clathrin-associated/assembly/adaptor protein, small 3) (Sigma-3A-adaptin) (Sigma3A-adaptin) (Sigma-adaptin 3a)</t>
  </si>
  <si>
    <t>Q9Y3Q8</t>
  </si>
  <si>
    <t>TSC22D4 THG1 TILZ2</t>
  </si>
  <si>
    <t>TSC22 domain family protein 4 (TSC22-related-inducible leucine zipper protein 2) (Tsc-22-like protein THG-1)</t>
  </si>
  <si>
    <t>GRIN2A NMDAR2A</t>
  </si>
  <si>
    <t>Glutamate receptor ionotropic, NMDA 2A (GluN2A) (Glutamate [NMDA] receptor subunit epsilon-1) (N-methyl D-aspartate receptor subtype 2A) (NMDAR2A) (NR2A) (hNR2A)</t>
  </si>
  <si>
    <t>Q9NW08</t>
  </si>
  <si>
    <t>POLR3B</t>
  </si>
  <si>
    <t>DNA-directed RNA polymerase III subunit RPC2 (RNA polymerase III subunit C2) (EC 2.7.7.6) (C128) (DNA-directed RNA polymerase III 127.6 kDa polypeptide) (DNA-directed RNA polymerase III subunit B)</t>
  </si>
  <si>
    <t>P17655</t>
  </si>
  <si>
    <t>CAPN2 CANPL2</t>
  </si>
  <si>
    <t>Calpain-2 catalytic subunit (EC 3.4.22.53) (Calcium-activated neutral proteinase 2) (CANP 2) (Calpain M-type) (Calpain large polypeptide L2) (Calpain-2 large subunit) (Millimolar-calpain) (M-calpain)</t>
  </si>
  <si>
    <t>O43670</t>
  </si>
  <si>
    <t>ZNF207 BUGZ</t>
  </si>
  <si>
    <t>BUB3-interacting and GLEBS motif-containing protein ZNF207 (BuGZ) (hBuGZ) (Zinc finger protein 207)</t>
  </si>
  <si>
    <t>Q4G176</t>
  </si>
  <si>
    <t>ACSF3 PSEC0197</t>
  </si>
  <si>
    <t>Acyl-CoA synthetase family member 3, mitochondrial (EC 6.2.1.-)</t>
  </si>
  <si>
    <t>Q5TC12</t>
  </si>
  <si>
    <t>ATPAF1 ATP11</t>
  </si>
  <si>
    <t>ATP synthase mitochondrial F1 complex assembly factor 1 (ATP11 homolog)</t>
  </si>
  <si>
    <t>Q9Y2L9</t>
  </si>
  <si>
    <t>LRCH1 CHDC1 KIAA1016</t>
  </si>
  <si>
    <t>Leucine-rich repeat and calponin homology domain-containing protein 1 (Calponin homology domain-containing protein 1) (Neuronal protein 81) (NP81)</t>
  </si>
  <si>
    <t>P54829</t>
  </si>
  <si>
    <t>PTPN5</t>
  </si>
  <si>
    <t>Tyrosine-protein phosphatase non-receptor type 5 (EC 3.1.3.48) (Neural-specific protein-tyrosine phosphatase) (Striatum-enriched protein-tyrosine phosphatase) (STEP)</t>
  </si>
  <si>
    <t>Q643R3</t>
  </si>
  <si>
    <t>LPCAT4 AGPAT7 AYTL3 LPEAT2</t>
  </si>
  <si>
    <t>Lysophospholipid acyltransferase LPCAT4 (1-acylglycerol-3-phosphate O-acyltransferase 7) (1-AGP acyltransferase 7) (1-AGPAT 7) (1-acylglycerophosphocholine O-acyltransferase) (EC 2.3.1.23) (1-acylglycerophosphoserine O-acyltransferase) (EC 2.3.1.n6) (1-alkenylglycerophosphoethanolamine O-acyltransferase) (EC 2.3.1.121) (1-alkylglycerophosphocholine O-acetyltransferase) (EC 2.3.1.67) (Acyltransferase-like 3) (Lysophosphatidylcholine acyltransferase 4) (Lysophosphatidylethanolamine acyltransferase 2) (EC 2.3.1.n7) (Plasmalogen synthase)</t>
  </si>
  <si>
    <t>RPS27 MPS1</t>
  </si>
  <si>
    <t>40S ribosomal protein S27 (Metallopan-stimulin 1) (MPS-1)</t>
  </si>
  <si>
    <t>P61313</t>
  </si>
  <si>
    <t>RPL15 EC45 TCBAP0781</t>
  </si>
  <si>
    <t>60S ribosomal protein L15</t>
  </si>
  <si>
    <t>O15553</t>
  </si>
  <si>
    <t>MEFV MEF TRIM20</t>
  </si>
  <si>
    <t>Pyrin (Marenostrin)</t>
  </si>
  <si>
    <t>P27449</t>
  </si>
  <si>
    <t>ATP6V0C ATP6C ATP6L ATPL</t>
  </si>
  <si>
    <t>V-type proton ATPase 16 kDa proteolipid subunit (V-ATPase 16 kDa proteolipid subunit) (Vacuolar proton pump 16 kDa proteolipid subunit)</t>
  </si>
  <si>
    <t>TFAM TCF6 TCF6L2</t>
  </si>
  <si>
    <t>Transcription factor A, mitochondrial (mtTFA) (Mitochondrial transcription factor 1) (MtTF1) (Transcription factor 6) (TCF-6) (Transcription factor 6-like 2)</t>
  </si>
  <si>
    <t>Q6P9H5</t>
  </si>
  <si>
    <t>GIMAP6 IAN2 IAN6</t>
  </si>
  <si>
    <t>GTPase IMAP family member 6 (Immunity-associated nucleotide 2 protein) (IAN-2) (hIAN2) (Immunity-associated nucleotide 6 protein) (IAN-6) (hIAN6)</t>
  </si>
  <si>
    <t>DARS PIG40</t>
  </si>
  <si>
    <t>Aspartate--tRNA ligase, cytoplasmic (EC 6.1.1.12) (Aspartyl-tRNA synthetase) (AspRS) (Cell proliferation-inducing gene 40 protein)</t>
  </si>
  <si>
    <t>Q01844</t>
  </si>
  <si>
    <t>EWSR1 EWS</t>
  </si>
  <si>
    <t>RNA-binding protein EWS (EWS oncogene) (Ewing sarcoma breakpoint region 1 protein)</t>
  </si>
  <si>
    <t>P10747</t>
  </si>
  <si>
    <t>CD28</t>
  </si>
  <si>
    <t>T-cell-specific surface glycoprotein CD28 (TP44) (CD antigen CD28)</t>
  </si>
  <si>
    <t>Q93084</t>
  </si>
  <si>
    <t>ATP2A3</t>
  </si>
  <si>
    <t>Sarcoplasmic/endoplasmic reticulum calcium ATPase 3 (SERCA3) (SR Ca(2+)-ATPase 3) (EC 3.6.3.8) (Calcium pump 3)</t>
  </si>
  <si>
    <t>Q15102</t>
  </si>
  <si>
    <t>PAFAH1B3 PAFAHG</t>
  </si>
  <si>
    <t>Platelet-activating factor acetylhydrolase IB subunit gamma (EC 3.1.1.47) (PAF acetylhydrolase 29 kDa subunit) (PAF-AH 29 kDa subunit) (PAF-AH subunit gamma) (PAFAH subunit gamma)</t>
  </si>
  <si>
    <t>Q9UNE7</t>
  </si>
  <si>
    <t>STUB1 CHIP PP1131</t>
  </si>
  <si>
    <t>E3 ubiquitin-protein ligase CHIP (EC 6.3.2.-) (Antigen NY-CO-7) (CLL-associated antigen KW-8) (Carboxy terminus of Hsp70-interacting protein) (STIP1 homology and U box-containing protein 1)</t>
  </si>
  <si>
    <t>CSE1L CAS XPO2</t>
  </si>
  <si>
    <t>Exportin-2 (Exp2) (Cellular apoptosis susceptibility protein) (Chromosome segregation 1-like protein) (Importin-alpha re-exporter)</t>
  </si>
  <si>
    <t>Q13492</t>
  </si>
  <si>
    <t>PICALM CALM</t>
  </si>
  <si>
    <t>Phosphatidylinositol-binding clathrin assembly protein (Clathrin assembly lymphoid myeloid leukemia protein)</t>
  </si>
  <si>
    <t>Q13426</t>
  </si>
  <si>
    <t>XRCC4</t>
  </si>
  <si>
    <t>DNA repair protein XRCC4 (X-ray repair cross-complementing protein 4)</t>
  </si>
  <si>
    <t>Q6P589</t>
  </si>
  <si>
    <t>TNFAIP8L2</t>
  </si>
  <si>
    <t>Tumor necrosis factor alpha-induced protein 8-like protein 2 (TIPE2) (TNF alpha-induced protein 8-like protein 2) (TNFAIP8-like protein 2) (Inflammation factor protein 20)</t>
  </si>
  <si>
    <t>Q6A1A2</t>
  </si>
  <si>
    <t>PDPK2P PDPK2</t>
  </si>
  <si>
    <t>Putative 3-phosphoinositide-dependent protein kinase 2 (EC 2.7.11.1) (3-phosphoinositide-dependent protein kinase 2 pseudogene)</t>
  </si>
  <si>
    <t>O15530</t>
  </si>
  <si>
    <t>PDPK1 PDK1</t>
  </si>
  <si>
    <t>3-phosphoinositide-dependent protein kinase 1 (hPDK1) (EC 2.7.11.1)</t>
  </si>
  <si>
    <t>MYO6 KIAA0389</t>
  </si>
  <si>
    <t>Unconventional myosin-VI (Unconventional myosin-6)</t>
  </si>
  <si>
    <t>O75438</t>
  </si>
  <si>
    <t>NDUFB1</t>
  </si>
  <si>
    <t>NADH dehydrogenase [ubiquinone] 1 beta subcomplex subunit 1 (Complex I-MNLL) (CI-MNLL) (NADH-ubiquinone oxidoreductase MNLL subunit) [Cleaved into: NADH dehydrogenase [ubiquinone] 1 beta subcomplex subunit 1, N-terminally processed]</t>
  </si>
  <si>
    <t>Q9NWV8</t>
  </si>
  <si>
    <t>BABAM1 C19orf62 MERIT40 NBA1 HSPC142</t>
  </si>
  <si>
    <t>BRISC and BRCA1-A complex member 1 (Mediator of RAP80 interactions and targeting subunit of 40 kDa) (New component of the BRCA1-A complex)</t>
  </si>
  <si>
    <t>Q9UK41</t>
  </si>
  <si>
    <t>VPS28</t>
  </si>
  <si>
    <t>Vacuolar protein sorting-associated protein 28 homolog (H-Vps28) (ESCRT-I complex subunit VPS28)</t>
  </si>
  <si>
    <t>Q7L804</t>
  </si>
  <si>
    <t>RAB11FIP2 KIAA0941</t>
  </si>
  <si>
    <t>Rab11 family-interacting protein 2 (Rab11-FIP2) (NRip11)</t>
  </si>
  <si>
    <t>Q6ZVL6</t>
  </si>
  <si>
    <t>KIAA1549L C11orf41 C11orf69</t>
  </si>
  <si>
    <t>UPF0606 protein KIAA1549L</t>
  </si>
  <si>
    <t>Q8NFW9</t>
  </si>
  <si>
    <t>MYRIP SLAC2C</t>
  </si>
  <si>
    <t>Rab effector MyRIP (Exophilin-8) (Myosin-VIIa- and Rab-interacting protein) (Synaptotagmin-like protein lacking C2 domains C) (SlaC2-c) (Slp homolog lacking C2 domains c)</t>
  </si>
  <si>
    <t>Q2NKQ1</t>
  </si>
  <si>
    <t>SGSM1 KIAA1941 RUTBC2</t>
  </si>
  <si>
    <t>Small G protein signaling modulator 1 (RUN and TBC1 domain-containing protein 2)</t>
  </si>
  <si>
    <t>Q9Y577</t>
  </si>
  <si>
    <t>TRIM17 RBCC RNF16 TERF</t>
  </si>
  <si>
    <t>E3 ubiquitin-protein ligase TRIM17 (EC 6.3.2.-) (RING finger protein 16) (Testis RING finger protein) (Tripartite motif-containing protein 17)</t>
  </si>
  <si>
    <t>CRTAC1 ASPIC1 CEP68</t>
  </si>
  <si>
    <t>Cartilage acidic protein 1 (68 kDa chondrocyte-expressed protein) (CEP-68) (ASPIC)</t>
  </si>
  <si>
    <t>P40763</t>
  </si>
  <si>
    <t>STAT3 APRF</t>
  </si>
  <si>
    <t>Signal transducer and activator of transcription 3 (Acute-phase response factor)</t>
  </si>
  <si>
    <t>Q15048</t>
  </si>
  <si>
    <t>LRRC14 KIAA0014</t>
  </si>
  <si>
    <t>Leucine-rich repeat-containing protein 14</t>
  </si>
  <si>
    <t>Q92932</t>
  </si>
  <si>
    <t>PTPRN2 KIAA0387</t>
  </si>
  <si>
    <t>Receptor-type tyrosine-protein phosphatase N2 (R-PTP-N2) (EC 3.1.3.48) (Islet cell autoantigen-related protein) (IAR) (ICAAR) (Phogrin)</t>
  </si>
  <si>
    <t>P56556</t>
  </si>
  <si>
    <t>NDUFA6 LYRM6 NADHB14</t>
  </si>
  <si>
    <t>NADH dehydrogenase [ubiquinone] 1 alpha subcomplex subunit 6 (Complex I-B14) (CI-B14) (LYR motif-containing protein 6) (NADH-ubiquinone oxidoreductase B14 subunit)</t>
  </si>
  <si>
    <t>P19622</t>
  </si>
  <si>
    <t>EN2</t>
  </si>
  <si>
    <t>Homeobox protein engrailed-2 (Homeobox protein en-2) (Hu-En-2)</t>
  </si>
  <si>
    <t>Q13148</t>
  </si>
  <si>
    <t>TARDBP TDP43</t>
  </si>
  <si>
    <t>TAR DNA-binding protein 43 (TDP-43)</t>
  </si>
  <si>
    <t>Q9NSD4</t>
  </si>
  <si>
    <t>ZNF275</t>
  </si>
  <si>
    <t>Zinc finger protein 275</t>
  </si>
  <si>
    <t>Q96RF0</t>
  </si>
  <si>
    <t>SNX18 SH3PXD3B SNAG1</t>
  </si>
  <si>
    <t>Sorting nexin-18 (SH3 and PX domain-containing protein 3B) (Sorting nexin-associated Golgi protein 1)</t>
  </si>
  <si>
    <t>Q2TAC2</t>
  </si>
  <si>
    <t>CCDC57</t>
  </si>
  <si>
    <t>Coiled-coil domain-containing protein 57</t>
  </si>
  <si>
    <t>Q9NXA8</t>
  </si>
  <si>
    <t>SIRT5 SIR2L5</t>
  </si>
  <si>
    <t>NAD-dependent protein deacylase sirtuin-5, mitochondrial (EC 3.5.1.-) (Regulatory protein SIR2 homolog 5) (SIR2-like protein 5)</t>
  </si>
  <si>
    <t>NADH dehydrogenase [ubiquinone] 1 beta subcomplex subunit 7 (Cell adhesion protein SQM1) (Complex I-B18) (CI-B18) (NADH-ubiquinone oxidoreductase B18 subunit)</t>
  </si>
  <si>
    <t>O75521</t>
  </si>
  <si>
    <t>ECI2 DRS1 HCA88 PECI</t>
  </si>
  <si>
    <t>Enoyl-CoA delta isomerase 2, mitochondrial (EC 5.3.3.8) (DRS-1) (Delta(3),delta(2)-enoyl-CoA isomerase) (D3,D2-enoyl-CoA isomerase) (Diazepam-binding inhibitor-related protein 1) (DBI-related protein 1) (Dodecenoyl-CoA isomerase) (Hepatocellular carcinoma-associated antigen 88) (Peroxisomal 3,2-trans-enoyl-CoA isomerase) (pECI) (Renal carcinoma antigen NY-REN-1)</t>
  </si>
  <si>
    <t>Q9HC56</t>
  </si>
  <si>
    <t>PCDH9</t>
  </si>
  <si>
    <t>Protocadherin-9</t>
  </si>
  <si>
    <t>O14980</t>
  </si>
  <si>
    <t>XPO1 CRM1</t>
  </si>
  <si>
    <t>Exportin-1 (Exp1) (Chromosome region maintenance 1 protein homolog)</t>
  </si>
  <si>
    <t>Q9UBS5</t>
  </si>
  <si>
    <t>GABBR1 GPRC3A</t>
  </si>
  <si>
    <t>Gamma-aminobutyric acid type B receptor subunit 1 (GABA-B receptor 1) (GABA-B-R1) (GABA-BR1) (GABABR1) (Gb1)</t>
  </si>
  <si>
    <t>Q9NPP4</t>
  </si>
  <si>
    <t>NLRC4 CARD12 CLAN CLAN1 IPAF UNQ6189/PRO20215</t>
  </si>
  <si>
    <t>NLR family CARD domain-containing protein 4 (CARD, LRR, and NACHT-containing protein) (Clan protein) (Caspase recruitment domain-containing protein 12) (Ice protease-activating factor) (Ipaf)</t>
  </si>
  <si>
    <t>P48553</t>
  </si>
  <si>
    <t>TRAPPC10 EHOC1 TMEM1</t>
  </si>
  <si>
    <t>Trafficking protein particle complex subunit 10 (Epilepsy holoprosencephaly candidate 1 protein) (EHOC-1) (Protein GT334) (Trafficking protein particle complex subunit TMEM1) (Transport protein particle subunit TMEM1) (TRAPP subunit TMEM1)</t>
  </si>
  <si>
    <t>B1ANS9</t>
  </si>
  <si>
    <t>WDR64</t>
  </si>
  <si>
    <t>WD repeat-containing protein 64</t>
  </si>
  <si>
    <t>Q13614</t>
  </si>
  <si>
    <t>MTMR2 KIAA1073</t>
  </si>
  <si>
    <t>Myotubularin-related protein 2 (Phosphatidylinositol-3,5-bisphosphate 3-phosphatase) (EC 3.1.3.95) (Phosphatidylinositol-3-phosphate phosphatase) (EC 3.1.3.64)</t>
  </si>
  <si>
    <t>Q8N6N2</t>
  </si>
  <si>
    <t>TTC9B</t>
  </si>
  <si>
    <t>Tetratricopeptide repeat protein 9B (TPR repeat protein 9B)</t>
  </si>
  <si>
    <t>Q9NQI0</t>
  </si>
  <si>
    <t>DDX4 VASA</t>
  </si>
  <si>
    <t>Probable ATP-dependent RNA helicase DDX4 (EC 3.6.4.13) (DEAD box protein 4) (Vasa homolog)</t>
  </si>
  <si>
    <t>Q6FI81</t>
  </si>
  <si>
    <t>CIAPIN1 CUA001 PRO0915</t>
  </si>
  <si>
    <t>Anamorsin (Cytokine-induced apoptosis inhibitor 1) (Fe-S cluster assembly protein DRE2 homolog)</t>
  </si>
  <si>
    <t>Q9Y5H4</t>
  </si>
  <si>
    <t>PCDHGA1</t>
  </si>
  <si>
    <t>Protocadherin gamma-A1 (PCDH-gamma-A1)</t>
  </si>
  <si>
    <t>Q96KG9</t>
  </si>
  <si>
    <t>SCYL1 CVAK90 GKLP NTKL TAPK TEIF TRAP HT019</t>
  </si>
  <si>
    <t>N-terminal kinase-like protein (Coated vesicle-associated kinase of 90 kDa) (SCY1-like protein 1) (Telomerase regulation-associated protein) (Telomerase transcriptional element-interacting factor) (Teratoma-associated tyrosine kinase)</t>
  </si>
  <si>
    <t>P68400</t>
  </si>
  <si>
    <t>CSNK2A1 CK2A1</t>
  </si>
  <si>
    <t>Casein kinase II subunit alpha (CK II alpha) (EC 2.7.11.1)</t>
  </si>
  <si>
    <t>Q8NEV1</t>
  </si>
  <si>
    <t>CSNK2A3 CSNK2A1P</t>
  </si>
  <si>
    <t>Casein kinase II subunit alpha 3 (CK II alpha 3) (EC 2.7.11.1) (Casein kinase II alpha 1 polypeptide pseudogene)</t>
  </si>
  <si>
    <t>Q5SSJ5</t>
  </si>
  <si>
    <t>HP1BP3</t>
  </si>
  <si>
    <t>Heterochromatin protein 1-binding protein 3 (Protein HP1-BP74)</t>
  </si>
  <si>
    <t>P55327</t>
  </si>
  <si>
    <t>TPD52</t>
  </si>
  <si>
    <t>Tumor protein D52 (Protein N8)</t>
  </si>
  <si>
    <t>Q13474</t>
  </si>
  <si>
    <t>DRP2</t>
  </si>
  <si>
    <t>Dystrophin-related protein 2 (DRP-2)</t>
  </si>
  <si>
    <t>P51854</t>
  </si>
  <si>
    <t>TKTL1 TKR TKT2</t>
  </si>
  <si>
    <t>Transketolase-like protein 1 (EC 2.2.1.1) (Transketolase 2) (TK 2) (Transketolase-related protein)</t>
  </si>
  <si>
    <t>P78406</t>
  </si>
  <si>
    <t>RAE1 MRNP41</t>
  </si>
  <si>
    <t>mRNA export factor (Rae1 protein homolog) (mRNA-associated protein mrnp 41)</t>
  </si>
  <si>
    <t>PSAT1 PSA</t>
  </si>
  <si>
    <t>Phosphoserine aminotransferase (EC 2.6.1.52) (Phosphohydroxythreonine aminotransferase) (PSAT)</t>
  </si>
  <si>
    <t>P20794</t>
  </si>
  <si>
    <t>MAK</t>
  </si>
  <si>
    <t>Serine/threonine-protein kinase MAK (EC 2.7.11.22) (Male germ cell-associated kinase)</t>
  </si>
  <si>
    <t>Q14574</t>
  </si>
  <si>
    <t>DSC3 CDHF3 DSC4</t>
  </si>
  <si>
    <t>Desmocollin-3 (Cadherin family member 3) (Desmocollin-4) (HT-CP)</t>
  </si>
  <si>
    <t>Q9Y608</t>
  </si>
  <si>
    <t>LRRFIP2</t>
  </si>
  <si>
    <t>Leucine-rich repeat flightless-interacting protein 2 (LRR FLII-interacting protein 2)</t>
  </si>
  <si>
    <t>P51878</t>
  </si>
  <si>
    <t>CASP5 ICH3</t>
  </si>
  <si>
    <t>Caspase-5 (CASP-5) (EC 3.4.22.58) (ICE(rel)-III) (Protease ICH-3) (Protease TY) [Cleaved into: Caspase-5 subunit p20; Caspase-5 subunit p10]</t>
  </si>
  <si>
    <t>Q16650</t>
  </si>
  <si>
    <t>TBR1</t>
  </si>
  <si>
    <t>T-box brain protein 1 (T-brain-1) (TBR-1) (TES-56)</t>
  </si>
  <si>
    <t>Q99536</t>
  </si>
  <si>
    <t>VAT1</t>
  </si>
  <si>
    <t>Synaptic vesicle membrane protein VAT-1 homolog (EC 1.-.-.-)</t>
  </si>
  <si>
    <t>Q9BUN5</t>
  </si>
  <si>
    <t>CCDC28B</t>
  </si>
  <si>
    <t>Coiled-coil domain-containing protein 28B</t>
  </si>
  <si>
    <t>P07093</t>
  </si>
  <si>
    <t>SERPINE2 PI7 PN1</t>
  </si>
  <si>
    <t>Glia-derived nexin (GDN) (Peptidase inhibitor 7) (PI-7) (Protease nexin 1) (PN-1) (Protease nexin I) (Serpin E2)</t>
  </si>
  <si>
    <t>Q7Z698</t>
  </si>
  <si>
    <t>SPRED2</t>
  </si>
  <si>
    <t>Sprouty-related, EVH1 domain-containing protein 2 (Spred-2)</t>
  </si>
  <si>
    <t>Q9Y4E8</t>
  </si>
  <si>
    <t>USP15 KIAA0529</t>
  </si>
  <si>
    <t>Ubiquitin carboxyl-terminal hydrolase 15 (EC 3.4.19.12) (Deubiquitinating enzyme 15) (Ubiquitin thioesterase 15) (Ubiquitin-specific-processing protease 15) (Unph-2) (Unph4)</t>
  </si>
  <si>
    <t>P15056</t>
  </si>
  <si>
    <t>BRAF BRAF1 RAFB1</t>
  </si>
  <si>
    <t>Serine/threonine-protein kinase B-raf (EC 2.7.11.1) (Proto-oncogene B-Raf) (p94) (v-Raf murine sarcoma viral oncogene homolog B1)</t>
  </si>
  <si>
    <t>Q12849</t>
  </si>
  <si>
    <t>GRSF1</t>
  </si>
  <si>
    <t>G-rich sequence factor 1 (GRSF-1)</t>
  </si>
  <si>
    <t>Q15750</t>
  </si>
  <si>
    <t>TAB1 MAP3K7IP1</t>
  </si>
  <si>
    <t>TGF-beta-activated kinase 1 and MAP3K7-binding protein 1 (Mitogen-activated protein kinase kinase kinase 7-interacting protein 1) (TGF-beta-activated kinase 1-binding protein 1) (TAK1-binding protein 1)</t>
  </si>
  <si>
    <t>P51178</t>
  </si>
  <si>
    <t>PLCD1</t>
  </si>
  <si>
    <t>1-phosphatidylinositol 4,5-bisphosphate phosphodiesterase delta-1 (EC 3.1.4.11) (Phosphoinositide phospholipase C-delta-1) (Phospholipase C-III) (PLC-III) (Phospholipase C-delta-1) (PLC-delta-1)</t>
  </si>
  <si>
    <t>Q8WYH8</t>
  </si>
  <si>
    <t>ING5</t>
  </si>
  <si>
    <t>Inhibitor of growth protein 5 (p28ING5)</t>
  </si>
  <si>
    <t>Q15942</t>
  </si>
  <si>
    <t>ZYX</t>
  </si>
  <si>
    <t>Zyxin (Zyxin-2)</t>
  </si>
  <si>
    <t>Q9UBX3</t>
  </si>
  <si>
    <t>SLC25A10 DIC</t>
  </si>
  <si>
    <t>Mitochondrial dicarboxylate carrier (Solute carrier family 25 member 10)</t>
  </si>
  <si>
    <t>O43399</t>
  </si>
  <si>
    <t>TPD52L2</t>
  </si>
  <si>
    <t>Tumor protein D54 (hD54) (Tumor protein D52-like 2)</t>
  </si>
  <si>
    <t>P40855</t>
  </si>
  <si>
    <t>PEX19 HK33 PXF OK/SW-cl.22</t>
  </si>
  <si>
    <t>Peroxisomal biogenesis factor 19 (33 kDa housekeeping protein) (Peroxin-19) (Peroxisomal farnesylated protein)</t>
  </si>
  <si>
    <t>P27448</t>
  </si>
  <si>
    <t>MARK3 CTAK1 EMK2</t>
  </si>
  <si>
    <t>MAP/microtubule affinity-regulating kinase 3 (EC 2.7.11.1) (C-TAK1) (cTAK1) (Cdc25C-associated protein kinase 1) (ELKL motif kinase 2) (EMK-2) (Protein kinase STK10) (Ser/Thr protein kinase PAR-1) (Par-1a) (Serine/threonine-protein kinase p78)</t>
  </si>
  <si>
    <t>O75689</t>
  </si>
  <si>
    <t>ADAP1 CENTA1</t>
  </si>
  <si>
    <t>Arf-GAP with dual PH domain-containing protein 1 (Centaurin-alpha-1) (Cnt-a1) (Putative MAPK-activating protein PM25)</t>
  </si>
  <si>
    <t>P16452</t>
  </si>
  <si>
    <t>EPB42 E42P</t>
  </si>
  <si>
    <t>Erythrocyte membrane protein band 4.2 (Erythrocyte protein 4.2) (P4.2)</t>
  </si>
  <si>
    <t>A7KAX9</t>
  </si>
  <si>
    <t>ARHGAP32 GRIT KIAA0712 RICS</t>
  </si>
  <si>
    <t>Rho GTPase-activating protein 32 (Brain-specific Rho GTPase-activating protein) (GAB-associated Cdc42/Rac GTPase-activating protein) (GC-GAP) (GTPase regulator interacting with TrkA) (Rho-type GTPase-activating protein 32) (Rho/Cdc42/Rac GTPase-activating protein RICS) (RhoGAP involved in the beta-catenin-N-cadherin and NMDA receptor signaling) (p200RhoGAP) (p250GAP)</t>
  </si>
  <si>
    <t>Q6X4W1</t>
  </si>
  <si>
    <t>NSMF NELF</t>
  </si>
  <si>
    <t>NMDA receptor synaptonuclear signaling and neuronal migration factor (Nasal embryonic luteinizing hormone-releasing hormone factor) (Nasal embryonic LHRH factor)</t>
  </si>
  <si>
    <t>Q9Y2H1</t>
  </si>
  <si>
    <t>STK38L KIAA0965 NDR2</t>
  </si>
  <si>
    <t>Serine/threonine-protein kinase 38-like (EC 2.7.11.1) (NDR2 protein kinase) (Nuclear Dbf2-related kinase 2)</t>
  </si>
  <si>
    <t>P09132</t>
  </si>
  <si>
    <t>SRP19</t>
  </si>
  <si>
    <t>Signal recognition particle 19 kDa protein (SRP19)</t>
  </si>
  <si>
    <t>Q15126</t>
  </si>
  <si>
    <t>PMVK PMKI</t>
  </si>
  <si>
    <t>Phosphomevalonate kinase (PMKase) (hPMK) (EC 2.7.4.2)</t>
  </si>
  <si>
    <t>Q53GT1</t>
  </si>
  <si>
    <t>KLHL22</t>
  </si>
  <si>
    <t>Kelch-like protein 22</t>
  </si>
  <si>
    <t>P37108</t>
  </si>
  <si>
    <t>SRP14</t>
  </si>
  <si>
    <t>Signal recognition particle 14 kDa protein (SRP14) (18 kDa Alu RNA-binding protein)</t>
  </si>
  <si>
    <t>SLC27A4 ACSVL4 FATP4</t>
  </si>
  <si>
    <t>Long-chain fatty acid transport protein 4 (FATP-4) (Fatty acid transport protein 4) (EC 6.2.1.-) (Solute carrier family 27 member 4)</t>
  </si>
  <si>
    <t>Q969R2</t>
  </si>
  <si>
    <t>OSBP2 KIAA1664 ORP4 OSBPL4</t>
  </si>
  <si>
    <t>Oxysterol-binding protein 2 (Oxysterol-binding protein-related protein 4) (ORP-4) (OSBP-related protein 4)</t>
  </si>
  <si>
    <t>P0CG08</t>
  </si>
  <si>
    <t>GPR89B GPHRB GPR89C HSPC201</t>
  </si>
  <si>
    <t>Golgi pH regulator B (Protein GPR89B)</t>
  </si>
  <si>
    <t>P02675</t>
  </si>
  <si>
    <t>FGB</t>
  </si>
  <si>
    <t>Fibrinogen beta chain [Cleaved into: Fibrinopeptide B; Fibrinogen beta chain]</t>
  </si>
  <si>
    <t>Q9UIJ7</t>
  </si>
  <si>
    <t>AK3 AK3L1 AK6 AKL3L</t>
  </si>
  <si>
    <t>GTP:AMP phosphotransferase AK3, mitochondrial (EC 2.7.4.10) (Adenylate kinase 3) (AK 3) (Adenylate kinase 3 alpha-like 1)</t>
  </si>
  <si>
    <t>A8MXJ8</t>
  </si>
  <si>
    <t>FAM90A5P FAM90A5</t>
  </si>
  <si>
    <t>Putative protein FAM90A5P</t>
  </si>
  <si>
    <t>A8MWA6</t>
  </si>
  <si>
    <t>FAM90A22P FAM90A22</t>
  </si>
  <si>
    <t>Putative protein FAM90A22P</t>
  </si>
  <si>
    <t>P0C7X0</t>
  </si>
  <si>
    <t>FAM90A24P FAM90A24</t>
  </si>
  <si>
    <t>Putative protein FAM90A24P</t>
  </si>
  <si>
    <t>A8MXZ1</t>
  </si>
  <si>
    <t>FAM90A23P FAM90A23</t>
  </si>
  <si>
    <t>Putative protein FAM90A23P</t>
  </si>
  <si>
    <t>Q14781</t>
  </si>
  <si>
    <t>CBX2</t>
  </si>
  <si>
    <t>Chromobox protein homolog 2</t>
  </si>
  <si>
    <t>Q16204</t>
  </si>
  <si>
    <t>CCDC6 D10S170 TST1</t>
  </si>
  <si>
    <t>Coiled-coil domain-containing protein 6 (Papillary thyroid carcinoma-encoded protein) (Protein H4)</t>
  </si>
  <si>
    <t>Q8N3R9</t>
  </si>
  <si>
    <t>MPP5</t>
  </si>
  <si>
    <t>MAGUK p55 subfamily member 5</t>
  </si>
  <si>
    <t>Q9UGR2</t>
  </si>
  <si>
    <t>ZC3H7B KIAA1031</t>
  </si>
  <si>
    <t>Zinc finger CCCH domain-containing protein 7B (Rotavirus 'X'-associated non-structural protein) (RoXaN)</t>
  </si>
  <si>
    <t>P78362</t>
  </si>
  <si>
    <t>SRPK2</t>
  </si>
  <si>
    <t>SRSF protein kinase 2 (EC 2.7.11.1) (SFRS protein kinase 2) (Serine/arginine-rich protein-specific kinase 2) (SR-protein-specific kinase 2) [Cleaved into: SRSF protein kinase 2 N-terminal; SRSF protein kinase 2 C-terminal]</t>
  </si>
  <si>
    <t>CACYBP S100A6BP SIP PNAS-107</t>
  </si>
  <si>
    <t>Calcyclin-binding protein (CacyBP) (hCacyBP) (S100A6-binding protein) (Siah-interacting protein)</t>
  </si>
  <si>
    <t>Q8TB92</t>
  </si>
  <si>
    <t>HMGCLL1</t>
  </si>
  <si>
    <t>3-hydroxymethyl-3-methylglutaryl-CoA lyase, cytoplasmic (EC 4.1.3.4) (3-hydroxymethyl-3-methylglutaryl-CoA lyase-like protein 1) (Endoplasmic reticulum 3-hydroxymethyl-3-methylglutaryl-CoA lyase) (er-cHL)</t>
  </si>
  <si>
    <t>P62273</t>
  </si>
  <si>
    <t>RPS29</t>
  </si>
  <si>
    <t>40S ribosomal protein S29</t>
  </si>
  <si>
    <t>P35573</t>
  </si>
  <si>
    <t>AGL GDE</t>
  </si>
  <si>
    <t>Glycogen debranching enzyme (Glycogen debrancher) [Includes: 4-alpha-glucanotransferase (EC 2.4.1.25) (Oligo-1,4-1,4-glucantransferase); Amylo-alpha-1,6-glucosidase (Amylo-1,6-glucosidase) (EC 3.2.1.33) (Dextrin 6-alpha-D-glucosidase)]</t>
  </si>
  <si>
    <t>Q3YEC7</t>
  </si>
  <si>
    <t>RABL6 C9orf86 PARF</t>
  </si>
  <si>
    <t>Rab-like protein 6 (GTP-binding protein Parf) (Partner of ARF) (Rab-like protein 1) (RBEL1)</t>
  </si>
  <si>
    <t>STOM BND7 EPB72</t>
  </si>
  <si>
    <t>Erythrocyte band 7 integral membrane protein (Protein 7.2b) (Stomatin)</t>
  </si>
  <si>
    <t>O75128</t>
  </si>
  <si>
    <t>COBL KIAA0633</t>
  </si>
  <si>
    <t>Protein cordon-bleu</t>
  </si>
  <si>
    <t>Q8NBP0</t>
  </si>
  <si>
    <t>TTC13 PSEC0076</t>
  </si>
  <si>
    <t>Tetratricopeptide repeat protein 13 (TPR repeat protein 13)</t>
  </si>
  <si>
    <t>KRAS KRAS2 RASK2</t>
  </si>
  <si>
    <t>GTPase KRas (K-Ras 2) (Ki-Ras) (c-K-ras) (c-Ki-ras) [Cleaved into: GTPase KRas, N-terminally processed]</t>
  </si>
  <si>
    <t>Q9H425</t>
  </si>
  <si>
    <t>C1orf198</t>
  </si>
  <si>
    <t>Uncharacterized protein C1orf198</t>
  </si>
  <si>
    <t>Q9H0P0</t>
  </si>
  <si>
    <t>NT5C3A NT5C3 P5N1 UMPH1 HSPC233</t>
  </si>
  <si>
    <t>Cytosolic 5'-nucleotidase 3A (EC 3.1.3.5) (7-methylguanosine phosphate-specific 5'-nucleotidase) (7-methylguanosine nucleotidase) (EC 3.1.3.91) (Cytosolic 5'-nucleotidase 3) (Cytosolic 5'-nucleotidase III) (cN-III) (Pyrimidine 5'-nucleotidase 1) (P5'N-1) (P5N-1) (PN-I) (Uridine 5'-monophosphate hydrolase 1) (p36)</t>
  </si>
  <si>
    <t>P63128</t>
  </si>
  <si>
    <t>ERVK-9</t>
  </si>
  <si>
    <t>Endogenous retrovirus group K member 9 Pol protein (HERV-K(C6) Gag-Pol protein) (HERV-K109 Gag-Pol protein) (HERV-K_6q14.1 provirus ancestral Gag-Pol polyprotein) [Includes: Protease (EC 3.4.23.50) (PR) (Retropepsin); Reverse transcriptase/ribonuclease H (EC 2.7.7.49) (EC 2.7.7.7) (EC 3.1.26.4) (p66 RT)]</t>
  </si>
  <si>
    <t>P10265</t>
  </si>
  <si>
    <t>ERVK-10</t>
  </si>
  <si>
    <t>Endogenous retrovirus group K member 10 Pro protein (HERV-K10 Pro protein) (HERV-K107 Pro protein) (HERV-K_5q33.3 provirus ancestral Pro protein) (EC 3.4.23.50) (Protease) (Proteinase) (PR)</t>
  </si>
  <si>
    <t>Q9H019</t>
  </si>
  <si>
    <t>MTFR1L FAM54B HYST1888 MSTP116</t>
  </si>
  <si>
    <t>Mitochondrial fission regulator 1-like</t>
  </si>
  <si>
    <t>Q9Y2Z0</t>
  </si>
  <si>
    <t>SUGT1</t>
  </si>
  <si>
    <t>Protein SGT1 homolog (Protein 40-6-3) (Sgt1) (Suppressor of G2 allele of SKP1 homolog)</t>
  </si>
  <si>
    <t>Q9BQN1</t>
  </si>
  <si>
    <t>FAM83C C20orf128</t>
  </si>
  <si>
    <t>Protein FAM83C</t>
  </si>
  <si>
    <t>A8K7I4</t>
  </si>
  <si>
    <t>CLCA1 CACC1</t>
  </si>
  <si>
    <t>Calcium-activated chloride channel regulator 1 (EC 3.4.-.-) (Calcium-activated chloride channel family member 1) (hCLCA1) (Calcium-activated chloride channel protein 1) (CaCC-1) (hCaCC-1)</t>
  </si>
  <si>
    <t>O00506</t>
  </si>
  <si>
    <t>STK25 SOK1 YSK1</t>
  </si>
  <si>
    <t>Serine/threonine-protein kinase 25 (EC 2.7.11.1) (Ste20-like kinase) (Sterile 20/oxidant stress-response kinase 1) (SOK-1) (Ste20/oxidant stress response kinase 1)</t>
  </si>
  <si>
    <t>Q9Y6E0</t>
  </si>
  <si>
    <t>STK24 MST3 STK3</t>
  </si>
  <si>
    <t>Serine/threonine-protein kinase 24 (EC 2.7.11.1) (Mammalian STE20-like protein kinase 3) (MST-3) (STE20-like kinase MST3) [Cleaved into: Serine/threonine-protein kinase 24 36 kDa subunit (Mammalian STE20-like protein kinase 3 N-terminal) (MST3/N); Serine/threonine-protein kinase 24 12 kDa subunit (Mammalian STE20-like protein kinase 3 C-terminal) (MST3/C)]</t>
  </si>
  <si>
    <t>Q7RTP6</t>
  </si>
  <si>
    <t>MICAL3 KIAA0819 KIAA1364</t>
  </si>
  <si>
    <t>Protein-methionine sulfoxide oxidase MICAL3 (EC 1.14.13.-) (Molecule interacting with CasL protein 3) (MICAL-3)</t>
  </si>
  <si>
    <t>bipolar disorder </t>
  </si>
  <si>
    <t>1.24</t>
  </si>
  <si>
    <t>[35;47]</t>
  </si>
  <si>
    <t>14M/6F</t>
  </si>
  <si>
    <t>Brain from suicidal or cardiac arrest patients</t>
  </si>
  <si>
    <t>Frozen grey matter dlpfc blocks were obtained from the Stanley Foundation Brain Tissue Array Collection. This collection contained 105 brains (35 control (CON), 35 SCZ, 35 BPD) dissected from the frontal superior gyrus of Brodmann Area 9.</t>
  </si>
  <si>
    <t>two-dimensional difference gel electrophoresis and one-dimensional sodium dodecyl sulphate polyacrylamide gel electrophoresis followed by reverse phase-liquid chromatography-tandem mass spectrometry (RP-LC-MS/MS)</t>
  </si>
  <si>
    <t>1.36</t>
  </si>
  <si>
    <t>1.39</t>
  </si>
  <si>
    <t>P47929</t>
  </si>
  <si>
    <t>LGALS7 PIG1; LGALS7B</t>
  </si>
  <si>
    <t>Galectin-7 (Gal-7) (HKL-14) (PI7) (p53-induced gene 1 protein)</t>
  </si>
  <si>
    <t>-1.4</t>
  </si>
  <si>
    <t>1.28</t>
  </si>
  <si>
    <t>1.37</t>
  </si>
  <si>
    <t>1.2</t>
  </si>
  <si>
    <t>1.21</t>
  </si>
  <si>
    <t>P19483</t>
  </si>
  <si>
    <t>1.35</t>
  </si>
  <si>
    <t>-1.47</t>
  </si>
  <si>
    <t>1.32</t>
  </si>
  <si>
    <t>1.45</t>
  </si>
  <si>
    <t>-1.36</t>
  </si>
  <si>
    <t>-1.46</t>
  </si>
  <si>
    <t>-1.26</t>
  </si>
  <si>
    <t>1.44</t>
  </si>
  <si>
    <t>O76070</t>
  </si>
  <si>
    <t>SNCG BCSG1 PERSYN PRSN</t>
  </si>
  <si>
    <t>Gamma-synuclein (Breast cancer-specific gene 1 protein) (Persyn) (Synoretin) (SR)</t>
  </si>
  <si>
    <t>1.51</t>
  </si>
  <si>
    <t>Apolipoprotein A-I (Apo-AI) (ApoA-I) (Apolipoprotein A1) [Cleaved into: Proapolipoprotein A-I (ProapoA-I); Truncated apolipoprotein A-I (Apolipoprotein A-I(1-242))]</t>
  </si>
  <si>
    <t>1.41</t>
  </si>
  <si>
    <t xml:space="preserve">schizophrenia </t>
  </si>
  <si>
    <t>[35;57]</t>
  </si>
  <si>
    <t>11M/9F</t>
  </si>
  <si>
    <t>-1.5</t>
  </si>
  <si>
    <t>-1.25</t>
  </si>
  <si>
    <t>-1.35</t>
  </si>
  <si>
    <t>1.42</t>
  </si>
  <si>
    <t>P09382</t>
  </si>
  <si>
    <t>LGALS1</t>
  </si>
  <si>
    <t>Galectin-1 (Gal-1) (14 kDa laminin-binding protein) (HLBP14) (14 kDa lectin) (Beta-galactoside-binding lectin L-14-I) (Galaptin) (HBL) (HPL) (Lactose-binding lectin 1) (Lectin galactoside-binding soluble 1) (Putative MAPK-activating protein PM12) (S-Lac lectin 1)</t>
  </si>
  <si>
    <t>-1.37</t>
  </si>
  <si>
    <t>Q92597</t>
  </si>
  <si>
    <t>NDRG1 CAP43 DRG1 RTP</t>
  </si>
  <si>
    <t>Protein NDRG1 (Differentiation-related gene 1 protein) (DRG-1) (N-myc downstream-regulated gene 1 protein) (Nickel-specific induction protein Cap43) (Reducing agents and tunicamycin-responsive protein) (RTP) (Rit42)</t>
  </si>
  <si>
    <t>-1.41</t>
  </si>
  <si>
    <t>P31937</t>
  </si>
  <si>
    <t>HIBADH</t>
  </si>
  <si>
    <t>3-hydroxyisobutyrate dehydrogenase, mitochondrial (HIBADH) (EC 1.1.1.31)</t>
  </si>
  <si>
    <t>1.23</t>
  </si>
  <si>
    <t>-1.42</t>
  </si>
  <si>
    <t>NADH dehydrogenase [ubiquinone] flavoprotein 2, mitochondrial (EC 1.6.5.3) (EC 1.6.99.3) (NADH-ubiquinone oxidoreductase 24 kDa subunit)</t>
  </si>
  <si>
    <t>1.27</t>
  </si>
  <si>
    <t>1.43</t>
  </si>
  <si>
    <t>1.57</t>
  </si>
  <si>
    <t>DDAH1 DDAH</t>
  </si>
  <si>
    <t>N(G),N(G)-dimethylarginine dimethylaminohydrolase 1 (DDAH-1) (Dimethylarginine dimethylaminohydrolase 1) (EC 3.5.3.18) (DDAHI) (Dimethylargininase-1)</t>
  </si>
  <si>
    <t>1.91</t>
  </si>
  <si>
    <t>P48775</t>
  </si>
  <si>
    <t>TDO2 TDO</t>
  </si>
  <si>
    <t>Tryptophan 2,3-dioxygenase (TDO) (EC 1.13.11.11) (Tryptamin 2,3-dioxygenase) (Tryptophan oxygenase) (TO) (TRPO) (Tryptophan pyrrolase) (Tryptophanase)</t>
  </si>
  <si>
    <t>1.47</t>
  </si>
  <si>
    <t>-1.45</t>
  </si>
  <si>
    <t>-3.13</t>
  </si>
  <si>
    <t>P07203</t>
  </si>
  <si>
    <t>GPX1</t>
  </si>
  <si>
    <t>Glutathione peroxidase 1 (GPx-1) (GSHPx-1) (EC 1.11.1.9) (Cellular glutathione peroxidase)</t>
  </si>
  <si>
    <t>-2.76</t>
  </si>
  <si>
    <t>-2.2</t>
  </si>
  <si>
    <t>P30101</t>
  </si>
  <si>
    <t>PDIA3 ERP57 ERP60 GRP58</t>
  </si>
  <si>
    <t>Protein disulfide-isomerase A3 (EC 5.3.4.1) (58 kDa glucose-regulated protein) (58 kDa microsomal protein) (p58) (Disulfide isomerase ER-60) (Endoplasmic reticulum resident protein 57) (ER protein 57) (ERp57) (Endoplasmic reticulum resident protein 60) (ER protein 60) (ERp60)</t>
  </si>
  <si>
    <t>P02042</t>
  </si>
  <si>
    <t>HBD</t>
  </si>
  <si>
    <t>Hemoglobin subunit delta (Delta-globin) (Hemoglobin delta chain)</t>
  </si>
  <si>
    <t>1.34</t>
  </si>
  <si>
    <t>1.64</t>
  </si>
  <si>
    <t>-1.12</t>
  </si>
  <si>
    <t>-1.74</t>
  </si>
  <si>
    <t>-1.44</t>
  </si>
  <si>
    <t>1.77</t>
  </si>
  <si>
    <t>1.82</t>
  </si>
  <si>
    <t>1.30</t>
  </si>
  <si>
    <t>1.61</t>
  </si>
  <si>
    <t>1.31</t>
  </si>
  <si>
    <t>1.20</t>
  </si>
  <si>
    <t>1.46</t>
  </si>
  <si>
    <t>-1.51</t>
  </si>
  <si>
    <t>[37;51]</t>
  </si>
  <si>
    <t xml:space="preserve">Cardiac cause of death </t>
  </si>
  <si>
    <t>P68032</t>
  </si>
  <si>
    <t>ACTC1 ACTC</t>
  </si>
  <si>
    <t>Actin, alpha cardiac muscle 1 (Alpha-cardiac actin)</t>
  </si>
  <si>
    <t>P63261</t>
  </si>
  <si>
    <t>ACTG1 ACTG</t>
  </si>
  <si>
    <t>Actin, cytoplasmic 2 (Gamma-actin) [Cleaved into: Actin, cytoplasmic 2, N-terminally processed]</t>
  </si>
  <si>
    <t>P63267</t>
  </si>
  <si>
    <t>ACTG2 ACTA3 ACTL3 ACTSG</t>
  </si>
  <si>
    <t>Actin, gamma-enteric smooth muscle (Alpha-actin-3) (Gamma-2-actin) (Smooth muscle gamma-actin)</t>
  </si>
  <si>
    <t>P68133</t>
  </si>
  <si>
    <t>ACTA1 ACTA</t>
  </si>
  <si>
    <t>Actin, alpha skeletal muscle (Alpha-actin-1)</t>
  </si>
  <si>
    <t>P54289</t>
  </si>
  <si>
    <t>CACNA2D1 CACNL2A CCHL2A MHS3</t>
  </si>
  <si>
    <t>Voltage-dependent calcium channel subunit alpha-2/delta-1 (Voltage-gated calcium channel subunit alpha-2/delta-1) [Cleaved into: Voltage-dependent calcium channel subunit alpha-2-1; Voltage-dependent calcium channel subunit delta-1]</t>
  </si>
  <si>
    <t>Adenylyl cyclase-associated protein 2 (CAP 2)</t>
  </si>
  <si>
    <t>CD59 MIC11 MIN1 MIN2 MIN3 MSK21</t>
  </si>
  <si>
    <t>CD59 glycoprotein (1F5 antigen) (20 kDa homologous restriction factor) (HRF-20) (HRF20) (MAC-inhibitory protein) (MAC-IP) (MEM43 antigen) (Membrane attack complex inhibition factor) (MACIF) (Membrane inhibitor of reactive lysis) (MIRL) (Protectin) (CD antigen CD59)</t>
  </si>
  <si>
    <t>P60033</t>
  </si>
  <si>
    <t>CD81 TAPA1 TSPAN28</t>
  </si>
  <si>
    <t>CD81 antigen (26 kDa cell surface protein TAPA-1) (Target of the antiproliferative antibody 1) (Tetraspanin-28) (Tspan-28) (CD antigen CD81)</t>
  </si>
  <si>
    <t>P60953</t>
  </si>
  <si>
    <t>CDC42</t>
  </si>
  <si>
    <t>Cell division control protein 42 homolog (G25K GTP-binding protein)</t>
  </si>
  <si>
    <t>CNTN2 AXT TAG1 TAX1</t>
  </si>
  <si>
    <t>Contactin-2 (Axonal glycoprotein TAG-1) (Axonin-1) (Transient axonal glycoprotein 1) (TAX-1)</t>
  </si>
  <si>
    <t>CNTNAP1 CASPR NRXN4</t>
  </si>
  <si>
    <t>Contactin-associated protein 1 (Caspr) (Caspr1) (Neurexin IV) (Neurexin-4) (p190)</t>
  </si>
  <si>
    <t>P08574</t>
  </si>
  <si>
    <t>CYC1</t>
  </si>
  <si>
    <t>Cytochrome c1, heme protein, mitochondrial (Complex III subunit 4) (Complex III subunit IV) (Cytochrome b-c1 complex subunit 4) (Ubiquinol-cytochrome-c reductase complex cytochrome c1 subunit) (Cytochrome c-1)</t>
  </si>
  <si>
    <t>Q14254</t>
  </si>
  <si>
    <t>FLOT2 ESA1 M17S1</t>
  </si>
  <si>
    <t>Flotillin-2 (Epidermal surface antigen) (ESA) (Membrane component chromosome 17 surface marker 1)</t>
  </si>
  <si>
    <t>Q9H0Q3</t>
  </si>
  <si>
    <t>FXYD6 UNQ521/PRO1056</t>
  </si>
  <si>
    <t>FXYD domain-containing ion transport regulator 6 (Phosphohippolin)</t>
  </si>
  <si>
    <t>P58549</t>
  </si>
  <si>
    <t>FXYD7</t>
  </si>
  <si>
    <t>FXYD domain-containing ion transport regulator 7</t>
  </si>
  <si>
    <t>Tyrosine-protein kinase Fyn (EC 2.7.10.2) (Proto-oncogene Syn) (Proto-oncogene c-Fyn) (Src-like kinase) (SLK) (p59-Fyn)</t>
  </si>
  <si>
    <t>GLIPR2 C9orf19 GAPR1</t>
  </si>
  <si>
    <t>Golgi-associated plant pathogenesis-related protein 1 (GAPR-1) (Golgi-associated PR-1 protein) (Glioma pathogenesis-related protein 2) (GliPR 2)</t>
  </si>
  <si>
    <t>O60262</t>
  </si>
  <si>
    <t>GNG7 GNGT7</t>
  </si>
  <si>
    <t>Guanine nucleotide-binding protein G(I)/G(S)/G(O) subunit gamma-7</t>
  </si>
  <si>
    <t>P08754</t>
  </si>
  <si>
    <t>GNAI3</t>
  </si>
  <si>
    <t>Guanine nucleotide-binding protein G(k) subunit alpha (G(i) alpha-3)</t>
  </si>
  <si>
    <t>Guanine nucleotide-binding protein G(z) subunit alpha (G(x) alpha chain) (Gz-alpha)</t>
  </si>
  <si>
    <t>P02100</t>
  </si>
  <si>
    <t>HBE1 HBE</t>
  </si>
  <si>
    <t>Hemoglobin subunit epsilon (Epsilon-globin) (Hemoglobin epsilon chain)</t>
  </si>
  <si>
    <t>PRKCG PKCG</t>
  </si>
  <si>
    <t>Protein kinase C gamma type (PKC-gamma) (EC 2.7.11.13)</t>
  </si>
  <si>
    <t>O14495</t>
  </si>
  <si>
    <t>PLPP3 LPP3 PPAP2B</t>
  </si>
  <si>
    <t>Phospholipid phosphatase 3 (EC 3.1.3.4) (Lipid phosphate phosphohydrolase 3) (PAP2-beta) (Phosphatidate phosphohydrolase type 2b) (Phosphatidic acid phosphatase 2b) (PAP-2b) (PAP2b) (Vascular endothelial growth factor and type I collagen-inducible protein) (VCIP)</t>
  </si>
  <si>
    <t>O94772</t>
  </si>
  <si>
    <t>LY6H</t>
  </si>
  <si>
    <t>Lymphocyte antigen 6H (Ly-6H)</t>
  </si>
  <si>
    <t>LYNX1 SLURP2</t>
  </si>
  <si>
    <t>Ly-6/neurotoxin-like protein 1 (Secreted Ly-6/uPAR domain-containing protein 2) (Secreted Ly-6/uPAR-related protein 2) (SLURP-2)</t>
  </si>
  <si>
    <t>O14880</t>
  </si>
  <si>
    <t>MGST3</t>
  </si>
  <si>
    <t>Microsomal glutathione S-transferase 3 (Microsomal GST-3) (EC 2.5.1.18) (Microsomal GST-III)</t>
  </si>
  <si>
    <t>Q9Y6M9</t>
  </si>
  <si>
    <t>NDUFB9 LYRM3 UQOR22</t>
  </si>
  <si>
    <t>NADH dehydrogenase [ubiquinone] 1 beta subcomplex subunit 9 (Complex I-B22) (CI-B22) (LYR motif-containing protein 3) (NADH-ubiquinone oxidoreductase B22 subunit)</t>
  </si>
  <si>
    <t>P04156</t>
  </si>
  <si>
    <t>PRNP ALTPRP PRIP PRP</t>
  </si>
  <si>
    <t>Major prion protein (PrP) (ASCR) (PrP27-30) (PrP33-35C) (CD antigen CD230)</t>
  </si>
  <si>
    <t>RAP1A KREV1</t>
  </si>
  <si>
    <t>Ras-related protein Rap-1A (C21KG) (G-22K) (GTP-binding protein smg p21A) (Ras-related protein Krev-1)</t>
  </si>
  <si>
    <t>P61224</t>
  </si>
  <si>
    <t>RAP1B OK/SW-cl.11</t>
  </si>
  <si>
    <t>Ras-related protein Rap-1b (GTP-binding protein smg p21B)</t>
  </si>
  <si>
    <t>O95602</t>
  </si>
  <si>
    <t>POLR1A</t>
  </si>
  <si>
    <t>DNA-directed RNA polymerase I subunit RPA1 (RNA polymerase I subunit A1) (EC 2.7.7.6) (A190) (DNA-directed RNA polymerase I largest subunit) (DNA-directed RNA polymerase I subunit A) (RNA polymerase I 194 kDa subunit) (RPA194)</t>
  </si>
  <si>
    <t>RPS3 OK/SW-cl.26</t>
  </si>
  <si>
    <t>40S ribosomal protein S3 (EC 4.2.99.18)</t>
  </si>
  <si>
    <t>P30531</t>
  </si>
  <si>
    <t>SLC6A1 GABATR GABT1 GAT1</t>
  </si>
  <si>
    <t>Sodium- and chloride-dependent GABA transporter 1 (GAT-1) (Solute carrier family 6 member 1)</t>
  </si>
  <si>
    <t>Q13748</t>
  </si>
  <si>
    <t>TUBA3C TUBA2; TUBA3D</t>
  </si>
  <si>
    <t>Tubulin alpha-3C/D chain (Alpha-tubulin 2) (Alpha-tubulin 3C/D) (Tubulin alpha-2 chain)</t>
  </si>
  <si>
    <t>Q9BQE3</t>
  </si>
  <si>
    <t>TUBA1C TUBA6</t>
  </si>
  <si>
    <t>Tubulin alpha-1C chain (Alpha-tubulin 6) (Tubulin alpha-6 chain)</t>
  </si>
  <si>
    <t>P04216</t>
  </si>
  <si>
    <t>THY1</t>
  </si>
  <si>
    <t>Thy-1 membrane glycoprotein (CDw90) (Thy-1 antigen) (CD antigen CD90)</t>
  </si>
  <si>
    <t>Q15836</t>
  </si>
  <si>
    <t>VAMP3 SYB3</t>
  </si>
  <si>
    <t>Vesicle-associated membrane protein 3 (VAMP-3) (Cellubrevin) (CEB) (Synaptobrevin-3)</t>
  </si>
  <si>
    <t>P15313</t>
  </si>
  <si>
    <t>ATP6V1B1 ATP6B1 VATB VPP3</t>
  </si>
  <si>
    <t>V-type proton ATPase subunit B, kidney isoform (V-ATPase subunit B 1) (Endomembrane proton pump 58 kDa subunit) (Vacuolar proton pump subunit B 1)</t>
  </si>
  <si>
    <t>ATP6V1D ATP6M VATD</t>
  </si>
  <si>
    <t>V-type proton ATPase subunit D (V-ATPase subunit D) (V-ATPase 28 kDa accessory protein) (Vacuolar proton pump subunit D)</t>
  </si>
  <si>
    <t>YES1 YES</t>
  </si>
  <si>
    <t>Tyrosine-protein kinase Yes (EC 2.7.10.2) (Proto-oncogene c-Yes) (p61-Yes)</t>
  </si>
  <si>
    <t>Q8IZH2</t>
  </si>
  <si>
    <t>XRN1 SEP1</t>
  </si>
  <si>
    <t>5'-3' exoribonuclease 1 (EC 3.1.13.-) (Strand-exchange protein 1 homolog)</t>
  </si>
  <si>
    <t>[54;74]</t>
  </si>
  <si>
    <t>3M/2F</t>
  </si>
  <si>
    <t>Cardiopulmonary arrest, myocardial infart, mesenteric bleeding</t>
  </si>
  <si>
    <t>Q9BPX5</t>
  </si>
  <si>
    <t>ARPC5L</t>
  </si>
  <si>
    <t>Actin-related protein 2/3 complex subunit 5-like protein (Arp2/3 complex 16 kDa subunit 2) (ARC16-2)</t>
  </si>
  <si>
    <t>Q96BM9</t>
  </si>
  <si>
    <t>ARL8A ARL10B GIE2</t>
  </si>
  <si>
    <t>ADP-ribosylation factor-like protein 8A (ADP-ribosylation factor-like protein 10B) (Novel small G protein indispensable for equal chromosome segregation 2)</t>
  </si>
  <si>
    <t>Q9BUR5</t>
  </si>
  <si>
    <t>APOO FAM121B MIC23 MIC26 My025 UNQ1866/PRO4302</t>
  </si>
  <si>
    <t>MICOS complex subunit MIC26 (Apolipoprotein O) (MICOS complex subunit MIC23) (Protein FAM121B)</t>
  </si>
  <si>
    <t>CLASP2 KIAA0627</t>
  </si>
  <si>
    <t>CLIP-associating protein 2 (Cytoplasmic linker-associated protein 2) (Protein Orbit homolog 2) (hOrbit2)</t>
  </si>
  <si>
    <t>Q6IAN0</t>
  </si>
  <si>
    <t>DHRS7B SDR32C1 CGI-93 UNQ212/PRO238</t>
  </si>
  <si>
    <t>Dehydrogenase/reductase SDR family member 7B (EC 1.1.-.-) (Short-chain dehydrogenase/reductase family 32C member 1)</t>
  </si>
  <si>
    <t>Q96PY5</t>
  </si>
  <si>
    <t>FMNL2 FHOD2 KIAA1902</t>
  </si>
  <si>
    <t>Formin-like protein 2 (Formin homology 2 domain-containing protein 2)</t>
  </si>
  <si>
    <t>Q8IVF7</t>
  </si>
  <si>
    <t>FMNL3 FHOD3 FRL2 KIAA2014 WBP3</t>
  </si>
  <si>
    <t>Formin-like protein 3 (Formin homology 2 domain-containing protein 3) (WW domain-binding protein 3) (WBP-3)</t>
  </si>
  <si>
    <t>Q8N335</t>
  </si>
  <si>
    <t>GPD1L KIAA0089</t>
  </si>
  <si>
    <t>Glycerol-3-phosphate dehydrogenase 1-like protein (GPD1-L) (EC 1.1.1.8)</t>
  </si>
  <si>
    <t>Q7Z5G4</t>
  </si>
  <si>
    <t>GOLGA7 GCP16 HDCKB03P HSPC041</t>
  </si>
  <si>
    <t>Golgin subfamily A member 7 (Golgi complex-associated protein of 16 kDa)</t>
  </si>
  <si>
    <t>Q9NRV9</t>
  </si>
  <si>
    <t>HEBP1 HBP</t>
  </si>
  <si>
    <t>Heme-binding protein 1 (p22HBP)</t>
  </si>
  <si>
    <t>P62805</t>
  </si>
  <si>
    <t>HIST1H4A H4/A H4FA; HIST1H4B H4/I H4FI; HIST1H4C H4/G H4FG; HIST1H4D H4/B H4FB; HIST1H4E H4/J H4FJ; HIST1H4F H4/C H4FC; HIST1H4H H4/H H4FH; HIST1H4I H4/M H4FM; HIST1H4J H4/E H4FE; HIST1H4K H4/D H4FD; HIST1H4L H4/K H4FK; HIST2H4A H4/N H4F2 H4FN HIST2H4; HIST2H4B H4/O H4FO; HIST4H4</t>
  </si>
  <si>
    <t>Histone H4</t>
  </si>
  <si>
    <t>Q96CN7</t>
  </si>
  <si>
    <t>ISOC1 CGI-111</t>
  </si>
  <si>
    <t>Isochorismatase domain-containing protein 1</t>
  </si>
  <si>
    <t>A5YM72</t>
  </si>
  <si>
    <t>CARNS1 ATPGD1 KIAA1394</t>
  </si>
  <si>
    <t>Carnosine synthase 1 (EC 6.3.2.11) (ATP-grasp domain-containing protein 1)</t>
  </si>
  <si>
    <t>O95202</t>
  </si>
  <si>
    <t>LETM1</t>
  </si>
  <si>
    <t>LETM1 and EF-hand domain-containing protein 1, mitochondrial (Leucine zipper-EF-hand-containing transmembrane protein 1)</t>
  </si>
  <si>
    <t>LRRC47 KIAA1185</t>
  </si>
  <si>
    <t>Leucine-rich repeat-containing protein 47</t>
  </si>
  <si>
    <t>MAP6 domain-containing protein 1 (21 kDa STOP-like protein) (SL21)</t>
  </si>
  <si>
    <t>MAPRE2 RP1</t>
  </si>
  <si>
    <t>Microtubule-associated protein RP/EB family member 2 (APC-binding protein EB2) (End-binding protein 2) (EB2)</t>
  </si>
  <si>
    <t>MTCH2 MIMP HSPC032</t>
  </si>
  <si>
    <t>Mitochondrial carrier homolog 2 (Met-induced mitochondrial protein)</t>
  </si>
  <si>
    <t>NADH-cytochrome b5 reductase 2 (b5R.2) (EC 1.6.2.2)</t>
  </si>
  <si>
    <t>Q9Y5J5</t>
  </si>
  <si>
    <t>PHLDA3 TIH1</t>
  </si>
  <si>
    <t>Pleckstrin homology-like domain family A member 3 (TDAG51/Ipl homolog 1)</t>
  </si>
  <si>
    <t>O60831</t>
  </si>
  <si>
    <t>PRAF2 JM4</t>
  </si>
  <si>
    <t>PRA1 family protein 2</t>
  </si>
  <si>
    <t>O60888</t>
  </si>
  <si>
    <t>CUTA ACHAP C6orf82</t>
  </si>
  <si>
    <t>Protein CutA (Acetylcholinesterase-associated protein) (Brain acetylcholinesterase putative membrane anchor)</t>
  </si>
  <si>
    <t>RUFY3 KIAA0871</t>
  </si>
  <si>
    <t>Protein RUFY3 (RUN and FYVE domain-containing protein 3) (Rap2-interacting protein x) (RIPx) (Single axon-regulated protein) (Singar)</t>
  </si>
  <si>
    <t>Q9P035</t>
  </si>
  <si>
    <t>HACD3 BIND1 PTPLAD1</t>
  </si>
  <si>
    <t>Very-long-chain (3R)-3-hydroxyacyl-CoA dehydratase 3 (EC 4.2.1.134) (3-hydroxyacyl-CoA dehydratase 3) (HACD3) (Butyrate-induced protein 1) (B-ind1) (hB-ind1) (Protein-tyrosine phosphatase-like A domain-containing protein 1)</t>
  </si>
  <si>
    <t>Q8NHG7</t>
  </si>
  <si>
    <t>SVIP</t>
  </si>
  <si>
    <t>Small VCP/p97-interacting protein</t>
  </si>
  <si>
    <t>Q96SI9</t>
  </si>
  <si>
    <t>STRBP SPNR</t>
  </si>
  <si>
    <t>Spermatid perinuclear RNA-binding protein</t>
  </si>
  <si>
    <t>Q6IBS0</t>
  </si>
  <si>
    <t>TWF2 PTK9L MSTP011</t>
  </si>
  <si>
    <t>Twinfilin-2 (A6-related protein) (hA6RP) (Protein tyrosine kinase 9-like) (Twinfilin-1-like protein)</t>
  </si>
  <si>
    <t>Q9BRX8</t>
  </si>
  <si>
    <t>FAM213A C10orf58 PAMM PRO2290 PSEC0139 UNQ611/PRO1198</t>
  </si>
  <si>
    <t>Redox-regulatory protein FAM213A (Peroxiredoxin-like 2 activated in M-CSF stimulated monocytes) (Protein PAMM)</t>
  </si>
  <si>
    <t>Q9Y3I0</t>
  </si>
  <si>
    <t>RTCB C22orf28 HSPC117</t>
  </si>
  <si>
    <t>tRNA-splicing ligase RtcB homolog (EC 6.5.1.3)</t>
  </si>
  <si>
    <t>P0CG05</t>
  </si>
  <si>
    <t>IGLC2</t>
  </si>
  <si>
    <t>Ig lambda-2 chain C regions</t>
  </si>
  <si>
    <t>Awareness, Happiness or Self Concept</t>
  </si>
  <si>
    <t>68001364, 68006240 or 68012649</t>
  </si>
  <si>
    <t>[18;80]</t>
  </si>
  <si>
    <t>Salivary samples were collected once at the beginning of the protocol (Time 0) while the subjects are seated. Samples were subsequently collected at 5, 10, 15, and 20 min from both groups of participants. Saliva was naturally allowed to accumulate in the oral cavity and the participant discharged (1–4 mL) into the 15 mL polystyrene specimen tube with lid. Samples were immediately cooled on ice and stored at −80°C until analysis within 15 minutes of collection.</t>
  </si>
  <si>
    <t>PMC4383272</t>
  </si>
  <si>
    <t>Q8TAX7</t>
  </si>
  <si>
    <t>MUC7 MG2</t>
  </si>
  <si>
    <t>Mucin-7 (MUC-7) (Apo-MG2) (Salivary mucin-7)</t>
  </si>
  <si>
    <t>Q9UGM3</t>
  </si>
  <si>
    <t>DMBT1 GP340</t>
  </si>
  <si>
    <t>Deleted in malignant brain tumors 1 protein (Glycoprotein 340) (Gp-340) (Hensin) (Salivary agglutinin) (SAG) (Surfactant pulmonary-associated D-binding protein)</t>
  </si>
  <si>
    <t>P01591</t>
  </si>
  <si>
    <t>JCHAIN IGCJ IGJ</t>
  </si>
  <si>
    <t>Immunoglobulin J chain (Joining chain of multimeric IgA and IgM)</t>
  </si>
  <si>
    <t>P01876</t>
  </si>
  <si>
    <t>IGHA1</t>
  </si>
  <si>
    <t>Ig alpha-1 chain C region</t>
  </si>
  <si>
    <t>P01871</t>
  </si>
  <si>
    <t>IGHM</t>
  </si>
  <si>
    <t>Ig mu chain C region</t>
  </si>
  <si>
    <t>P01766</t>
  </si>
  <si>
    <t>Ig heavy chain V-III region BRO</t>
  </si>
  <si>
    <t>P01036</t>
  </si>
  <si>
    <t>CST4</t>
  </si>
  <si>
    <t>Cystatin-S (Cystatin-4) (Cystatin-SA-III) (Salivary acidic protein 1)</t>
  </si>
  <si>
    <t>P13645</t>
  </si>
  <si>
    <t>KRT10 KPP</t>
  </si>
  <si>
    <t>Keratin, type I cytoskeletal 10 (Cytokeratin-10) (CK-10) (Keratin-10) (K10)</t>
  </si>
  <si>
    <t>P12273</t>
  </si>
  <si>
    <t>PIP GCDFP15 GPIP4</t>
  </si>
  <si>
    <t>Prolactin-inducible protein (Gross cystic disease fluid protein 15) (GCDFP-15) (Prolactin-induced protein) (Secretory actin-binding protein) (SABP) (gp17)</t>
  </si>
  <si>
    <t>P01877</t>
  </si>
  <si>
    <t>IGHA2</t>
  </si>
  <si>
    <t>Ig alpha-2 chain C region</t>
  </si>
  <si>
    <t>P06870</t>
  </si>
  <si>
    <t>KLK1</t>
  </si>
  <si>
    <t>Kallikrein-1 (EC 3.4.21.35) (Kidney/pancreas/salivary gland kallikrein) (Tissue kallikrein)</t>
  </si>
  <si>
    <t>Q6P5S2</t>
  </si>
  <si>
    <t>LEG1 C6orf58</t>
  </si>
  <si>
    <t>Protein LEG1 homolog</t>
  </si>
  <si>
    <t>P01834</t>
  </si>
  <si>
    <t>IGKC</t>
  </si>
  <si>
    <t>Ig kappa chain C region</t>
  </si>
  <si>
    <t>P04080</t>
  </si>
  <si>
    <t>CSTB CST6 STFB</t>
  </si>
  <si>
    <t>Cystatin-B (CPI-B) (Liver thiol proteinase inhibitor) (Stefin-B)</t>
  </si>
  <si>
    <t>P01779</t>
  </si>
  <si>
    <t>Ig heavy chain V-III region TUR</t>
  </si>
  <si>
    <t>P54108</t>
  </si>
  <si>
    <t>CRISP3</t>
  </si>
  <si>
    <t>Cysteine-rich secretory protein 3 (CRISP-3) (Specific granule protein of 28 kDa) (SGP28)</t>
  </si>
  <si>
    <t>Q96DA0</t>
  </si>
  <si>
    <t>ZG16B UNQ773/PRO1567</t>
  </si>
  <si>
    <t>Zymogen granule protein 16 homolog B</t>
  </si>
  <si>
    <t>P02538</t>
  </si>
  <si>
    <t>KRT6A K6A KRT6D</t>
  </si>
  <si>
    <t>Keratin, type II cytoskeletal 6A (Cytokeratin-6A) (CK-6A) (Cytokeratin-6D) (CK-6D) (Keratin-6A) (K6A) (Type-II keratin Kb6) (allergen Hom s 5)</t>
  </si>
  <si>
    <t>Affect, Consciousness or Perception</t>
  </si>
  <si>
    <t>68000339, 68003243 or 68010465</t>
  </si>
  <si>
    <t>DOB: (6)-2,5-Dimethoxy-4-bromoamphetamine</t>
  </si>
  <si>
    <t>5-MeO-DMT, and DOI were purchased from Sigma. DOB, DOET, mescaline, TMA, MDA, MDMA, and psilocin were provided as gifts by the National Institute on Drug Abuse Drug Supply Program. 2C-B, 2C-B-fly, MEM, 4C-T-2, 5-MeO-MIPT, 6-fluoro-DMT, TMA-2, and lisuride were provided as gifts by Dave Nichols. DMT and DOM were provided as gifts by Richard Glennon. 2C-E, 2C-T-2, Aleph-2, DIPT, 5-MeO-DIPT, and DPT were provided as gifts by Alexander Shulgin.</t>
  </si>
  <si>
    <t>Each compound is initially assayed at 10 µM against each receptor, transporter or ion channel (primary assay). Those that induce &gt;50% inhibition (“hit”) are then assayed at 1, 10, 100, 1,000, and 10,000 nM to determine Ki values (secondary assay). Each Ki value (equilibrium dissociation constant, concentration at which 50% of the hot ligand is displaced by the test ligand) is calculated from at least three replicated assays.</t>
  </si>
  <si>
    <t>New PDSP Binding Assays</t>
  </si>
  <si>
    <t>PMC2814854</t>
  </si>
  <si>
    <t>P28222</t>
  </si>
  <si>
    <t>P28221</t>
  </si>
  <si>
    <t>P28566</t>
  </si>
  <si>
    <t>HTR1E</t>
  </si>
  <si>
    <t>P47898</t>
  </si>
  <si>
    <t>HTR5A</t>
  </si>
  <si>
    <t>P50406</t>
  </si>
  <si>
    <t>HTR6</t>
  </si>
  <si>
    <t>5-hydroxytryptamine receptor 6</t>
  </si>
  <si>
    <t>D(1A) dopamine receptor</t>
  </si>
  <si>
    <t>P35348</t>
  </si>
  <si>
    <t>P35368</t>
  </si>
  <si>
    <t>ADRA1B</t>
  </si>
  <si>
    <t>P08913</t>
  </si>
  <si>
    <t>P18089</t>
  </si>
  <si>
    <t>P18825</t>
  </si>
  <si>
    <t>P08588</t>
  </si>
  <si>
    <t>Q01959</t>
  </si>
  <si>
    <t>P23975</t>
  </si>
  <si>
    <t>Q9Y2I1</t>
  </si>
  <si>
    <t>Q99720</t>
  </si>
  <si>
    <t>P41143</t>
  </si>
  <si>
    <t>P41145</t>
  </si>
  <si>
    <t>P35372</t>
  </si>
  <si>
    <t>P11229</t>
  </si>
  <si>
    <t>CHRM1</t>
  </si>
  <si>
    <t>Muscarinic acetylcholine receptor M1</t>
  </si>
  <si>
    <t>P08172</t>
  </si>
  <si>
    <t>CHRM2</t>
  </si>
  <si>
    <t>Muscarinic acetylcholine receptor M2</t>
  </si>
  <si>
    <t>P20309</t>
  </si>
  <si>
    <t>CHRM3</t>
  </si>
  <si>
    <t>Muscarinic acetylcholine receptor M3</t>
  </si>
  <si>
    <t>P08173</t>
  </si>
  <si>
    <t>CHRM4</t>
  </si>
  <si>
    <t>Muscarinic acetylcholine receptor M4</t>
  </si>
  <si>
    <t>P08912</t>
  </si>
  <si>
    <t>CHRM5</t>
  </si>
  <si>
    <t>Muscarinic acetylcholine receptor M5</t>
  </si>
  <si>
    <t>P35367</t>
  </si>
  <si>
    <t>HRH1</t>
  </si>
  <si>
    <t>P25021</t>
  </si>
  <si>
    <t>HRH2</t>
  </si>
  <si>
    <t>P21554</t>
  </si>
  <si>
    <t>P34972</t>
  </si>
  <si>
    <t>MDA: (6)-3,4-Methylenedioxyamphetamine</t>
  </si>
  <si>
    <t>MDMA: (6)-3,4-Methylenedioxymethamphetamine</t>
  </si>
  <si>
    <t>mescaline: 3,4,5-Trimethoxyphenethylamine</t>
  </si>
  <si>
    <t>2C-B, 4-Bromo-2,5-dimethoxyphenethylamine</t>
  </si>
  <si>
    <t>DMT: N,N-Dimethyltryptamine</t>
  </si>
  <si>
    <t>psilocin: 4-Hydroxy-N,N-dimethyltryptamine</t>
  </si>
  <si>
    <t>5-MeO-DMT: 5-Methoxy-N,N-dimethyltryptamine</t>
  </si>
  <si>
    <t>2C-E, 4-Ethyl-2,5-dimethoxyphenethylamine</t>
  </si>
  <si>
    <t>2C-T-2, 4-Ethylthio-2,5-dimethoxyphenethylamine</t>
  </si>
  <si>
    <t>ALEPH-2, (6)-4-Ethylthio-2,5-dimethoxyamphetamine</t>
  </si>
  <si>
    <t>MEM, (6)-2,5-Dimethoxy-4-ethoxyamphetamine</t>
  </si>
  <si>
    <t>5-MeO-MIPT: 5-Methoxy-N-methyl-N-isopropyltryptamine</t>
  </si>
  <si>
    <t>DIPT: N,N-Diisopropyltryptamine</t>
  </si>
  <si>
    <t>5-MeO-DIPT: 5-Methoxy-N,N-diisopropyltryptamine</t>
  </si>
  <si>
    <t>DPT: N,N-Dipropyltryptamine</t>
  </si>
  <si>
    <t>4C-T-2, 4-Ethylthio-2,5-dimethoxyphenylbutylamine</t>
  </si>
  <si>
    <t>6-fluoro-DMT: 6-Fluoro-N,N-dimethyltryptamine</t>
  </si>
  <si>
    <t>lisuride: 1,1-Diethyl-3-(7-methyl-4,6,6a,7,8,9-hexahydro-indolo[4,3-fg]quinolin-9-yl)-urea</t>
  </si>
  <si>
    <t>DOI: (6)-2,5-Dimethoxy-4-iodoamphetamine</t>
  </si>
  <si>
    <t>2C-B-fly, 1-(8-Bromo-2,3,6,7-tetrahydrobenzo[1,2-b;4,5-b9]difuran-4-yl)2-aminoethane</t>
  </si>
  <si>
    <t>DOM: (6)-2,5-Dimethoxy-4-methylamphetamine</t>
  </si>
  <si>
    <t>TMA: (6)-3,4,5-Trimethoxamphetamine</t>
  </si>
  <si>
    <t>DOET: (6)-2,5-Dimethoxy-4-ethylamphetamine</t>
  </si>
  <si>
    <t>TMA-2: (6)-2,4,5-Trimethoxamphetamine</t>
  </si>
  <si>
    <t>LSD-25: (6aR,9R)-N,N-diethyl-7-methyl-6,6a,8,9-tetrahydro-4H-indolo[4,3-fg]quinoline-9-carboxamide</t>
  </si>
  <si>
    <t>cis-2a</t>
  </si>
  <si>
    <t>RR-2b</t>
  </si>
  <si>
    <t>SS-2c</t>
  </si>
  <si>
    <t>5-MeO-TMT: 2-(5-methoxy-2-methyl-H-indol-3-yl)-N,N-dimethylethanamine</t>
  </si>
  <si>
    <t>EMDT: 2-(2-ethyl-5-methoxy-1H-indol-3-yl)-N,N-dimethylethanamine</t>
  </si>
  <si>
    <t>Ibogaine: 12-Methoxyibogamine</t>
  </si>
  <si>
    <t>salvinorin A: methyl (2S,4aR,6aR,7R,9S,10aS,10bR)-9-(acetyloxy)-2-(furan-3-yl)-6a,10b-dimethyl-4,10-dioxododecahydro-2H-benzo[f]isochromene-7-carboxylate</t>
  </si>
  <si>
    <t>morphine: (5α,6α)-7,8-didehydro-4,5-epoxy-17-methylmorphinan-3,6-diol</t>
  </si>
  <si>
    <t>THC: (−)-(6aR,10aR)-6,6,9-Trimethyl-3-pentyl-6a,7,8,10a-tetrahydro-6H-benzo[c]chromen-1-ol</t>
  </si>
  <si>
    <t>Gender (N)</t>
  </si>
  <si>
    <t>Healthy Volunteers</t>
  </si>
  <si>
    <t>Sample Characteristics and Social Habits</t>
  </si>
  <si>
    <t>Brain tissues were obtained from 5 human subjects without neurological disease, between the ages of 53 and 77 years. All procurement of these tissues was approved by the Cleveland Clinic Institutional Review Board. The brains were removed by rapid autopsy and frozen at –70 °C.</t>
  </si>
  <si>
    <t>Human postsynaptic densities (hPSD) were isolated from neocortical samples of nine adult individuals undergoing neurosurgical procedures</t>
  </si>
  <si>
    <t>Methods of Analysis</t>
  </si>
  <si>
    <t>Liquid Chromatography-Tandem Mass Spectrometry (LC-MS-MS). For initial LC-MS-MS analysis we used saliva samples from a single individual, the Yoga instructor and the author of this paper. The saliva sample was collected before and after 20 minutes of YB exercise done on six different days. Protein concentration in raw saliva was determined using the Bio-Rad protein assay based on the Bradford method (Bio-Rad, Hercules, CA). For each sample, 100 μgs protein was diluted in 100 μLs mass spectrometry grade water. To the diluted protein, 100 μLs ammonium bicarbonate (100 mM) was added and the sample was vortexed. Proteins were reduced using 5 mM dithiothreitol and heated to 60°C for 30 minutes. Samples were allowed to cool to room temperature and proteins were alkylated using 12 mM iodoacetamide at room temperature for 30 minutes. Trypsin (Trypsin Gold, Promega) was added to each sample at a ratio of 1 : 50 and incubated at 37°C for 18 hours. Samples were acidified using formic acid to a final concentration to 0.1% and peptides were passed over a conditioned solid phase cartridge (Strata-X, Phenomenex, 60 mg/mL). Peptides were washed with 0.1% formic acid and eluted in 50% acetonitrile/0.1% formic acid. Peptides were dried by centrifugal vacuum and resuspended in 0.1% formic acid. Peptide concentration was estimated by absorbance at 280 nm and all samples were diluted with equal volumes of 0.1% formic acid to a final concentration of 0.4 μg/μL. Peptides (4 μg) were trapped onto an Acclaim PepMap100 trap column (100 μm ID × 2 cm, C18, 5 μm, 100 Å, Thermo Scientific) using 100% mobile phase A (MPA, 98% water, 0.1% formic acid, 2% acetonitrile) at a flow rate of 5 μL/min, for 5 minutes. Trapped peptides were separated on an Acclaim PepMap100 analytical column (75 μm ID × 15 cm, C18, 3 μm, 100 Å, Thermo Scientific) using an Eksigent NanoLC Ultra System. A gradient of mobile phase B (MPB, 2% water, 0.1% formic acid, 95% acetonitrile) to MPA was increased from 5% to 40% over 40 minutes and then increased from 40% to 80% over 10 minutes. Peptides were introduced into a nanosource and tandem mass spectrometry was performed using an AB SCIEX Triple TOF 5600 mass spectrometer (ABSCIEX, Framingham, MA). Data were collected in information dependent acquisition mode with the following parameters: 250-millisecond MS accumulation time, 100-millisecond product ion accumulation time, 20-ion selected per cycle, total cycle time of 1.3 seconds, charge states for selection = +2 to +4, 6-second exclusion after one occurrence, and rolling collision energy. The scanning windows for the TOF-MS and product ion scans were 300 to 1250 and 100 to 1600 , respectively. Time of flight collision energy was set to 10 and declustering potential was set to 100. Protein Identification and Quantification Acquired raw data (.wiff) was converted to .MGF format using the AB SCIEX converter (version 1.2 beta). MGF files were searched against the 2012_1 release of the Human UniProtKB/Swiss-Prot database (37,303 entries) with addition of proteins from the common Repository of Adventitious Proteins database (cRAP; 2012.01.01; the Global Proteome Machine, 112 entries) using the Mascot search engine. The following parameters were selected: Digestion Enzyme, semitrypsin; parent ion tolerance, 20 ppm; fragment ion tolerance, 0.25 Da; fixed modification, carbamidomethyl(C); variable modification, pyro-Glu(Q), oxidation(M). Mascot search results were uploaded to Scaffold (version 3.1.2, Proteome Software Inc., Portland, OR) and scored by Peptide Prophet and Protein Prophet algorithms. Peptide threshold was set to 80%, protein threshold was set to 99.9%, and minimum 2 peptides were required resulting in a false-discovery rate equal to 0.8%. Protein spectral counts were normalized to total spectral counts using the “quantitative value” tool. Spectral count values of 0 were given a minimum value of 1. The gene ontology tool was utilized in Scaffold to categorize proteins. Western Blotting Western Blotting was performed as previously described [27, 28]. Briefly, 100 μL of saliva samples was mixed with equal volume of 2X SDS-sample buffer and heated at 95°C for 5 min for denaturation. After centrifugation for 5 min at 14,000 rpm at room temperature (RT), 20 μL of the denatured samples was resolved on 4–12% Bis-Tris gel with MOPS running buffer (Life Technologies) and transferred to PVDF membranes. Membranes were blocked with 2% BSA in Tris-buffered saline containing 0.05% Tween (TBST) for 1 h at RT and incubated with 1 : 1000 diluted primary antibodies: DMBT1 (sc-28239, Santa Cruz Biotechnology) and Ig lambda-2 chain C region (MAB219P, Maine Biotechnology Services) overnight at 4°C. After washing and incubation for 1 hour at RT with the secondary antibodies conjugated to horse radish peroxidase (1 : 10,000 dilution), the bands were visualized using enhanced chemiluminescence. The membrane was then stained with Ponceau S (Sigma) to determine protein loading. The scanned images of the Western Blots were quantified using NIH ImageJ. The DMBT1 protein levels were normalized to Ponceau S staining and represented as graph.</t>
  </si>
  <si>
    <t xml:space="preserve">Myelin samples (150 g protein) were solubilized in lysis buffer (25 mM Tris, 5 mM EDTA, protease inhibitor mixture) containing 1% amidosulfobetaine-14 (ICN Biochemical) at room temperature for 30 min, then precipitated with 2 volumes of 100% ethanol at -20 °C overnight. The precipitate was solubilized in urea buffer (50 mM Tris-HCl, 5% SDS, 4 M Urea, 10 mM DTT, 2.5% glycerol, 0.01% bromophenol blue, pH 6.8). For the electrophoretic separation of each sample, 150 g of protein was loaded in 3 combined wells on a 10% NuPAGE gel (Invitrogen). NuPAGE gels were Coomassie-stained and each gel lane was cut from top to bottom at approximately 2-mm intervals. The gel slices were digested with trypsin and analyzed as described previously (1). Digested proteins were analyzed using a linear ion trap mass spectrometer (Finnigan LTQ; Thermo Finnigan). Samples were loaded onto a 15-cm _x0001_ 100-m capillary C18 reversed-phase column by a micro-autosampler (Famos; Dionex) and washed with Buffer A (5% acetonitrile, 0.4% acetic acid, 0.005% heptafluorobutyric acid), followed by LC-MS/MS analysis on the LTQ with 5% to 35% Buffer B (100% acetonitrile, 0.4% acetic acid, 0.005% heptafluorobutyric acid) linear gradient for 68 min. Each full MS scan was followed by 5 MS/MS scans of the 5 most intense peaks in the MS spectrum with dynamic exclusion enabled. The m/z scan range was 400 to 1,700 for full mass range. All data were searched against a non-redundant protein database (56,709 human entries, 42,910 mouse entries; Release 20041130; Advanced Biomedical Computing Center) using the SEQUEST algorithm (2). SEQUEST parameters were outlined as follows: mass tolerance of 1.0 Da for precursor ions and 0.0 Da for fragment ions, full tryptic constraint allowing 1 missed cleavage, allowing oxidization (16 Da) of methionine. </t>
  </si>
  <si>
    <t>The protein preparations were allocated into three pools, each showing a similar pattern of staining on SDS-PAGE and the expected enrichment of 12 hPSD marker proteins including neurotransmitter receptors, scaffold and signalling proteins relative to cortical Synaptosomes. Proteomic profiling using LC-MS/MS provided comprehensive protein identification discovering a total of 1461 proteins (total PSD) of which 748 were detected in all 3 pools (consensus PSD).</t>
  </si>
  <si>
    <t>Protein Analysis</t>
  </si>
  <si>
    <t>Observation</t>
  </si>
  <si>
    <t>Anatomical</t>
  </si>
  <si>
    <t>Cellular Structure</t>
  </si>
  <si>
    <r>
      <t>IL1A</t>
    </r>
    <r>
      <rPr>
        <sz val="10"/>
        <color rgb="FF444444"/>
        <rFont val="Times New Roman"/>
        <family val="1"/>
      </rPr>
      <t> IL1F1</t>
    </r>
  </si>
  <si>
    <r>
      <t>Interleukin-2 receptor subunit alpha</t>
    </r>
    <r>
      <rPr>
        <sz val="10"/>
        <color rgb="FF444444"/>
        <rFont val="Times New Roman"/>
        <family val="1"/>
      </rPr>
      <t> (IL-2 receptor subunit alpha) (IL-2-RA) (IL-2R subunit alpha) (IL2-RA) (TAC antigen) (p55) (CD antigen CD25)</t>
    </r>
  </si>
  <si>
    <r>
      <t>PIK3R1</t>
    </r>
    <r>
      <rPr>
        <sz val="10"/>
        <color rgb="FF444444"/>
        <rFont val="Times New Roman"/>
        <family val="1"/>
      </rPr>
      <t> GRB1</t>
    </r>
  </si>
  <si>
    <r>
      <t>Phosphatidylinositol 3-kinase regulatory subunit alpha</t>
    </r>
    <r>
      <rPr>
        <sz val="10"/>
        <color rgb="FF444444"/>
        <rFont val="Times New Roman"/>
        <family val="1"/>
      </rPr>
      <t>(PI3-kinase regulatory subunit alpha) (PI3K regulatory subunit alpha) (PtdIns-3-kinase regulatory subunit alpha) (Phosphatidylinositol 3-kinase 85 kDa regulatory subunit alpha) (PI3-kinase subunit p85-alpha) (PtdIns-3-kinase regulatory subunit p85-alpha)</t>
    </r>
  </si>
  <si>
    <r>
      <t>ADRB2</t>
    </r>
    <r>
      <rPr>
        <sz val="10"/>
        <color rgb="FF444444"/>
        <rFont val="Times New Roman"/>
        <family val="1"/>
      </rPr>
      <t>ADRB2R,B2AR</t>
    </r>
  </si>
  <si>
    <r>
      <t>Beta-2 adrenergic receptor</t>
    </r>
    <r>
      <rPr>
        <sz val="10"/>
        <color rgb="FF444444"/>
        <rFont val="Times New Roman"/>
        <family val="1"/>
      </rPr>
      <t> (Beta-2 adrenoreceptor) (Beta-2 adrenoceptor)</t>
    </r>
  </si>
  <si>
    <r>
      <t>HLA-A</t>
    </r>
    <r>
      <rPr>
        <sz val="10"/>
        <color rgb="FF444444"/>
        <rFont val="Times New Roman"/>
        <family val="1"/>
      </rPr>
      <t> HLAA</t>
    </r>
  </si>
  <si>
    <r>
      <t>HLA class I histocompatibility antigen, A-2 alpha chain</t>
    </r>
    <r>
      <rPr>
        <sz val="10"/>
        <color rgb="FF444444"/>
        <rFont val="Times New Roman"/>
        <family val="1"/>
      </rPr>
      <t>(MHC class I antigen A*2)</t>
    </r>
  </si>
  <si>
    <r>
      <t>ADRBK2</t>
    </r>
    <r>
      <rPr>
        <sz val="10"/>
        <color rgb="FF444444"/>
        <rFont val="Times New Roman"/>
        <family val="1"/>
      </rPr>
      <t>BARK2,GRK3</t>
    </r>
  </si>
  <si>
    <r>
      <t>Beta-adrenergic receptor kinase 2</t>
    </r>
    <r>
      <rPr>
        <sz val="10"/>
        <color rgb="FF444444"/>
        <rFont val="Times New Roman"/>
        <family val="1"/>
      </rPr>
      <t> (Beta-ARK-2) (EC 2.7.11.15) (G-protein-coupled receptor kinase 3)</t>
    </r>
  </si>
  <si>
    <r>
      <t>D(3) dopamine receptor</t>
    </r>
    <r>
      <rPr>
        <sz val="10"/>
        <color rgb="FF444444"/>
        <rFont val="Times New Roman"/>
        <family val="1"/>
      </rPr>
      <t> (Dopamine D3 receptor)</t>
    </r>
  </si>
  <si>
    <r>
      <t>DRD5</t>
    </r>
    <r>
      <rPr>
        <sz val="10"/>
        <color rgb="FF444444"/>
        <rFont val="Times New Roman"/>
        <family val="1"/>
      </rPr>
      <t>DRD1B,DRD1L2</t>
    </r>
  </si>
  <si>
    <r>
      <t>D(1B) dopamine receptor</t>
    </r>
    <r>
      <rPr>
        <sz val="10"/>
        <color rgb="FF444444"/>
        <rFont val="Times New Roman"/>
        <family val="1"/>
      </rPr>
      <t> (D(5) dopamine receptor) (D1beta dopamine receptor) (Dopamine D5 receptor)</t>
    </r>
  </si>
  <si>
    <r>
      <t>ATP2A2</t>
    </r>
    <r>
      <rPr>
        <sz val="10"/>
        <color rgb="FF444444"/>
        <rFont val="Times New Roman"/>
        <family val="1"/>
      </rPr>
      <t> ATP2B</t>
    </r>
  </si>
  <si>
    <r>
      <t>Sarcoplasmic/endoplasmic reticulum calcium ATPase 2</t>
    </r>
    <r>
      <rPr>
        <sz val="10"/>
        <color rgb="FF444444"/>
        <rFont val="Times New Roman"/>
        <family val="1"/>
      </rPr>
      <t>(SERCA2) (SR Ca(2+)-ATPase 2) (EC 3.6.3.8) (Calcium pump 2) (Calcium-transporting ATPase sarcoplasmic reticulum type, slow twitch skeletal muscle isoform) (Endoplasmic reticulum class 1/2 Ca(2+) ATPase)</t>
    </r>
  </si>
  <si>
    <r>
      <t>IMPA2</t>
    </r>
    <r>
      <rPr>
        <sz val="10"/>
        <color rgb="FF444444"/>
        <rFont val="Times New Roman"/>
        <family val="1"/>
      </rPr>
      <t> IMP.18P</t>
    </r>
  </si>
  <si>
    <r>
      <t>Inositol monophosphatase 2</t>
    </r>
    <r>
      <rPr>
        <sz val="10"/>
        <color rgb="FF444444"/>
        <rFont val="Times New Roman"/>
        <family val="1"/>
      </rPr>
      <t> (IMP 2) (IMPase 2) (EC 3.1.3.25) (Inositol-1(or 4)-monophosphatase 2) (Myo-inositol monophosphatase A2)</t>
    </r>
  </si>
  <si>
    <r>
      <t>MARCKS</t>
    </r>
    <r>
      <rPr>
        <sz val="10"/>
        <color rgb="FF444444"/>
        <rFont val="Times New Roman"/>
        <family val="1"/>
      </rPr>
      <t>MACS,PRKCSL</t>
    </r>
  </si>
  <si>
    <r>
      <t>Myristoylated alanine-rich C-kinase substrate</t>
    </r>
    <r>
      <rPr>
        <sz val="10"/>
        <color rgb="FF444444"/>
        <rFont val="Times New Roman"/>
        <family val="1"/>
      </rPr>
      <t> (MARCKS) (Protein kinase C substrate, 80 kDa protein, light chain) (80K-L protein) (PKCSL)</t>
    </r>
  </si>
  <si>
    <r>
      <t>CD63</t>
    </r>
    <r>
      <rPr>
        <sz val="10"/>
        <color rgb="FF444444"/>
        <rFont val="Times New Roman"/>
        <family val="1"/>
      </rPr>
      <t>MLA1,TSPAN30</t>
    </r>
  </si>
  <si>
    <r>
      <t>CD63 antigen</t>
    </r>
    <r>
      <rPr>
        <sz val="10"/>
        <color rgb="FF444444"/>
        <rFont val="Times New Roman"/>
        <family val="1"/>
      </rPr>
      <t> (Granulophysin) (Lysosomal-associated membrane protein 3) (LAMP-3) (Melanoma-associated antigen ME491) (OMA81H) (Ocular melanoma-associated antigen) (Tetraspanin-30) (Tspan-30) (CD antigen CD63)</t>
    </r>
  </si>
  <si>
    <r>
      <t>ORM1</t>
    </r>
    <r>
      <rPr>
        <sz val="10"/>
        <color rgb="FF444444"/>
        <rFont val="Times New Roman"/>
        <family val="1"/>
      </rPr>
      <t> AGP1</t>
    </r>
  </si>
  <si>
    <r>
      <t>Alpha-1-acid glycoprotein 1</t>
    </r>
    <r>
      <rPr>
        <sz val="10"/>
        <color rgb="FF444444"/>
        <rFont val="Times New Roman"/>
        <family val="1"/>
      </rPr>
      <t> (AGP 1) (Orosomucoid-1) (OMD 1)</t>
    </r>
  </si>
  <si>
    <r>
      <t>NQO2</t>
    </r>
    <r>
      <rPr>
        <sz val="10"/>
        <color rgb="FF444444"/>
        <rFont val="Times New Roman"/>
        <family val="1"/>
      </rPr>
      <t> NMOR2</t>
    </r>
  </si>
  <si>
    <r>
      <t>Ribosyldihydronicotinamide dehydrogenase [quinone]</t>
    </r>
    <r>
      <rPr>
        <sz val="10"/>
        <color rgb="FF444444"/>
        <rFont val="Times New Roman"/>
        <family val="1"/>
      </rPr>
      <t> (EC 1.10.5.1) (NRH dehydrogenase [quinone] 2) (NRH:quinone oxidoreductase 2) (Quinone reductase 2) (QR2)</t>
    </r>
  </si>
  <si>
    <r>
      <t>XBP1</t>
    </r>
    <r>
      <rPr>
        <sz val="10"/>
        <color rgb="FF444444"/>
        <rFont val="Times New Roman"/>
        <family val="1"/>
      </rPr>
      <t>TREB5,XBP2</t>
    </r>
  </si>
  <si>
    <r>
      <t>X-box-binding protein 1</t>
    </r>
    <r>
      <rPr>
        <sz val="10"/>
        <color rgb="FF444444"/>
        <rFont val="Times New Roman"/>
        <family val="1"/>
      </rPr>
      <t> (XBP-1) (Tax-responsive element-binding protein 5) (TREB-5) [Cleaved into: X-box-binding protein 1, cytoplasmic form; X-box-binding protein 1, luminal form]</t>
    </r>
  </si>
  <si>
    <r>
      <t>CHRNE</t>
    </r>
    <r>
      <rPr>
        <sz val="10"/>
        <color rgb="FF444444"/>
        <rFont val="Times New Roman"/>
        <family val="1"/>
      </rPr>
      <t> ACHRE</t>
    </r>
  </si>
  <si>
    <r>
      <t>H3F3A</t>
    </r>
    <r>
      <rPr>
        <sz val="10"/>
        <color rgb="FF444444"/>
        <rFont val="Times New Roman"/>
        <family val="1"/>
      </rPr>
      <t> H3.3A,H3F3,PP781 </t>
    </r>
  </si>
  <si>
    <r>
      <t>NADH dehydrogenase [ubiquinone] flavoprotein 2, mitochondrial</t>
    </r>
    <r>
      <rPr>
        <sz val="10"/>
        <color rgb="FF444444"/>
        <rFont val="Times New Roman"/>
        <family val="1"/>
      </rPr>
      <t> (EC 1.6.5.3) (EC 1.6.99.3) (NADH-ubiquinone oxidoreductase 24 kDa subunit)</t>
    </r>
  </si>
  <si>
    <r>
      <t>SLC6A4</t>
    </r>
    <r>
      <rPr>
        <sz val="10"/>
        <color rgb="FF444444"/>
        <rFont val="Times New Roman"/>
        <family val="1"/>
      </rPr>
      <t>HTT,SERT</t>
    </r>
  </si>
  <si>
    <r>
      <t>Sodium-dependent serotonin transporter</t>
    </r>
    <r>
      <rPr>
        <sz val="10"/>
        <color rgb="FF444444"/>
        <rFont val="Times New Roman"/>
        <family val="1"/>
      </rPr>
      <t> (SERT) (5HT transporter) (5HTT) (Solute carrier family 6 member 4)</t>
    </r>
  </si>
  <si>
    <r>
      <t>CAMP</t>
    </r>
    <r>
      <rPr>
        <sz val="10"/>
        <color rgb="FF444444"/>
        <rFont val="Times New Roman"/>
        <family val="1"/>
      </rPr>
      <t> CAP18,FALL39,HSD26</t>
    </r>
  </si>
  <si>
    <r>
      <t>Cathelicidin antimicrobial peptide</t>
    </r>
    <r>
      <rPr>
        <sz val="10"/>
        <color rgb="FF444444"/>
        <rFont val="Times New Roman"/>
        <family val="1"/>
      </rPr>
      <t>(18 kDa cationic antimicrobial protein) (CAP-18) (hCAP-18) [Cleaved into: Antibacterial peptide FALL-39 (FALL-39 peptide antibiotic); Antibacterial peptide LL-37]</t>
    </r>
  </si>
  <si>
    <r>
      <t>LHX1</t>
    </r>
    <r>
      <rPr>
        <sz val="10"/>
        <color rgb="FF444444"/>
        <rFont val="Times New Roman"/>
        <family val="1"/>
      </rPr>
      <t> LIM-1,LIM1</t>
    </r>
  </si>
  <si>
    <r>
      <t>LIM/homeobox protein Lhx1</t>
    </r>
    <r>
      <rPr>
        <sz val="10"/>
        <color rgb="FF444444"/>
        <rFont val="Times New Roman"/>
        <family val="1"/>
      </rPr>
      <t> (LIM homeobox protein 1) (Homeobox protein Lim-1) (hLim-1)</t>
    </r>
  </si>
  <si>
    <r>
      <t>DNAJB1</t>
    </r>
    <r>
      <rPr>
        <sz val="10"/>
        <color rgb="FF444444"/>
        <rFont val="Times New Roman"/>
        <family val="1"/>
      </rPr>
      <t>DNAJ1,HDJ1,HSPF1</t>
    </r>
  </si>
  <si>
    <r>
      <t>DnaJ homolog subfamily B member 1</t>
    </r>
    <r>
      <rPr>
        <sz val="10"/>
        <color rgb="FF444444"/>
        <rFont val="Times New Roman"/>
        <family val="1"/>
      </rPr>
      <t> (DnaJ protein homolog 1) (Heat shock 40 kDa protein 1) (HSP40) (Heat shock protein 40) (Human DnaJ protein 1) (hDj-1)</t>
    </r>
  </si>
  <si>
    <r>
      <t>PRKACA</t>
    </r>
    <r>
      <rPr>
        <sz val="10"/>
        <color rgb="FF444444"/>
        <rFont val="Times New Roman"/>
        <family val="1"/>
      </rPr>
      <t> PKACA</t>
    </r>
  </si>
  <si>
    <r>
      <t>cAMP-dependent protein kinase catalytic subunit alpha</t>
    </r>
    <r>
      <rPr>
        <sz val="10"/>
        <color rgb="FF444444"/>
        <rFont val="Times New Roman"/>
        <family val="1"/>
      </rPr>
      <t> (PKA C-alpha) (EC 2.7.11.11)</t>
    </r>
  </si>
  <si>
    <r>
      <t>Cyclic AMP-responsive element-binding protein 1</t>
    </r>
    <r>
      <rPr>
        <sz val="10"/>
        <color rgb="FF444444"/>
        <rFont val="Times New Roman"/>
        <family val="1"/>
      </rPr>
      <t> (CREB-1) (cAMP-responsive element-binding protein 1)</t>
    </r>
  </si>
  <si>
    <r>
      <t>APC</t>
    </r>
    <r>
      <rPr>
        <sz val="10"/>
        <color rgb="FF444444"/>
        <rFont val="Times New Roman"/>
        <family val="1"/>
      </rPr>
      <t> DP2.5</t>
    </r>
  </si>
  <si>
    <r>
      <t>Adenomatous polyposis coli protein</t>
    </r>
    <r>
      <rPr>
        <sz val="10"/>
        <color rgb="FF444444"/>
        <rFont val="Times New Roman"/>
        <family val="1"/>
      </rPr>
      <t> (Protein APC) (Deleted in polyposis 2.5)</t>
    </r>
  </si>
  <si>
    <r>
      <t>Catechol O-methyltransferase</t>
    </r>
    <r>
      <rPr>
        <sz val="10"/>
        <color rgb="FF444444"/>
        <rFont val="Times New Roman"/>
        <family val="1"/>
      </rPr>
      <t> (EC 2.1.1.6)</t>
    </r>
  </si>
  <si>
    <r>
      <t>NRG1</t>
    </r>
    <r>
      <rPr>
        <sz val="10"/>
        <color rgb="FF444444"/>
        <rFont val="Times New Roman"/>
        <family val="1"/>
      </rPr>
      <t>GGF,HGL,HRGA,NDF,SMDF</t>
    </r>
  </si>
  <si>
    <r>
      <t>Pro-neuregulin-1, membrane-bound isoform</t>
    </r>
    <r>
      <rPr>
        <sz val="10"/>
        <color rgb="FF444444"/>
        <rFont val="Times New Roman"/>
        <family val="1"/>
      </rPr>
      <t> (Pro-NRG1) [Cleaved into: Neuregulin-1 (Acetylcholine receptor-inducing activity) (ARIA) (Breast cancer cell differentiation factor p45) (Glial growth factor) (Heregulin) (HRG) (Neu differentiation factor) (Sensory and motor neuron-derived factor)]</t>
    </r>
  </si>
  <si>
    <r>
      <t>D(2) dopamine receptor</t>
    </r>
    <r>
      <rPr>
        <sz val="10"/>
        <color rgb="FF444444"/>
        <rFont val="Times New Roman"/>
        <family val="1"/>
      </rPr>
      <t> (Dopamine D2 receptor)</t>
    </r>
  </si>
  <si>
    <r>
      <t>GFER</t>
    </r>
    <r>
      <rPr>
        <sz val="10"/>
        <color rgb="FF444444"/>
        <rFont val="Times New Roman"/>
        <family val="1"/>
      </rPr>
      <t>ALR,HERV1,HPO</t>
    </r>
  </si>
  <si>
    <r>
      <t>FAD-linked sulfhydryl oxidase ALR</t>
    </r>
    <r>
      <rPr>
        <sz val="10"/>
        <color rgb="FF444444"/>
        <rFont val="Times New Roman"/>
        <family val="1"/>
      </rPr>
      <t> (EC 1.8.3.2) (Augmenter of liver regeneration) (hERV1) (Hepatopoietin)</t>
    </r>
  </si>
  <si>
    <r>
      <t>AKT1</t>
    </r>
    <r>
      <rPr>
        <sz val="10"/>
        <color rgb="FF444444"/>
        <rFont val="Times New Roman"/>
        <family val="1"/>
      </rPr>
      <t> PKB,RAC</t>
    </r>
  </si>
  <si>
    <r>
      <t>RAC-alpha serine/threonine-protein kinase</t>
    </r>
    <r>
      <rPr>
        <sz val="10"/>
        <color rgb="FF444444"/>
        <rFont val="Times New Roman"/>
        <family val="1"/>
      </rPr>
      <t> (EC 2.7.11.1) (Protein kinase B) (PKB) (Protein kinase B alpha) (PKB alpha) (Proto-oncogene c-Akt) (RAC-PK-alpha)</t>
    </r>
  </si>
  <si>
    <r>
      <t>GRIN2A</t>
    </r>
    <r>
      <rPr>
        <sz val="10"/>
        <color rgb="FF444444"/>
        <rFont val="Times New Roman"/>
        <family val="1"/>
      </rPr>
      <t>NMDAR2A</t>
    </r>
  </si>
  <si>
    <r>
      <t>Glutamate receptor ionotropic, NMDA 2A</t>
    </r>
    <r>
      <rPr>
        <sz val="10"/>
        <color rgb="FF444444"/>
        <rFont val="Times New Roman"/>
        <family val="1"/>
      </rPr>
      <t> (GluN2A) (Glutamate [NMDA] receptor subunit epsilon-1) (N-methyl D-aspartate receptor subtype 2A) (NMDAR2A) (NR2A) (hNR2A)</t>
    </r>
  </si>
  <si>
    <r>
      <t>Somatotropin</t>
    </r>
    <r>
      <rPr>
        <sz val="10"/>
        <color rgb="FF444444"/>
        <rFont val="Times New Roman"/>
        <family val="1"/>
      </rPr>
      <t> (Growth hormone) (GH) (GH-N) (Growth hormone 1) (Pituitary growth hormone)</t>
    </r>
  </si>
  <si>
    <r>
      <t>2',3'-cyclic-nucleotide 3'-phosphodiesterase</t>
    </r>
    <r>
      <rPr>
        <sz val="10"/>
        <color rgb="FF444444"/>
        <rFont val="Times New Roman"/>
        <family val="1"/>
      </rPr>
      <t> (CNP) (CNPase) (EC 3.1.4.37)</t>
    </r>
  </si>
  <si>
    <r>
      <t>CHRND</t>
    </r>
    <r>
      <rPr>
        <sz val="10"/>
        <color rgb="FF444444"/>
        <rFont val="Times New Roman"/>
        <family val="1"/>
      </rPr>
      <t> ACHRD</t>
    </r>
  </si>
  <si>
    <r>
      <t>CD9</t>
    </r>
    <r>
      <rPr>
        <sz val="10"/>
        <color rgb="FF444444"/>
        <rFont val="Times New Roman"/>
        <family val="1"/>
      </rPr>
      <t>MIC3,TSPAN29,GIG2</t>
    </r>
  </si>
  <si>
    <r>
      <t>CD9 antigen</t>
    </r>
    <r>
      <rPr>
        <sz val="10"/>
        <color rgb="FF444444"/>
        <rFont val="Times New Roman"/>
        <family val="1"/>
      </rPr>
      <t> (5H9 antigen) (Cell growth-inhibiting gene 2 protein) (Leukocyte antigen MIC3) (Motility-related protein) (MRP-1) (Tetraspanin-29) (Tspan-29) (p24) (CD antigen CD9)</t>
    </r>
  </si>
  <si>
    <r>
      <t>VEGFA</t>
    </r>
    <r>
      <rPr>
        <sz val="10"/>
        <color rgb="FF444444"/>
        <rFont val="Times New Roman"/>
        <family val="1"/>
      </rPr>
      <t> VEGF</t>
    </r>
  </si>
  <si>
    <r>
      <t>Vascular endothelial growth factor A</t>
    </r>
    <r>
      <rPr>
        <sz val="10"/>
        <color rgb="FF444444"/>
        <rFont val="Times New Roman"/>
        <family val="1"/>
      </rPr>
      <t> (VEGF-A) (Vascular permeability factor) (VPF)</t>
    </r>
  </si>
  <si>
    <r>
      <t>HSP90B1</t>
    </r>
    <r>
      <rPr>
        <sz val="10"/>
        <color rgb="FF444444"/>
        <rFont val="Times New Roman"/>
        <family val="1"/>
      </rPr>
      <t>GRP94,TRA1</t>
    </r>
  </si>
  <si>
    <r>
      <t>Endoplasmin</t>
    </r>
    <r>
      <rPr>
        <sz val="10"/>
        <color rgb="FF444444"/>
        <rFont val="Times New Roman"/>
        <family val="1"/>
      </rPr>
      <t> (94 kDa glucose-regulated protein) (GRP-94) (Heat shock protein 90 kDa beta member 1) (Tumor rejection antigen 1) (gp96 homolog)</t>
    </r>
  </si>
  <si>
    <r>
      <t>ATF4</t>
    </r>
    <r>
      <rPr>
        <sz val="10"/>
        <color rgb="FF444444"/>
        <rFont val="Times New Roman"/>
        <family val="1"/>
      </rPr>
      <t>CREB2,TXREB</t>
    </r>
  </si>
  <si>
    <r>
      <t>Cyclic AMP-dependent transcription factor ATF-4</t>
    </r>
    <r>
      <rPr>
        <sz val="10"/>
        <color rgb="FF444444"/>
        <rFont val="Times New Roman"/>
        <family val="1"/>
      </rPr>
      <t> (cAMP-dependent transcription factor ATF-4) (Activating transcription factor 4) (Cyclic AMP-responsive element-binding protein 2) (CREB-2) (cAMP-responsive element-binding protein 2) (DNA-binding protein TAXREB67) (Tax-responsive enhancer element-binding protein 67) (TaxREB67)</t>
    </r>
  </si>
  <si>
    <r>
      <t>Apolipoprotein A-I</t>
    </r>
    <r>
      <rPr>
        <sz val="10"/>
        <color rgb="FF444444"/>
        <rFont val="Times New Roman"/>
        <family val="1"/>
      </rPr>
      <t> (Apo-AI) (ApoA-I) (Apolipoprotein A1) [Cleaved into: Proapolipoprotein A-I (ProapoA-I); Truncated apolipoprotein A-I (Apolipoprotein A-I(1-242))]</t>
    </r>
  </si>
  <si>
    <r>
      <t>Interferon gamma</t>
    </r>
    <r>
      <rPr>
        <sz val="10"/>
        <color rgb="FF444444"/>
        <rFont val="Times New Roman"/>
        <family val="1"/>
      </rPr>
      <t> (IFN-gamma) (Immune interferon)</t>
    </r>
  </si>
  <si>
    <r>
      <t>PDLIM5</t>
    </r>
    <r>
      <rPr>
        <sz val="10"/>
        <color rgb="FF444444"/>
        <rFont val="Times New Roman"/>
        <family val="1"/>
      </rPr>
      <t> ENH,L9</t>
    </r>
  </si>
  <si>
    <r>
      <t>PDZ and LIM domain protein 5</t>
    </r>
    <r>
      <rPr>
        <sz val="10"/>
        <color rgb="FF444444"/>
        <rFont val="Times New Roman"/>
        <family val="1"/>
      </rPr>
      <t> (Enigma homolog) (Enigma-like PDZ and LIM domains protein)</t>
    </r>
  </si>
  <si>
    <r>
      <t>TTR</t>
    </r>
    <r>
      <rPr>
        <sz val="10"/>
        <color rgb="FF444444"/>
        <rFont val="Times New Roman"/>
        <family val="1"/>
      </rPr>
      <t> PALB</t>
    </r>
  </si>
  <si>
    <r>
      <t>Transthyretin</t>
    </r>
    <r>
      <rPr>
        <sz val="10"/>
        <color rgb="FF444444"/>
        <rFont val="Times New Roman"/>
        <family val="1"/>
      </rPr>
      <t> (ATTR) (Prealbumin) (TBPA)</t>
    </r>
  </si>
  <si>
    <r>
      <t>CCL20</t>
    </r>
    <r>
      <rPr>
        <sz val="10"/>
        <color rgb="FF444444"/>
        <rFont val="Times New Roman"/>
        <family val="1"/>
      </rPr>
      <t>LARC,MIP3A,SCYA20</t>
    </r>
  </si>
  <si>
    <r>
      <t>C-C motif chemokine 20</t>
    </r>
    <r>
      <rPr>
        <sz val="10"/>
        <color rgb="FF444444"/>
        <rFont val="Times New Roman"/>
        <family val="1"/>
      </rPr>
      <t> (Beta-chemokine exodus-1) (CC chemokine LARC) (Liver and activation-regulated chemokine) (Macrophage inflammatory protein 3 alpha) (MIP-3-alpha) (Small-inducible cytokine A20) [Cleaved into: CCL20(1-67); CCL20(1-64); CCL20(2-70)]</t>
    </r>
  </si>
  <si>
    <r>
      <t>Chitinase-3-like protein 1</t>
    </r>
    <r>
      <rPr>
        <sz val="10"/>
        <color rgb="FF444444"/>
        <rFont val="Times New Roman"/>
        <family val="1"/>
      </rPr>
      <t> (39 kDa synovial protein) (Cartilage glycoprotein 39) (CGP-39) (GP-39) (hCGP-39) (YKL-40)</t>
    </r>
  </si>
  <si>
    <r>
      <t>RPS3</t>
    </r>
    <r>
      <rPr>
        <sz val="10"/>
        <color rgb="FF444444"/>
        <rFont val="Times New Roman"/>
        <family val="1"/>
      </rPr>
      <t> OK/SW-cl.26</t>
    </r>
  </si>
  <si>
    <r>
      <t>40S ribosomal protein S3</t>
    </r>
    <r>
      <rPr>
        <sz val="10"/>
        <color rgb="FF444444"/>
        <rFont val="Times New Roman"/>
        <family val="1"/>
      </rPr>
      <t> (EC 4.2.99.18)</t>
    </r>
  </si>
  <si>
    <r>
      <t>PCNT</t>
    </r>
    <r>
      <rPr>
        <sz val="10"/>
        <color rgb="FF444444"/>
        <rFont val="Times New Roman"/>
        <family val="1"/>
      </rPr>
      <t> KIAA0402,PCNT2</t>
    </r>
  </si>
  <si>
    <r>
      <t>Pericentrin</t>
    </r>
    <r>
      <rPr>
        <sz val="10"/>
        <color rgb="FF444444"/>
        <rFont val="Times New Roman"/>
        <family val="1"/>
      </rPr>
      <t> (Kendrin) (Pericentrin-B)</t>
    </r>
  </si>
  <si>
    <r>
      <t>DTNBP1</t>
    </r>
    <r>
      <rPr>
        <sz val="10"/>
        <color rgb="FF444444"/>
        <rFont val="Times New Roman"/>
        <family val="1"/>
      </rPr>
      <t> BLOC1S8,My031</t>
    </r>
  </si>
  <si>
    <r>
      <t>Dysbindin</t>
    </r>
    <r>
      <rPr>
        <sz val="10"/>
        <color rgb="FF444444"/>
        <rFont val="Times New Roman"/>
        <family val="1"/>
      </rPr>
      <t> (Biogenesis of lysosome-related organelles complex 1 subunit 8) (BLOC-1 subunit 8) (Dysbindin-1) (Dystrobrevin-binding protein 1) (Hermansky-Pudlak syndrome 7 protein) (HPS7 protein)</t>
    </r>
  </si>
  <si>
    <r>
      <t>TSPO</t>
    </r>
    <r>
      <rPr>
        <sz val="10"/>
        <color rgb="FF444444"/>
        <rFont val="Times New Roman"/>
        <family val="1"/>
      </rPr>
      <t> BZRP,MBR</t>
    </r>
  </si>
  <si>
    <r>
      <t>Translocator protein</t>
    </r>
    <r>
      <rPr>
        <sz val="10"/>
        <color rgb="FF444444"/>
        <rFont val="Times New Roman"/>
        <family val="1"/>
      </rPr>
      <t> (Mitochondrial benzodiazepine receptor) (PKBS) (Peripheral-type benzodiazepine receptor) (PBR)</t>
    </r>
  </si>
  <si>
    <r>
      <t>Lactoylglutathione lyase</t>
    </r>
    <r>
      <rPr>
        <sz val="10"/>
        <color rgb="FF444444"/>
        <rFont val="Times New Roman"/>
        <family val="1"/>
      </rPr>
      <t> (EC 4.4.1.5) (Aldoketomutase) (Glyoxalase I) (Glx I) (Ketone-aldehyde mutase) (Methylglyoxalase) (S-D-lactoylglutathione methylglyoxal lyase)</t>
    </r>
  </si>
  <si>
    <r>
      <t>KMT2A</t>
    </r>
    <r>
      <rPr>
        <sz val="10"/>
        <color rgb="FF444444"/>
        <rFont val="Times New Roman"/>
        <family val="1"/>
      </rPr>
      <t>ALL1,CXXC7,HRX,HTRX,MLL</t>
    </r>
  </si>
  <si>
    <r>
      <t>Histone-lysine N-methyltransferase 2A</t>
    </r>
    <r>
      <rPr>
        <sz val="10"/>
        <color rgb="FF444444"/>
        <rFont val="Times New Roman"/>
        <family val="1"/>
      </rPr>
      <t> (Lysine N-methyltransferase 2A) (EC 2.1.1.43) (ALL-1) (CXXC-type zinc finger protein 7) (Myeloid/lymphoid or mixed-lineage leukemia) (Myeloid/lymphoid or mixed-lineage leukemia protein 1) (Trithorax-like protein) (Zinc finger protein HRX) [Cleaved into: MLL cleavage product N320 (N-terminal cleavage product of 320 kDa) (p320); MLL cleavage product C180 (C-terminal cleavage product of 180 kDa) (p180)]</t>
    </r>
  </si>
  <si>
    <r>
      <t>MSRB1</t>
    </r>
    <r>
      <rPr>
        <sz val="10"/>
        <color rgb="FF444444"/>
        <rFont val="Times New Roman"/>
        <family val="1"/>
      </rPr>
      <t>SEPX1,HSPC270</t>
    </r>
  </si>
  <si>
    <r>
      <t>Methionine-R-sulfoxide reductase B1</t>
    </r>
    <r>
      <rPr>
        <sz val="10"/>
        <color rgb="FF444444"/>
        <rFont val="Times New Roman"/>
        <family val="1"/>
      </rPr>
      <t> (MsrB1) (EC 1.8.4.-) (Selenoprotein X) (SelX)</t>
    </r>
  </si>
  <si>
    <r>
      <t>TGF-beta receptor type-2</t>
    </r>
    <r>
      <rPr>
        <sz val="10"/>
        <color rgb="FF444444"/>
        <rFont val="Times New Roman"/>
        <family val="1"/>
      </rPr>
      <t> (TGFR-2) (EC 2.7.11.30) (TGF-beta type II receptor) (Transforming growth factor-beta receptor type II) (TGF-beta receptor type II) (TbetaR-II)</t>
    </r>
  </si>
  <si>
    <r>
      <t>ARTN</t>
    </r>
    <r>
      <rPr>
        <sz val="10"/>
        <color rgb="FF444444"/>
        <rFont val="Times New Roman"/>
        <family val="1"/>
      </rPr>
      <t> EVN</t>
    </r>
  </si>
  <si>
    <r>
      <t>Artemin</t>
    </r>
    <r>
      <rPr>
        <sz val="10"/>
        <color rgb="FF444444"/>
        <rFont val="Times New Roman"/>
        <family val="1"/>
      </rPr>
      <t> (Enovin) (Neublastin)</t>
    </r>
  </si>
  <si>
    <r>
      <t>LRP8</t>
    </r>
    <r>
      <rPr>
        <sz val="10"/>
        <color rgb="FF444444"/>
        <rFont val="Times New Roman"/>
        <family val="1"/>
      </rPr>
      <t> APOER2</t>
    </r>
  </si>
  <si>
    <r>
      <t>Low-density lipoprotein receptor-related protein 8</t>
    </r>
    <r>
      <rPr>
        <sz val="10"/>
        <color rgb="FF444444"/>
        <rFont val="Times New Roman"/>
        <family val="1"/>
      </rPr>
      <t> (LRP-8) (Apolipoprotein E receptor 2)</t>
    </r>
  </si>
  <si>
    <r>
      <t>FASN</t>
    </r>
    <r>
      <rPr>
        <sz val="10"/>
        <color rgb="FF444444"/>
        <rFont val="Times New Roman"/>
        <family val="1"/>
      </rPr>
      <t> FAS</t>
    </r>
  </si>
  <si>
    <r>
      <t>Fatty acid synthase</t>
    </r>
    <r>
      <rPr>
        <sz val="10"/>
        <color rgb="FF444444"/>
        <rFont val="Times New Roman"/>
        <family val="1"/>
      </rPr>
      <t> (EC 2.3.1.85) [Includes: [Acyl-carrier-protein] S-acetyltransferase (EC 2.3.1.38); [Acyl-carrier-protein] S-malonyltransferase (EC 2.3.1.39); 3-oxoacyl-[acyl-carrier-protein] synthase (EC 2.3.1.41); 3-oxoacyl-[acyl-carrier-protein] reductase (EC 1.1.1.100); 3-hydroxyacyl-[acyl-carrier-protein] dehydratase (EC 4.2.1.59); Enoyl-[acyl-carrier-protein] reductase (EC 1.3.1.39); Oleoyl-[acyl-carrier-protein] hydrolase (EC 3.1.2.14)]</t>
    </r>
  </si>
  <si>
    <r>
      <t>L1CAM</t>
    </r>
    <r>
      <rPr>
        <sz val="10"/>
        <color rgb="FF444444"/>
        <rFont val="Times New Roman"/>
        <family val="1"/>
      </rPr>
      <t>CAML1,MIC5</t>
    </r>
  </si>
  <si>
    <r>
      <t>Neural cell adhesion molecule L1</t>
    </r>
    <r>
      <rPr>
        <sz val="10"/>
        <color rgb="FF444444"/>
        <rFont val="Times New Roman"/>
        <family val="1"/>
      </rPr>
      <t> (N-CAM-L1) (NCAM-L1) (CD antigen CD171)</t>
    </r>
  </si>
  <si>
    <r>
      <t>SRSF3</t>
    </r>
    <r>
      <rPr>
        <sz val="10"/>
        <color rgb="FF444444"/>
        <rFont val="Times New Roman"/>
        <family val="1"/>
      </rPr>
      <t>SFRS3,SRP20</t>
    </r>
  </si>
  <si>
    <r>
      <t>Serine/arginine-rich splicing factor 3</t>
    </r>
    <r>
      <rPr>
        <sz val="10"/>
        <color rgb="FF444444"/>
        <rFont val="Times New Roman"/>
        <family val="1"/>
      </rPr>
      <t> (Pre-mRNA-splicing factor SRP20) (Splicing factor, arginine/serine-rich 3)</t>
    </r>
  </si>
  <si>
    <r>
      <t>DNA dC-&gt;dU-editing enzyme APOBEC-3B</t>
    </r>
    <r>
      <rPr>
        <sz val="10"/>
        <color rgb="FF444444"/>
        <rFont val="Times New Roman"/>
        <family val="1"/>
      </rPr>
      <t> (A3B) (EC 3.5.4.-) (Phorbolin-1-related protein) (Phorbolin-2/3)</t>
    </r>
  </si>
  <si>
    <r>
      <t>UHMK1</t>
    </r>
    <r>
      <rPr>
        <sz val="10"/>
        <color rgb="FF444444"/>
        <rFont val="Times New Roman"/>
        <family val="1"/>
      </rPr>
      <t>KIS,KIST</t>
    </r>
  </si>
  <si>
    <r>
      <t>Serine/threonine-protein kinase Kist</t>
    </r>
    <r>
      <rPr>
        <sz val="10"/>
        <color rgb="FF444444"/>
        <rFont val="Times New Roman"/>
        <family val="1"/>
      </rPr>
      <t> (EC 2.7.11.1) (Kinase interacting with stathmin) (PAM COOH-terminal interactor protein 2) (P-CIP2) (U2AF homology motif kinase 1)</t>
    </r>
  </si>
  <si>
    <r>
      <t>GAD1</t>
    </r>
    <r>
      <rPr>
        <sz val="10"/>
        <color rgb="FF444444"/>
        <rFont val="Times New Roman"/>
        <family val="1"/>
      </rPr>
      <t>GAD,GAD67</t>
    </r>
  </si>
  <si>
    <r>
      <t>Glutamate decarboxylase 1</t>
    </r>
    <r>
      <rPr>
        <sz val="10"/>
        <color rgb="FF444444"/>
        <rFont val="Times New Roman"/>
        <family val="1"/>
      </rPr>
      <t> (EC 4.1.1.15) (67 kDa glutamic acid decarboxylase) (GAD-67) (Glutamate decarboxylase 67 kDa isoform)</t>
    </r>
  </si>
  <si>
    <r>
      <t>Tyrosine-protein kinase Fyn</t>
    </r>
    <r>
      <rPr>
        <sz val="10"/>
        <color rgb="FF444444"/>
        <rFont val="Times New Roman"/>
        <family val="1"/>
      </rPr>
      <t> (EC 2.7.10.2) (Proto-oncogene Syn) (Proto-oncogene c-Fyn) (Src-like kinase) (SLK) (p59-Fyn)</t>
    </r>
  </si>
  <si>
    <r>
      <t>Phosphatidylinositol 4-kinase type 2-beta</t>
    </r>
    <r>
      <rPr>
        <sz val="10"/>
        <color rgb="FF444444"/>
        <rFont val="Times New Roman"/>
        <family val="1"/>
      </rPr>
      <t> (EC 2.7.1.67) (Phosphatidylinositol 4-kinase type II-beta) (PI4KII-BETA)</t>
    </r>
  </si>
  <si>
    <r>
      <t>PDE4B</t>
    </r>
    <r>
      <rPr>
        <sz val="10"/>
        <color rgb="FF444444"/>
        <rFont val="Times New Roman"/>
        <family val="1"/>
      </rPr>
      <t> DPDE4</t>
    </r>
  </si>
  <si>
    <r>
      <t>cAMP-specific 3',5'-cyclic phosphodiesterase 4B</t>
    </r>
    <r>
      <rPr>
        <sz val="10"/>
        <color rgb="FF444444"/>
        <rFont val="Times New Roman"/>
        <family val="1"/>
      </rPr>
      <t> (EC 3.1.4.53) (DPDE4) (PDE32)</t>
    </r>
  </si>
  <si>
    <r>
      <t>CHRNA7-FAM7A fusion protein</t>
    </r>
    <r>
      <rPr>
        <sz val="10"/>
        <color rgb="FF444444"/>
        <rFont val="Times New Roman"/>
        <family val="1"/>
      </rPr>
      <t> (CHRNA7-DR1) (D-10)</t>
    </r>
  </si>
  <si>
    <r>
      <t>PSEN2</t>
    </r>
    <r>
      <rPr>
        <sz val="10"/>
        <color rgb="FF444444"/>
        <rFont val="Times New Roman"/>
        <family val="1"/>
      </rPr>
      <t>AD4,PS2,PSNL2,STM2</t>
    </r>
  </si>
  <si>
    <r>
      <t>Presenilin-2</t>
    </r>
    <r>
      <rPr>
        <sz val="10"/>
        <color rgb="FF444444"/>
        <rFont val="Times New Roman"/>
        <family val="1"/>
      </rPr>
      <t> (PS-2) (EC 3.4.23.-) (AD3LP) (AD5) (E5-1) (STM-2) [Cleaved into: Presenilin-2 NTF subunit; Presenilin-2 CTF subunit]</t>
    </r>
  </si>
  <si>
    <r>
      <t>DNMT1</t>
    </r>
    <r>
      <rPr>
        <sz val="10"/>
        <color rgb="FF444444"/>
        <rFont val="Times New Roman"/>
        <family val="1"/>
      </rPr>
      <t>AIM,CXXC9,DNMT</t>
    </r>
  </si>
  <si>
    <r>
      <t>DNA (cytosine-5)-methyltransferase 1</t>
    </r>
    <r>
      <rPr>
        <sz val="10"/>
        <color rgb="FF444444"/>
        <rFont val="Times New Roman"/>
        <family val="1"/>
      </rPr>
      <t> (Dnmt1) (EC 2.1.1.37) (CXXC-type zinc finger protein 9) (DNA methyltransferase HsaI) (DNA MTase HsaI) (M.HsaI) (MCMT)</t>
    </r>
  </si>
  <si>
    <r>
      <t>UBE2K</t>
    </r>
    <r>
      <rPr>
        <sz val="10"/>
        <color rgb="FF444444"/>
        <rFont val="Times New Roman"/>
        <family val="1"/>
      </rPr>
      <t> HIP2,LIG</t>
    </r>
  </si>
  <si>
    <r>
      <t>Ubiquitin-conjugating enzyme E2 K</t>
    </r>
    <r>
      <rPr>
        <sz val="10"/>
        <color rgb="FF444444"/>
        <rFont val="Times New Roman"/>
        <family val="1"/>
      </rPr>
      <t> (EC 2.3.2.23) (E2 ubiquitin-conjugating enzyme K) (Huntingtin-interacting protein 2) (HIP-2) (Ubiquitin carrier protein) (Ubiquitin-conjugating enzyme E2-25 kDa) (Ubiquitin-conjugating enzyme E2(25K)) (Ubiquitin-conjugating enzyme E2-25K) (Ubiquitin-protein ligase)</t>
    </r>
  </si>
  <si>
    <r>
      <t>Acetylserotonin O-methyltransferase</t>
    </r>
    <r>
      <rPr>
        <sz val="10"/>
        <color rgb="FF444444"/>
        <rFont val="Times New Roman"/>
        <family val="1"/>
      </rPr>
      <t> (EC 2.1.1.4) (Hydroxyindole O-methyltransferase) (HIOMT)</t>
    </r>
  </si>
  <si>
    <r>
      <t>ARNTL</t>
    </r>
    <r>
      <rPr>
        <sz val="10"/>
        <color rgb="FF444444"/>
        <rFont val="Times New Roman"/>
        <family val="1"/>
      </rPr>
      <t>BHLHE5,BMAL1,MOP3,PASD3</t>
    </r>
  </si>
  <si>
    <r>
      <t>Aryl hydrocarbon receptor nuclear translocator-like protein 1</t>
    </r>
    <r>
      <rPr>
        <sz val="10"/>
        <color rgb="FF444444"/>
        <rFont val="Times New Roman"/>
        <family val="1"/>
      </rPr>
      <t> (Basic-helix-loop-helix-PAS protein MOP3) (Brain and muscle ARNT-like 1) (Class E basic helix-loop-helix protein 5) (bHLHe5) (Member of PAS protein 3) (PAS domain-containing protein 3) (bHLH-PAS protein JAP3)</t>
    </r>
  </si>
  <si>
    <r>
      <t>Myelin basic protein</t>
    </r>
    <r>
      <rPr>
        <sz val="10"/>
        <color rgb="FF444444"/>
        <rFont val="Times New Roman"/>
        <family val="1"/>
      </rPr>
      <t> (MBP) (Myelin A1 protein) (Myelin membrane encephalitogenic protein)</t>
    </r>
  </si>
  <si>
    <r>
      <t>BRD1</t>
    </r>
    <r>
      <rPr>
        <sz val="10"/>
        <color rgb="FF444444"/>
        <rFont val="Times New Roman"/>
        <family val="1"/>
      </rPr>
      <t>BRL,BRPF2</t>
    </r>
  </si>
  <si>
    <r>
      <t>Bromodomain-containing protein 1</t>
    </r>
    <r>
      <rPr>
        <sz val="10"/>
        <color rgb="FF444444"/>
        <rFont val="Times New Roman"/>
        <family val="1"/>
      </rPr>
      <t> (BR140-like protein) (Bromodomain and PHD finger-containing protein 2)</t>
    </r>
  </si>
  <si>
    <r>
      <t>CRY2</t>
    </r>
    <r>
      <rPr>
        <sz val="10"/>
        <color rgb="FF444444"/>
        <rFont val="Times New Roman"/>
        <family val="1"/>
      </rPr>
      <t> KIAA0658</t>
    </r>
  </si>
  <si>
    <r>
      <t>ADRBK1</t>
    </r>
    <r>
      <rPr>
        <sz val="10"/>
        <color rgb="FF444444"/>
        <rFont val="Times New Roman"/>
        <family val="1"/>
      </rPr>
      <t>BARK,BARK1,GRK2</t>
    </r>
  </si>
  <si>
    <r>
      <t>Beta-adrenergic receptor kinase 1</t>
    </r>
    <r>
      <rPr>
        <sz val="10"/>
        <color rgb="FF444444"/>
        <rFont val="Times New Roman"/>
        <family val="1"/>
      </rPr>
      <t> (Beta-ARK-1) (EC 2.7.11.15) (G-protein coupled receptor kinase 2)</t>
    </r>
  </si>
  <si>
    <r>
      <t>TNF</t>
    </r>
    <r>
      <rPr>
        <sz val="10"/>
        <color rgb="FF444444"/>
        <rFont val="Times New Roman"/>
        <family val="1"/>
      </rPr>
      <t> TNFA,TNFSF2</t>
    </r>
  </si>
  <si>
    <r>
      <t>Adenylate cyclase type 5</t>
    </r>
    <r>
      <rPr>
        <sz val="10"/>
        <color rgb="FF444444"/>
        <rFont val="Times New Roman"/>
        <family val="1"/>
      </rPr>
      <t> (EC 4.6.1.1) (ATP pyrophosphate-lyase 5) (Adenylate cyclase type V) (Adenylyl cyclase 5) (AC5)</t>
    </r>
  </si>
  <si>
    <r>
      <t>Corticoliberin</t>
    </r>
    <r>
      <rPr>
        <sz val="10"/>
        <color rgb="FF444444"/>
        <rFont val="Times New Roman"/>
        <family val="1"/>
      </rPr>
      <t> (Corticotropin-releasing factor) (CRF) (Corticotropin-releasing hormone)</t>
    </r>
  </si>
  <si>
    <r>
      <t>REST</t>
    </r>
    <r>
      <rPr>
        <sz val="10"/>
        <color rgb="FF444444"/>
        <rFont val="Times New Roman"/>
        <family val="1"/>
      </rPr>
      <t> NRSF,XBR</t>
    </r>
  </si>
  <si>
    <r>
      <t>RE1-silencing transcription factor</t>
    </r>
    <r>
      <rPr>
        <sz val="10"/>
        <color rgb="FF444444"/>
        <rFont val="Times New Roman"/>
        <family val="1"/>
      </rPr>
      <t> (Neural-restrictive silencer factor) (X2 box repressor)</t>
    </r>
  </si>
  <si>
    <r>
      <t>Jouberin</t>
    </r>
    <r>
      <rPr>
        <sz val="10"/>
        <color rgb="FF444444"/>
        <rFont val="Times New Roman"/>
        <family val="1"/>
      </rPr>
      <t> (Abelson helper integration site 1 protein homolog) (AHI-1)</t>
    </r>
  </si>
  <si>
    <r>
      <t>FKBP5</t>
    </r>
    <r>
      <rPr>
        <sz val="10"/>
        <color rgb="FF444444"/>
        <rFont val="Times New Roman"/>
        <family val="1"/>
      </rPr>
      <t>AIG6,FKBP51</t>
    </r>
  </si>
  <si>
    <r>
      <t>Peptidyl-prolyl cis-trans isomerase FKBP5</t>
    </r>
    <r>
      <rPr>
        <sz val="10"/>
        <color rgb="FF444444"/>
        <rFont val="Times New Roman"/>
        <family val="1"/>
      </rPr>
      <t> (PPIase FKBP5) (EC 5.2.1.8) (51 kDa FK506-binding protein) (51 kDa FKBP) (FKBP-51) (54 kDa progesterone receptor-associated immunophilin) (Androgen-regulated protein 6) (FF1 antigen) (FK506-binding protein 5) (FKBP-5) (FKBP54) (p54) (HSP90-binding immunophilin) (Rotamase)</t>
    </r>
  </si>
  <si>
    <r>
      <t>FKBP4</t>
    </r>
    <r>
      <rPr>
        <sz val="10"/>
        <color rgb="FF444444"/>
        <rFont val="Times New Roman"/>
        <family val="1"/>
      </rPr>
      <t> FKBP52</t>
    </r>
  </si>
  <si>
    <r>
      <t>Peptidyl-prolyl cis-trans isomerase FKBP4</t>
    </r>
    <r>
      <rPr>
        <sz val="10"/>
        <color rgb="FF444444"/>
        <rFont val="Times New Roman"/>
        <family val="1"/>
      </rPr>
      <t> (PPIase FKBP4) (EC 5.2.1.8) (51 kDa FK506-binding protein) (FKBP51) (52 kDa FK506-binding protein) (52 kDa FKBP) (FKBP-52) (59 kDa immunophilin) (p59) (FK506-binding protein 4) (FKBP-4) (FKBP59) (HSP-binding immunophilin) (HBI) (Immunophilin FKBP52) (Rotamase) [Cleaved into: Peptidyl-prolyl cis-trans isomerase FKBP4, N-terminally processed]</t>
    </r>
  </si>
  <si>
    <r>
      <t>5-hydroxytryptamine receptor 7</t>
    </r>
    <r>
      <rPr>
        <sz val="10"/>
        <color rgb="FF444444"/>
        <rFont val="Times New Roman"/>
        <family val="1"/>
      </rPr>
      <t> (5-HT-7) (5-HT7) (5-HT-X) (Serotonin receptor 7)</t>
    </r>
  </si>
  <si>
    <r>
      <t>HTR2A</t>
    </r>
    <r>
      <rPr>
        <sz val="10"/>
        <color rgb="FF444444"/>
        <rFont val="Times New Roman"/>
        <family val="1"/>
      </rPr>
      <t> HTR2</t>
    </r>
  </si>
  <si>
    <r>
      <t>HTR1A</t>
    </r>
    <r>
      <rPr>
        <sz val="10"/>
        <color rgb="FF444444"/>
        <rFont val="Times New Roman"/>
        <family val="1"/>
      </rPr>
      <t> ADRB2RL1,ADRBRL1</t>
    </r>
  </si>
  <si>
    <r>
      <t>Protein S100-B</t>
    </r>
    <r>
      <rPr>
        <sz val="10"/>
        <color rgb="FF444444"/>
        <rFont val="Times New Roman"/>
        <family val="1"/>
      </rPr>
      <t> (S-100 protein beta chain) (S-100 protein subunit beta) (S100 calcium-binding protein B)</t>
    </r>
  </si>
  <si>
    <r>
      <t>RPS19BP1</t>
    </r>
    <r>
      <rPr>
        <sz val="10"/>
        <color rgb="FF444444"/>
        <rFont val="Times New Roman"/>
        <family val="1"/>
      </rPr>
      <t>AROS</t>
    </r>
  </si>
  <si>
    <r>
      <t>Active regulator of SIRT1</t>
    </r>
    <r>
      <rPr>
        <sz val="10"/>
        <color rgb="FF444444"/>
        <rFont val="Times New Roman"/>
        <family val="1"/>
      </rPr>
      <t> (40S ribosomal protein S19-binding protein 1) (RPS19-binding protein 1) (S19BP)</t>
    </r>
  </si>
  <si>
    <r>
      <t>Pro-opiomelanocortin</t>
    </r>
    <r>
      <rPr>
        <sz val="10"/>
        <color rgb="FF444444"/>
        <rFont val="Times New Roman"/>
        <family val="1"/>
      </rPr>
      <t> (POMC) (Corticotropin-lipotropin) [Cleaved into: NPP; Melanotropin gamma (Gamma-MSH); Potential peptide; Corticotropin (Adrenocorticotropic hormone) (ACTH); Melanotropin alpha (Alpha-MSH); Corticotropin-like intermediary peptide (CLIP); Lipotropin beta (Beta-LPH); Lipotropin gamma (Gamma-LPH); Melanotropin beta (Beta-MSH); Beta-endorphin; Met-enkephalin]</t>
    </r>
  </si>
  <si>
    <r>
      <t>MMP9</t>
    </r>
    <r>
      <rPr>
        <sz val="10"/>
        <color rgb="FF444444"/>
        <rFont val="Times New Roman"/>
        <family val="1"/>
      </rPr>
      <t> CLG4B</t>
    </r>
  </si>
  <si>
    <r>
      <t>Matrix metalloproteinase-9</t>
    </r>
    <r>
      <rPr>
        <sz val="10"/>
        <color rgb="FF444444"/>
        <rFont val="Times New Roman"/>
        <family val="1"/>
      </rPr>
      <t> (MMP-9) (EC 3.4.24.35) (92 kDa gelatinase) (92 kDa type IV collagenase) (Gelatinase B) (GELB) [Cleaved into: 67 kDa matrix metalloproteinase-9; 82 kDa matrix metalloproteinase-9]</t>
    </r>
  </si>
  <si>
    <r>
      <t>SF1</t>
    </r>
    <r>
      <rPr>
        <sz val="10"/>
        <color rgb="FF444444"/>
        <rFont val="Times New Roman"/>
        <family val="1"/>
      </rPr>
      <t>ZFM1,ZNF162</t>
    </r>
  </si>
  <si>
    <r>
      <t>Splicing factor 1</t>
    </r>
    <r>
      <rPr>
        <sz val="10"/>
        <color rgb="FF444444"/>
        <rFont val="Times New Roman"/>
        <family val="1"/>
      </rPr>
      <t> (Mammalian branch point-binding protein) (BBP) (mBBP) (Transcription factor ZFM1) (Zinc finger gene in MEN1 locus) (Zinc finger protein 162)</t>
    </r>
  </si>
  <si>
    <r>
      <t>5-hydroxytryptamine receptor 2A</t>
    </r>
    <r>
      <rPr>
        <sz val="10"/>
        <color rgb="FF444444"/>
        <rFont val="Times New Roman"/>
        <family val="1"/>
      </rPr>
      <t> (5-HT-2) (5-HT-2A) (Serotonin receptor 2A)</t>
    </r>
  </si>
  <si>
    <r>
      <t>POLG</t>
    </r>
    <r>
      <rPr>
        <sz val="10"/>
        <color rgb="FF444444"/>
        <rFont val="Times New Roman"/>
        <family val="1"/>
      </rPr>
      <t>MDP1,POLG1,POLGA</t>
    </r>
  </si>
  <si>
    <r>
      <t>DNA polymerase subunit gamma-1</t>
    </r>
    <r>
      <rPr>
        <sz val="10"/>
        <color rgb="FF444444"/>
        <rFont val="Times New Roman"/>
        <family val="1"/>
      </rPr>
      <t> (EC 2.7.7.7) (Mitochondrial DNA polymerase catalytic subunit) (PolG-alpha)</t>
    </r>
  </si>
  <si>
    <r>
      <t>RASGRP1</t>
    </r>
    <r>
      <rPr>
        <sz val="10"/>
        <color rgb="FF444444"/>
        <rFont val="Times New Roman"/>
        <family val="1"/>
      </rPr>
      <t>RASGRP</t>
    </r>
  </si>
  <si>
    <r>
      <t>RAS guanyl-releasing protein 1</t>
    </r>
    <r>
      <rPr>
        <sz val="10"/>
        <color rgb="FF444444"/>
        <rFont val="Times New Roman"/>
        <family val="1"/>
      </rPr>
      <t> (Calcium and DAG-regulated guanine nucleotide exchange factor II) (CalDAG-GEFII) (Ras guanyl-releasing protein)</t>
    </r>
  </si>
  <si>
    <r>
      <t>Ankyrin-3</t>
    </r>
    <r>
      <rPr>
        <sz val="10"/>
        <color rgb="FF444444"/>
        <rFont val="Times New Roman"/>
        <family val="1"/>
      </rPr>
      <t> (ANK-3) (Ankyrin-G)</t>
    </r>
  </si>
  <si>
    <r>
      <t>Glycogen synthase kinase-3 beta</t>
    </r>
    <r>
      <rPr>
        <sz val="10"/>
        <color rgb="FF444444"/>
        <rFont val="Times New Roman"/>
        <family val="1"/>
      </rPr>
      <t> (GSK-3 beta) (EC 2.7.11.26) (Serine/threonine-protein kinase GSK3B) (EC 2.7.11.1)</t>
    </r>
  </si>
  <si>
    <r>
      <t>NR1D1</t>
    </r>
    <r>
      <rPr>
        <sz val="10"/>
        <color rgb="FF444444"/>
        <rFont val="Times New Roman"/>
        <family val="1"/>
      </rPr>
      <t>EAR1,HREV,THRAL</t>
    </r>
  </si>
  <si>
    <r>
      <t>Nuclear receptor subfamily 1 group D member 1</t>
    </r>
    <r>
      <rPr>
        <sz val="10"/>
        <color rgb="FF444444"/>
        <rFont val="Times New Roman"/>
        <family val="1"/>
      </rPr>
      <t> (Rev-erbA-alpha) (V-erbA-related protein 1) (EAR-1)</t>
    </r>
  </si>
  <si>
    <r>
      <t>IL6</t>
    </r>
    <r>
      <rPr>
        <sz val="10"/>
        <color rgb="FF444444"/>
        <rFont val="Times New Roman"/>
        <family val="1"/>
      </rPr>
      <t> IFNB2</t>
    </r>
  </si>
  <si>
    <r>
      <t>EMP1</t>
    </r>
    <r>
      <rPr>
        <sz val="10"/>
        <color rgb="FF444444"/>
        <rFont val="Times New Roman"/>
        <family val="1"/>
      </rPr>
      <t> B4B,TMP</t>
    </r>
  </si>
  <si>
    <r>
      <t>Epithelial membrane protein 1</t>
    </r>
    <r>
      <rPr>
        <sz val="10"/>
        <color rgb="FF444444"/>
        <rFont val="Times New Roman"/>
        <family val="1"/>
      </rPr>
      <t> (EMP-1) (CL-20) (Protein B4B) (Tumor-associated membrane protein)</t>
    </r>
  </si>
  <si>
    <r>
      <t>PSAT1</t>
    </r>
    <r>
      <rPr>
        <sz val="10"/>
        <color rgb="FF444444"/>
        <rFont val="Times New Roman"/>
        <family val="1"/>
      </rPr>
      <t> PSA</t>
    </r>
  </si>
  <si>
    <r>
      <t>Phosphoserine aminotransferase</t>
    </r>
    <r>
      <rPr>
        <sz val="10"/>
        <color rgb="FF444444"/>
        <rFont val="Times New Roman"/>
        <family val="1"/>
      </rPr>
      <t> (EC 2.6.1.52) (Phosphohydroxythreonine aminotransferase) (PSAT)</t>
    </r>
  </si>
  <si>
    <r>
      <t>NR3C1</t>
    </r>
    <r>
      <rPr>
        <sz val="10"/>
        <color rgb="FF444444"/>
        <rFont val="Times New Roman"/>
        <family val="1"/>
      </rPr>
      <t> GRL</t>
    </r>
  </si>
  <si>
    <r>
      <t>Glucocorticoid receptor</t>
    </r>
    <r>
      <rPr>
        <sz val="10"/>
        <color rgb="FF444444"/>
        <rFont val="Times New Roman"/>
        <family val="1"/>
      </rPr>
      <t> (GR) (Nuclear receptor subfamily 3 group C member 1)</t>
    </r>
  </si>
  <si>
    <r>
      <t>CRHR1</t>
    </r>
    <r>
      <rPr>
        <sz val="10"/>
        <color rgb="FF444444"/>
        <rFont val="Times New Roman"/>
        <family val="1"/>
      </rPr>
      <t>CRFR,CRFR1,CRHR</t>
    </r>
  </si>
  <si>
    <r>
      <t>Corticotropin-releasing factor receptor 1</t>
    </r>
    <r>
      <rPr>
        <sz val="10"/>
        <color rgb="FF444444"/>
        <rFont val="Times New Roman"/>
        <family val="1"/>
      </rPr>
      <t> (CRF-R-1) (CRF-R1) (CRFR-1) (Corticotropin-releasing hormone receptor 1) (CRH-R-1) (CRH-R1)</t>
    </r>
  </si>
  <si>
    <r>
      <t>HCRT</t>
    </r>
    <r>
      <rPr>
        <sz val="10"/>
        <color rgb="FF444444"/>
        <rFont val="Times New Roman"/>
        <family val="1"/>
      </rPr>
      <t>OX,PPORX,PPOX</t>
    </r>
  </si>
  <si>
    <r>
      <t>Orexin</t>
    </r>
    <r>
      <rPr>
        <sz val="10"/>
        <color rgb="FF444444"/>
        <rFont val="Times New Roman"/>
        <family val="1"/>
      </rPr>
      <t> (Hypocretin) (Hcrt) [Cleaved into: Orexin-A (Hypocretin-1) (Hcrt1); Orexin-B (Hypocretin-2) (Hcrt2)]</t>
    </r>
  </si>
  <si>
    <r>
      <t>PIP4K2A</t>
    </r>
    <r>
      <rPr>
        <sz val="10"/>
        <color rgb="FF444444"/>
        <rFont val="Times New Roman"/>
        <family val="1"/>
      </rPr>
      <t>PIP5K2,PIP5K2A</t>
    </r>
  </si>
  <si>
    <r>
      <t>Phosphatidylinositol 5-phosphate 4-kinase type-2 alpha</t>
    </r>
    <r>
      <rPr>
        <sz val="10"/>
        <color rgb="FF444444"/>
        <rFont val="Times New Roman"/>
        <family val="1"/>
      </rPr>
      <t>(EC 2.7.1.149) (1-phosphatidylinositol 5-phosphate 4-kinase 2-alpha) (Diphosphoinositide kinase 2-alpha) (PIP5KIII) (Phosphatidylinositol 5-phosphate 4-kinase type II alpha) (PI(5)P 4-kinase type II alpha) (PIP4KII-alpha) (PtdIns(4)P-5-kinase B isoform) (PtdIns(4)P-5-kinase C isoform) (PtdIns(5)P-4-kinase isoform 2-alpha)</t>
    </r>
  </si>
  <si>
    <r>
      <t>EGR3</t>
    </r>
    <r>
      <rPr>
        <sz val="10"/>
        <color rgb="FF444444"/>
        <rFont val="Times New Roman"/>
        <family val="1"/>
      </rPr>
      <t> PILOT</t>
    </r>
  </si>
  <si>
    <r>
      <t>Early growth response protein 3</t>
    </r>
    <r>
      <rPr>
        <sz val="10"/>
        <color rgb="FF444444"/>
        <rFont val="Times New Roman"/>
        <family val="1"/>
      </rPr>
      <t> (EGR-3) (Zinc finger protein pilot)</t>
    </r>
  </si>
  <si>
    <r>
      <t>Cyclic AMP-dependent transcription factor ATF-3</t>
    </r>
    <r>
      <rPr>
        <sz val="10"/>
        <color rgb="FF444444"/>
        <rFont val="Times New Roman"/>
        <family val="1"/>
      </rPr>
      <t> (cAMP-dependent transcription factor ATF-3) (Activating transcription factor 3)</t>
    </r>
  </si>
  <si>
    <r>
      <t>TYROBP</t>
    </r>
    <r>
      <rPr>
        <sz val="10"/>
        <color rgb="FF444444"/>
        <rFont val="Times New Roman"/>
        <family val="1"/>
      </rPr>
      <t>DAP12,KARAP</t>
    </r>
  </si>
  <si>
    <r>
      <t>TYRO protein tyrosine kinase-binding protein</t>
    </r>
    <r>
      <rPr>
        <sz val="10"/>
        <color rgb="FF444444"/>
        <rFont val="Times New Roman"/>
        <family val="1"/>
      </rPr>
      <t> (DNAX-activation protein 12) (Killer-activating receptor-associated protein) (KAR-associated protein)</t>
    </r>
  </si>
  <si>
    <r>
      <t>Triggering receptor expressed on myeloid cells 1</t>
    </r>
    <r>
      <rPr>
        <sz val="10"/>
        <color rgb="FF444444"/>
        <rFont val="Times New Roman"/>
        <family val="1"/>
      </rPr>
      <t> (TREM-1) (Triggering receptor expressed on monocytes 1) (CD antigen CD354)</t>
    </r>
  </si>
  <si>
    <r>
      <t>NPY1R</t>
    </r>
    <r>
      <rPr>
        <sz val="10"/>
        <color rgb="FF444444"/>
        <rFont val="Times New Roman"/>
        <family val="1"/>
      </rPr>
      <t> NPYR,NPYY1</t>
    </r>
  </si>
  <si>
    <r>
      <t>Neuropeptide Y receptor type 1</t>
    </r>
    <r>
      <rPr>
        <sz val="10"/>
        <color rgb="FF444444"/>
        <rFont val="Times New Roman"/>
        <family val="1"/>
      </rPr>
      <t> (NPY1-R)</t>
    </r>
  </si>
  <si>
    <r>
      <t>DTNBP1</t>
    </r>
    <r>
      <rPr>
        <sz val="10"/>
        <color rgb="FF444444"/>
        <rFont val="Times New Roman"/>
        <family val="1"/>
      </rPr>
      <t>BLOC1S8,My031</t>
    </r>
  </si>
  <si>
    <r>
      <t>P2X purinoceptor 7</t>
    </r>
    <r>
      <rPr>
        <sz val="10"/>
        <color rgb="FF444444"/>
        <rFont val="Times New Roman"/>
        <family val="1"/>
      </rPr>
      <t> (P2X7) (ATP receptor) (P2Z receptor) (Purinergic receptor)</t>
    </r>
  </si>
  <si>
    <r>
      <t>S100A10</t>
    </r>
    <r>
      <rPr>
        <sz val="10"/>
        <color rgb="FF444444"/>
        <rFont val="Times New Roman"/>
        <family val="1"/>
      </rPr>
      <t>ANX2LG,CAL1L,CLP11</t>
    </r>
  </si>
  <si>
    <r>
      <t>Protein S100-A10</t>
    </r>
    <r>
      <rPr>
        <sz val="10"/>
        <color rgb="FF444444"/>
        <rFont val="Times New Roman"/>
        <family val="1"/>
      </rPr>
      <t> (Calpactin I light chain) (Calpactin-1 light chain) (Cellular ligand of annexin II) (S100 calcium-binding protein A10) (p10 protein) (p11)</t>
    </r>
  </si>
  <si>
    <r>
      <t>D(1A) dopamine receptor</t>
    </r>
    <r>
      <rPr>
        <sz val="10"/>
        <color rgb="FF444444"/>
        <rFont val="Times New Roman"/>
        <family val="1"/>
      </rPr>
      <t> (Dopamine D1 receptor)</t>
    </r>
  </si>
  <si>
    <r>
      <t>VDR</t>
    </r>
    <r>
      <rPr>
        <sz val="10"/>
        <color rgb="FF444444"/>
        <rFont val="Times New Roman"/>
        <family val="1"/>
      </rPr>
      <t> NR1I1</t>
    </r>
  </si>
  <si>
    <r>
      <t>Vitamin D3 receptor</t>
    </r>
    <r>
      <rPr>
        <sz val="10"/>
        <color rgb="FF444444"/>
        <rFont val="Times New Roman"/>
        <family val="1"/>
      </rPr>
      <t> (VDR) (1,25-dihydroxyvitamin D3 receptor) (Nuclear receptor subfamily 1 group I member 1)</t>
    </r>
  </si>
  <si>
    <r>
      <t>HTR2C</t>
    </r>
    <r>
      <rPr>
        <sz val="10"/>
        <color rgb="FF444444"/>
        <rFont val="Times New Roman"/>
        <family val="1"/>
      </rPr>
      <t> HTR1C</t>
    </r>
  </si>
  <si>
    <r>
      <t>PPP4C</t>
    </r>
    <r>
      <rPr>
        <sz val="10"/>
        <color rgb="FF444444"/>
        <rFont val="Times New Roman"/>
        <family val="1"/>
      </rPr>
      <t> PPP4,PPX</t>
    </r>
  </si>
  <si>
    <r>
      <t>EGR1</t>
    </r>
    <r>
      <rPr>
        <sz val="10"/>
        <color rgb="FF444444"/>
        <rFont val="Times New Roman"/>
        <family val="1"/>
      </rPr>
      <t> KROX24,ZNF225</t>
    </r>
  </si>
  <si>
    <r>
      <t>EGR2</t>
    </r>
    <r>
      <rPr>
        <sz val="10"/>
        <color rgb="FF444444"/>
        <rFont val="Times New Roman"/>
        <family val="1"/>
      </rPr>
      <t> KROX20</t>
    </r>
  </si>
  <si>
    <r>
      <t>IL1B</t>
    </r>
    <r>
      <rPr>
        <sz val="10"/>
        <color rgb="FF444444"/>
        <rFont val="Times New Roman"/>
        <family val="1"/>
      </rPr>
      <t> IL1F2</t>
    </r>
  </si>
  <si>
    <r>
      <t>CXCL8</t>
    </r>
    <r>
      <rPr>
        <sz val="10"/>
        <color rgb="FF444444"/>
        <rFont val="Times New Roman"/>
        <family val="1"/>
      </rPr>
      <t> IL8</t>
    </r>
  </si>
  <si>
    <r>
      <t>HSMCR30</t>
    </r>
    <r>
      <rPr>
        <sz val="10"/>
        <color rgb="FF444444"/>
        <rFont val="Times New Roman"/>
        <family val="1"/>
      </rPr>
      <t> MCP1,MCP30</t>
    </r>
  </si>
  <si>
    <r>
      <t>ATP11C</t>
    </r>
    <r>
      <rPr>
        <sz val="10"/>
        <color rgb="FF444444"/>
        <rFont val="Times New Roman"/>
        <family val="1"/>
      </rPr>
      <t>ATPIG,ATPIQ</t>
    </r>
  </si>
  <si>
    <r>
      <t>Phospholipid-transporting ATPase IG</t>
    </r>
    <r>
      <rPr>
        <sz val="10"/>
        <color rgb="FF444444"/>
        <rFont val="Times New Roman"/>
        <family val="1"/>
      </rPr>
      <t> (EC 3.6.3.1) (ATPase IQ) (ATPase class VI type 11C) (P4-ATPase flippase complex alpha subunit ATP11C)</t>
    </r>
  </si>
  <si>
    <r>
      <t>CD59</t>
    </r>
    <r>
      <rPr>
        <sz val="10"/>
        <color rgb="FF444444"/>
        <rFont val="Times New Roman"/>
        <family val="1"/>
      </rPr>
      <t>MIC11,MIN1,MIN2,MIN3,MSK21</t>
    </r>
  </si>
  <si>
    <r>
      <t>CD59 glycoprotein</t>
    </r>
    <r>
      <rPr>
        <sz val="10"/>
        <color rgb="FF444444"/>
        <rFont val="Times New Roman"/>
        <family val="1"/>
      </rPr>
      <t> (1F5 antigen) (20 kDa homologous restriction factor) (HRF-20) (HRF20) (MAC-inhibitory protein) (MAC-IP) (MEM43 antigen) (Membrane attack complex inhibition factor) (MACIF) (Membrane inhibitor of reactive lysis) (MIRL) (Protectin) (CD antigen CD59)</t>
    </r>
  </si>
  <si>
    <r>
      <t>FAM46A</t>
    </r>
    <r>
      <rPr>
        <sz val="10"/>
        <color rgb="FF444444"/>
        <rFont val="Times New Roman"/>
        <family val="1"/>
      </rPr>
      <t>C6orf37,XTP11</t>
    </r>
  </si>
  <si>
    <r>
      <t>Protein FAM46A</t>
    </r>
    <r>
      <rPr>
        <sz val="10"/>
        <color rgb="FF444444"/>
        <rFont val="Times New Roman"/>
        <family val="1"/>
      </rPr>
      <t> (HBV X-transactivated gene 11 protein) (HBV XAg-transactivated protein 11)</t>
    </r>
  </si>
  <si>
    <r>
      <t>CADM1</t>
    </r>
    <r>
      <rPr>
        <sz val="10"/>
        <color rgb="FF444444"/>
        <rFont val="Times New Roman"/>
        <family val="1"/>
      </rPr>
      <t>IGSF4,IGSF4A,NECL2,SYNCAM,TSLC1</t>
    </r>
  </si>
  <si>
    <r>
      <t>Cell adhesion molecule 1</t>
    </r>
    <r>
      <rPr>
        <sz val="10"/>
        <color rgb="FF444444"/>
        <rFont val="Times New Roman"/>
        <family val="1"/>
      </rPr>
      <t>(Immunoglobulin superfamily member 4) (IgSF4) (Nectin-like protein 2) (NECL-2) (Spermatogenic immunoglobulin superfamily) (SgIgSF) (Synaptic cell adhesion molecule) (SynCAM) (Tumor suppressor in lung cancer 1) (TSLC-1)</t>
    </r>
  </si>
  <si>
    <r>
      <t>Alpha-N-acetylgalactosaminidase</t>
    </r>
    <r>
      <rPr>
        <sz val="10"/>
        <color rgb="FF444444"/>
        <rFont val="Times New Roman"/>
        <family val="1"/>
      </rPr>
      <t> (EC 3.2.1.49) (Alpha-galactosidase B)</t>
    </r>
  </si>
  <si>
    <r>
      <t>RAPH1</t>
    </r>
    <r>
      <rPr>
        <sz val="10"/>
        <color rgb="FF444444"/>
        <rFont val="Times New Roman"/>
        <family val="1"/>
      </rPr>
      <t>ALS2CR18,ALS2CR9,KIAA1681,LPD,PREL2</t>
    </r>
  </si>
  <si>
    <r>
      <t>Ras-associated and pleckstrin homology domains-containing protein 1</t>
    </r>
    <r>
      <rPr>
        <sz val="10"/>
        <color rgb="FF444444"/>
        <rFont val="Times New Roman"/>
        <family val="1"/>
      </rPr>
      <t> (RAPH1) (Amyotrophic lateral sclerosis 2 chromosomal region candidate gene 18 protein) (Amyotrophic lateral sclerosis 2 chromosomal region candidate gene 9 protein) (Lamellipodin) (Proline-rich EVH1 ligand 2) (PREL-2) (Protein RMO1)</t>
    </r>
  </si>
  <si>
    <r>
      <t>TLR7</t>
    </r>
    <r>
      <rPr>
        <sz val="10"/>
        <color rgb="FF444444"/>
        <rFont val="Times New Roman"/>
        <family val="1"/>
      </rPr>
      <t> UNQ248/PRO285</t>
    </r>
  </si>
  <si>
    <r>
      <t>UBE3A</t>
    </r>
    <r>
      <rPr>
        <sz val="10"/>
        <color rgb="FF444444"/>
        <rFont val="Times New Roman"/>
        <family val="1"/>
      </rPr>
      <t>E6AP,EPVE6AP,HPVE6A</t>
    </r>
  </si>
  <si>
    <r>
      <t>Ubiquitin-protein ligase E3A</t>
    </r>
    <r>
      <rPr>
        <sz val="10"/>
        <color rgb="FF444444"/>
        <rFont val="Times New Roman"/>
        <family val="1"/>
      </rPr>
      <t> (EC 6.3.2.-) (E6AP ubiquitin-protein ligase) (Human papillomavirus E6-associated protein) (Oncogenic protein-associated protein E6-AP) (Renal carcinoma antigen NY-REN-54)</t>
    </r>
  </si>
  <si>
    <r>
      <t>SCAPER</t>
    </r>
    <r>
      <rPr>
        <sz val="10"/>
        <color rgb="FF444444"/>
        <rFont val="Times New Roman"/>
        <family val="1"/>
      </rPr>
      <t>KIAA1454,ZNF291,MSTP063</t>
    </r>
  </si>
  <si>
    <r>
      <t>S phase cyclin A-associated protein in the endoplasmic reticulum</t>
    </r>
    <r>
      <rPr>
        <sz val="10"/>
        <color rgb="FF444444"/>
        <rFont val="Times New Roman"/>
        <family val="1"/>
      </rPr>
      <t> (S phase cyclin A-associated protein in the ER) (Zinc finger protein 291)</t>
    </r>
  </si>
  <si>
    <r>
      <t>AHSP</t>
    </r>
    <r>
      <rPr>
        <sz val="10"/>
        <color rgb="FF444444"/>
        <rFont val="Times New Roman"/>
        <family val="1"/>
      </rPr>
      <t>EDRF,ERAF</t>
    </r>
  </si>
  <si>
    <r>
      <t>Alpha-hemoglobin-stabilizing protein</t>
    </r>
    <r>
      <rPr>
        <sz val="10"/>
        <color rgb="FF444444"/>
        <rFont val="Times New Roman"/>
        <family val="1"/>
      </rPr>
      <t> (Erythroid differentiation-related factor) (Erythroid-associated factor)</t>
    </r>
  </si>
  <si>
    <r>
      <t>AMFR</t>
    </r>
    <r>
      <rPr>
        <sz val="10"/>
        <color rgb="FF444444"/>
        <rFont val="Times New Roman"/>
        <family val="1"/>
      </rPr>
      <t> RNF45</t>
    </r>
  </si>
  <si>
    <r>
      <t>E3 ubiquitin-protein ligase AMFR</t>
    </r>
    <r>
      <rPr>
        <sz val="10"/>
        <color rgb="FF444444"/>
        <rFont val="Times New Roman"/>
        <family val="1"/>
      </rPr>
      <t> (EC 6.3.2.-) (Autocrine motility factor receptor) (AMF receptor) (RING finger protein 45) (gp78)</t>
    </r>
  </si>
  <si>
    <r>
      <t>Catalase</t>
    </r>
    <r>
      <rPr>
        <sz val="10"/>
        <color rgb="FF444444"/>
        <rFont val="Times New Roman"/>
        <family val="1"/>
      </rPr>
      <t> (EC 1.11.1.6)</t>
    </r>
  </si>
  <si>
    <r>
      <t>CDR2</t>
    </r>
    <r>
      <rPr>
        <sz val="10"/>
        <color rgb="FF444444"/>
        <rFont val="Times New Roman"/>
        <family val="1"/>
      </rPr>
      <t> PCD17</t>
    </r>
  </si>
  <si>
    <r>
      <t>Cerebellar degeneration-related protein 2</t>
    </r>
    <r>
      <rPr>
        <sz val="10"/>
        <color rgb="FF444444"/>
        <rFont val="Times New Roman"/>
        <family val="1"/>
      </rPr>
      <t> (Major Yo paraneoplastic antigen) (Paraneoplastic cerebellar degeneration-associated antigen)</t>
    </r>
  </si>
  <si>
    <r>
      <t>N-acylneuraminate cytidylyltransferase</t>
    </r>
    <r>
      <rPr>
        <sz val="10"/>
        <color rgb="FF444444"/>
        <rFont val="Times New Roman"/>
        <family val="1"/>
      </rPr>
      <t> (EC 2.7.7.43) (CMP-N-acetylneuraminic acid synthase) (CMP-NeuNAc synthase)</t>
    </r>
  </si>
  <si>
    <r>
      <t>DGKA</t>
    </r>
    <r>
      <rPr>
        <sz val="10"/>
        <color rgb="FF444444"/>
        <rFont val="Times New Roman"/>
        <family val="1"/>
      </rPr>
      <t>DAGK,DAGK1</t>
    </r>
  </si>
  <si>
    <r>
      <t>Diacylglycerol kinase alpha</t>
    </r>
    <r>
      <rPr>
        <sz val="10"/>
        <color rgb="FF444444"/>
        <rFont val="Times New Roman"/>
        <family val="1"/>
      </rPr>
      <t> (DAG kinase alpha) (EC 2.7.1.107) (80 kDa diacylglycerol kinase) (Diglyceride kinase alpha) (DGK-alpha)</t>
    </r>
  </si>
  <si>
    <r>
      <t>Ferrochelatase, mitochondrial</t>
    </r>
    <r>
      <rPr>
        <sz val="10"/>
        <color rgb="FF444444"/>
        <rFont val="Times New Roman"/>
        <family val="1"/>
      </rPr>
      <t> (EC 4.99.1.1) (Heme synthase) (Protoheme ferro-lyase)</t>
    </r>
  </si>
  <si>
    <r>
      <t>GGA3</t>
    </r>
    <r>
      <rPr>
        <sz val="10"/>
        <color rgb="FF444444"/>
        <rFont val="Times New Roman"/>
        <family val="1"/>
      </rPr>
      <t> KIAA0154</t>
    </r>
  </si>
  <si>
    <r>
      <t>ADP-ribosylation factor-binding protein GGA3</t>
    </r>
    <r>
      <rPr>
        <sz val="10"/>
        <color rgb="FF444444"/>
        <rFont val="Times New Roman"/>
        <family val="1"/>
      </rPr>
      <t> (Golgi-localized, gamma ear-containing, ARF-binding protein 3)</t>
    </r>
  </si>
  <si>
    <r>
      <t>Interferon regulatory factor 3</t>
    </r>
    <r>
      <rPr>
        <sz val="10"/>
        <color rgb="FF444444"/>
        <rFont val="Times New Roman"/>
        <family val="1"/>
      </rPr>
      <t> (IRF-3)</t>
    </r>
  </si>
  <si>
    <r>
      <t>FAM214B</t>
    </r>
    <r>
      <rPr>
        <sz val="10"/>
        <color rgb="FF444444"/>
        <rFont val="Times New Roman"/>
        <family val="1"/>
      </rPr>
      <t> KIAA1539</t>
    </r>
  </si>
  <si>
    <r>
      <t>PSME1</t>
    </r>
    <r>
      <rPr>
        <sz val="10"/>
        <color rgb="FF444444"/>
        <rFont val="Times New Roman"/>
        <family val="1"/>
      </rPr>
      <t> IFI5111</t>
    </r>
  </si>
  <si>
    <r>
      <t>Proteasome activator complex subunit 1</t>
    </r>
    <r>
      <rPr>
        <sz val="10"/>
        <color rgb="FF444444"/>
        <rFont val="Times New Roman"/>
        <family val="1"/>
      </rPr>
      <t> (11S regulator complex subunit alpha) (REG-alpha) (Activator of multicatalytic protease subunit 1) (Interferon gamma up-regulated I-5111 protein) (IGUP I-5111) (Proteasome activator 28 subunit alpha) (PA28a) (PA28alpha)</t>
    </r>
  </si>
  <si>
    <r>
      <t>PTP4A3</t>
    </r>
    <r>
      <rPr>
        <sz val="10"/>
        <color rgb="FF444444"/>
        <rFont val="Times New Roman"/>
        <family val="1"/>
      </rPr>
      <t> PRL3</t>
    </r>
  </si>
  <si>
    <r>
      <t>Protein tyrosine phosphatase type IVA 3</t>
    </r>
    <r>
      <rPr>
        <sz val="10"/>
        <color rgb="FF444444"/>
        <rFont val="Times New Roman"/>
        <family val="1"/>
      </rPr>
      <t> (EC 3.1.3.48) (PRL-R) (Protein-tyrosine phosphatase 4a3) (Protein-tyrosine phosphatase of regenerating liver 3) (PRL-3)</t>
    </r>
  </si>
  <si>
    <r>
      <t>SLC4A1</t>
    </r>
    <r>
      <rPr>
        <sz val="10"/>
        <color rgb="FF444444"/>
        <rFont val="Times New Roman"/>
        <family val="1"/>
      </rPr>
      <t>AE1,DI,EPB3</t>
    </r>
  </si>
  <si>
    <r>
      <t>Band 3 anion transport protein</t>
    </r>
    <r>
      <rPr>
        <sz val="10"/>
        <color rgb="FF444444"/>
        <rFont val="Times New Roman"/>
        <family val="1"/>
      </rPr>
      <t> (Anion exchange protein 1) (AE 1) (Anion exchanger 1) (Solute carrier family 4 member 1) (CD antigen CD233)</t>
    </r>
  </si>
  <si>
    <r>
      <t>SERPINA1</t>
    </r>
    <r>
      <rPr>
        <sz val="10"/>
        <color rgb="FF444444"/>
        <rFont val="Times New Roman"/>
        <family val="1"/>
      </rPr>
      <t>AAT,PI,PRO0684,PRO2209</t>
    </r>
  </si>
  <si>
    <r>
      <t>Alpha-1-antitrypsin</t>
    </r>
    <r>
      <rPr>
        <sz val="10"/>
        <color rgb="FF444444"/>
        <rFont val="Times New Roman"/>
        <family val="1"/>
      </rPr>
      <t> (Alpha-1 protease inhibitor) (Alpha-1-antiproteinase) (Serpin A1) [Cleaved into: Short peptide from AAT (SPAAT)]</t>
    </r>
  </si>
  <si>
    <r>
      <t>ADIPOQ</t>
    </r>
    <r>
      <rPr>
        <sz val="10"/>
        <color rgb="FF444444"/>
        <rFont val="Times New Roman"/>
        <family val="1"/>
      </rPr>
      <t>ACDC,ACRP30,APM1,GBP28</t>
    </r>
  </si>
  <si>
    <r>
      <t>Adiponectin</t>
    </r>
    <r>
      <rPr>
        <sz val="10"/>
        <color rgb="FF444444"/>
        <rFont val="Times New Roman"/>
        <family val="1"/>
      </rPr>
      <t> (30 kDa adipocyte complement-related protein) (Adipocyte complement-related 30 kDa protein) (ACRP30) (Adipocyte, C1q and collagen domain-containing protein) (Adipose most abundant gene transcript 1 protein) (apM-1) (Gelatin-binding protein)</t>
    </r>
  </si>
  <si>
    <r>
      <t>A2M</t>
    </r>
    <r>
      <rPr>
        <sz val="10"/>
        <color rgb="FF444444"/>
        <rFont val="Times New Roman"/>
        <family val="1"/>
      </rPr>
      <t>CPAMD5,FWP007</t>
    </r>
  </si>
  <si>
    <r>
      <t>Alpha-2-macroglobulin</t>
    </r>
    <r>
      <rPr>
        <sz val="10"/>
        <color rgb="FF444444"/>
        <rFont val="Times New Roman"/>
        <family val="1"/>
      </rPr>
      <t> (Alpha-2-M) (C3 and PZP-like alpha-2-macroglobulin domain-containing protein 5)</t>
    </r>
  </si>
  <si>
    <r>
      <t>AFP</t>
    </r>
    <r>
      <rPr>
        <sz val="10"/>
        <color rgb="FF444444"/>
        <rFont val="Times New Roman"/>
        <family val="1"/>
      </rPr>
      <t> HPAFP</t>
    </r>
  </si>
  <si>
    <r>
      <t>Alpha-fetoprotein</t>
    </r>
    <r>
      <rPr>
        <sz val="10"/>
        <color rgb="FF444444"/>
        <rFont val="Times New Roman"/>
        <family val="1"/>
      </rPr>
      <t> (Alpha-1-fetoprotein) (Alpha-fetoglobulin)</t>
    </r>
  </si>
  <si>
    <r>
      <t>Apolipoprotein C-III</t>
    </r>
    <r>
      <rPr>
        <sz val="10"/>
        <color rgb="FF444444"/>
        <rFont val="Times New Roman"/>
        <family val="1"/>
      </rPr>
      <t> (Apo-CIII) (ApoC-III) (Apolipoprotein C3)</t>
    </r>
  </si>
  <si>
    <r>
      <t>B2M</t>
    </r>
    <r>
      <rPr>
        <sz val="10"/>
        <color rgb="FF444444"/>
        <rFont val="Times New Roman"/>
        <family val="1"/>
      </rPr>
      <t>CDABP0092,HDCMA22P</t>
    </r>
  </si>
  <si>
    <r>
      <t>Beta-2-microglobulin</t>
    </r>
    <r>
      <rPr>
        <sz val="10"/>
        <color rgb="FF444444"/>
        <rFont val="Times New Roman"/>
        <family val="1"/>
      </rPr>
      <t> [Cleaved into: Beta-2-microglobulin form pI 5.3]</t>
    </r>
  </si>
  <si>
    <r>
      <t>Brain-derived neurotrophic factor</t>
    </r>
    <r>
      <rPr>
        <sz val="10"/>
        <color rgb="FF444444"/>
        <rFont val="Times New Roman"/>
        <family val="1"/>
      </rPr>
      <t> (BDNF) (Abrineurin)</t>
    </r>
  </si>
  <si>
    <r>
      <t>C3</t>
    </r>
    <r>
      <rPr>
        <sz val="10"/>
        <color rgb="FF444444"/>
        <rFont val="Times New Roman"/>
        <family val="1"/>
      </rPr>
      <t> CPAMD1</t>
    </r>
  </si>
  <si>
    <r>
      <t>Complement C3</t>
    </r>
    <r>
      <rPr>
        <sz val="10"/>
        <color rgb="FF444444"/>
        <rFont val="Times New Roman"/>
        <family val="1"/>
      </rPr>
      <t> (C3 and PZP-like alpha-2-macroglobulin domain-containing protein 1) [Cleaved into: Complement C3 beta chain; C3-beta-c (C3bc); Complement C3 alpha chain; C3a anaphylatoxin; Acylation stimulating protein (ASP) (C3adesArg); Complement C3b alpha' chain; Complement C3c alpha' chain fragment 1; Complement C3dg fragment; Complement C3g fragment; Complement C3d fragment; Complement C3f fragment; Complement C3c alpha' chain fragment 2]</t>
    </r>
  </si>
  <si>
    <r>
      <t>CEACAM5</t>
    </r>
    <r>
      <rPr>
        <sz val="10"/>
        <color rgb="FF444444"/>
        <rFont val="Times New Roman"/>
        <family val="1"/>
      </rPr>
      <t> CEA</t>
    </r>
  </si>
  <si>
    <r>
      <t>Carcinoembryonic antigen-related cell adhesion molecule 5</t>
    </r>
    <r>
      <rPr>
        <sz val="10"/>
        <color rgb="FF444444"/>
        <rFont val="Times New Roman"/>
        <family val="1"/>
      </rPr>
      <t> (Carcinoembryonic antigen) (CEA) (Meconium antigen 100) (CD antigen CD66e)</t>
    </r>
  </si>
  <si>
    <r>
      <t>CRP</t>
    </r>
    <r>
      <rPr>
        <sz val="10"/>
        <color rgb="FF444444"/>
        <rFont val="Times New Roman"/>
        <family val="1"/>
      </rPr>
      <t> PTX1</t>
    </r>
  </si>
  <si>
    <r>
      <t>C-reactive protein</t>
    </r>
    <r>
      <rPr>
        <sz val="10"/>
        <color rgb="FF444444"/>
        <rFont val="Times New Roman"/>
        <family val="1"/>
      </rPr>
      <t> [Cleaved into: C-reactive protein(1-205)]</t>
    </r>
  </si>
  <si>
    <r>
      <t>Pro-epidermal growth factor</t>
    </r>
    <r>
      <rPr>
        <sz val="10"/>
        <color rgb="FF444444"/>
        <rFont val="Times New Roman"/>
        <family val="1"/>
      </rPr>
      <t> (EGF) [Cleaved into: Epidermal growth factor (Urogastrone)]</t>
    </r>
  </si>
  <si>
    <r>
      <t>CXCL5</t>
    </r>
    <r>
      <rPr>
        <sz val="10"/>
        <color rgb="FF444444"/>
        <rFont val="Times New Roman"/>
        <family val="1"/>
      </rPr>
      <t> ENA78,SCYB5</t>
    </r>
  </si>
  <si>
    <r>
      <t>C-X-C motif chemokine 5</t>
    </r>
    <r>
      <rPr>
        <sz val="10"/>
        <color rgb="FF444444"/>
        <rFont val="Times New Roman"/>
        <family val="1"/>
      </rPr>
      <t> (ENA-78(1-78)) (Epithelial-derived neutrophil-activating protein 78) (Neutrophil-activating peptide ENA-78) (Small-inducible cytokine B5) [Cleaved into: ENA-78(8-78); ENA-78(9-78)]</t>
    </r>
  </si>
  <si>
    <r>
      <t>Endothelin-1</t>
    </r>
    <r>
      <rPr>
        <sz val="10"/>
        <color rgb="FF444444"/>
        <rFont val="Times New Roman"/>
        <family val="1"/>
      </rPr>
      <t> (Preproendothelin-1) (PPET1) [Cleaved into: Endothelin-1 (ET-1); Big endothelin-1]</t>
    </r>
  </si>
  <si>
    <r>
      <t>CCL11</t>
    </r>
    <r>
      <rPr>
        <sz val="10"/>
        <color rgb="FF444444"/>
        <rFont val="Times New Roman"/>
        <family val="1"/>
      </rPr>
      <t> SCYA11</t>
    </r>
  </si>
  <si>
    <r>
      <t>Eotaxin</t>
    </r>
    <r>
      <rPr>
        <sz val="10"/>
        <color rgb="FF444444"/>
        <rFont val="Times New Roman"/>
        <family val="1"/>
      </rPr>
      <t> (C-C motif chemokine 11) (Eosinophil chemotactic protein) (Small-inducible cytokine A11)</t>
    </r>
  </si>
  <si>
    <r>
      <t>Coagulation factor VII</t>
    </r>
    <r>
      <rPr>
        <sz val="10"/>
        <color rgb="FF444444"/>
        <rFont val="Times New Roman"/>
        <family val="1"/>
      </rPr>
      <t> (EC 3.4.21.21) (Proconvertin) (Serum prothrombin conversion accelerator) (SPCA) (Eptacog alfa) [Cleaved into: Factor VII light chain; Factor VII heavy chain]</t>
    </r>
  </si>
  <si>
    <r>
      <t>Ferritin light chain</t>
    </r>
    <r>
      <rPr>
        <sz val="10"/>
        <color rgb="FF444444"/>
        <rFont val="Times New Roman"/>
        <family val="1"/>
      </rPr>
      <t> (Ferritin L subunit)</t>
    </r>
  </si>
  <si>
    <r>
      <t>Fibrinogen alpha chain</t>
    </r>
    <r>
      <rPr>
        <sz val="10"/>
        <color rgb="FF444444"/>
        <rFont val="Times New Roman"/>
        <family val="1"/>
      </rPr>
      <t> [Cleaved into: Fibrinopeptide A; Fibrinogen alpha chain]</t>
    </r>
  </si>
  <si>
    <r>
      <t>CSF2</t>
    </r>
    <r>
      <rPr>
        <sz val="10"/>
        <color rgb="FF444444"/>
        <rFont val="Times New Roman"/>
        <family val="1"/>
      </rPr>
      <t> GMCSF</t>
    </r>
  </si>
  <si>
    <r>
      <t>Granulocyte-macrophage colony-stimulating factor</t>
    </r>
    <r>
      <rPr>
        <sz val="10"/>
        <color rgb="FF444444"/>
        <rFont val="Times New Roman"/>
        <family val="1"/>
      </rPr>
      <t> (GM-CSF) (Colony-stimulating factor) (CSF) (Molgramostin) (Sargramostim)</t>
    </r>
  </si>
  <si>
    <r>
      <t>GSTP1</t>
    </r>
    <r>
      <rPr>
        <sz val="10"/>
        <color rgb="FF444444"/>
        <rFont val="Times New Roman"/>
        <family val="1"/>
      </rPr>
      <t> FAEES3,GST3</t>
    </r>
  </si>
  <si>
    <r>
      <t>Glutathione S-transferase P</t>
    </r>
    <r>
      <rPr>
        <sz val="10"/>
        <color rgb="FF444444"/>
        <rFont val="Times New Roman"/>
        <family val="1"/>
      </rPr>
      <t> (EC 2.5.1.18) (GST class-pi) (GSTP1-1)</t>
    </r>
  </si>
  <si>
    <r>
      <t>Intercellular adhesion molecule 1</t>
    </r>
    <r>
      <rPr>
        <sz val="10"/>
        <color rgb="FF444444"/>
        <rFont val="Times New Roman"/>
        <family val="1"/>
      </rPr>
      <t> (ICAM-1) (Major group rhinovirus receptor) (CD antigen CD54)</t>
    </r>
  </si>
  <si>
    <r>
      <t>IL12B</t>
    </r>
    <r>
      <rPr>
        <sz val="10"/>
        <color rgb="FF444444"/>
        <rFont val="Times New Roman"/>
        <family val="1"/>
      </rPr>
      <t> NKSF2</t>
    </r>
  </si>
  <si>
    <r>
      <t>Interleukin-12 subunit beta</t>
    </r>
    <r>
      <rPr>
        <sz val="10"/>
        <color rgb="FF444444"/>
        <rFont val="Times New Roman"/>
        <family val="1"/>
      </rPr>
      <t> (IL-12B) (Cytotoxic lymphocyte maturation factor 40 kDa subunit) (CLMF p40) (IL-12 subunit p40) (NK cell stimulatory factor chain 2) (NKSF2)</t>
    </r>
  </si>
  <si>
    <r>
      <t>IL13</t>
    </r>
    <r>
      <rPr>
        <sz val="10"/>
        <color rgb="FF444444"/>
        <rFont val="Times New Roman"/>
        <family val="1"/>
      </rPr>
      <t> NC30</t>
    </r>
  </si>
  <si>
    <r>
      <t>Interleukin-13</t>
    </r>
    <r>
      <rPr>
        <sz val="10"/>
        <color rgb="FF444444"/>
        <rFont val="Times New Roman"/>
        <family val="1"/>
      </rPr>
      <t> (IL-13)</t>
    </r>
  </si>
  <si>
    <r>
      <t>Interleukin-15</t>
    </r>
    <r>
      <rPr>
        <sz val="10"/>
        <color rgb="FF444444"/>
        <rFont val="Times New Roman"/>
        <family val="1"/>
      </rPr>
      <t> (IL-15)</t>
    </r>
  </si>
  <si>
    <r>
      <t>Pro-interleukin-16</t>
    </r>
    <r>
      <rPr>
        <sz val="10"/>
        <color rgb="FF444444"/>
        <rFont val="Times New Roman"/>
        <family val="1"/>
      </rPr>
      <t> [Cleaved into: Interleukin-16 (IL-16) (Lymphocyte chemoattractant factor) (LCF)]</t>
    </r>
  </si>
  <si>
    <r>
      <t>IL18</t>
    </r>
    <r>
      <rPr>
        <sz val="10"/>
        <color rgb="FF444444"/>
        <rFont val="Times New Roman"/>
        <family val="1"/>
      </rPr>
      <t> IGIF,IL1F4</t>
    </r>
  </si>
  <si>
    <r>
      <t>Interleukin-18</t>
    </r>
    <r>
      <rPr>
        <sz val="10"/>
        <color rgb="FF444444"/>
        <rFont val="Times New Roman"/>
        <family val="1"/>
      </rPr>
      <t> (IL-18) (Iboctadekin) (Interferon gamma-inducing factor) (IFN-gamma-inducing factor) (Interleukin-1 gamma) (IL-1 gamma)</t>
    </r>
  </si>
  <si>
    <r>
      <t>Interleukin-1 alpha</t>
    </r>
    <r>
      <rPr>
        <sz val="10"/>
        <color rgb="FF444444"/>
        <rFont val="Times New Roman"/>
        <family val="1"/>
      </rPr>
      <t> (IL-1 alpha) (Hematopoietin-1)</t>
    </r>
  </si>
  <si>
    <r>
      <t>Interleukin-1 beta</t>
    </r>
    <r>
      <rPr>
        <sz val="10"/>
        <color rgb="FF444444"/>
        <rFont val="Times New Roman"/>
        <family val="1"/>
      </rPr>
      <t> (IL-1 beta) (Catabolin)</t>
    </r>
  </si>
  <si>
    <r>
      <t>Interleukin-2</t>
    </r>
    <r>
      <rPr>
        <sz val="10"/>
        <color rgb="FF444444"/>
        <rFont val="Times New Roman"/>
        <family val="1"/>
      </rPr>
      <t> (IL-2) (T-cell growth factor) (TCGF) (Aldesleukin)</t>
    </r>
  </si>
  <si>
    <r>
      <t>Interleukin-3</t>
    </r>
    <r>
      <rPr>
        <sz val="10"/>
        <color rgb="FF444444"/>
        <rFont val="Times New Roman"/>
        <family val="1"/>
      </rPr>
      <t> (IL-3) (Hematopoietic growth factor) (Mast cell growth factor) (MCGF) (Multipotential colony-stimulating factor) (P-cell-stimulating factor)</t>
    </r>
  </si>
  <si>
    <r>
      <t>Interleukin-4</t>
    </r>
    <r>
      <rPr>
        <sz val="10"/>
        <color rgb="FF444444"/>
        <rFont val="Times New Roman"/>
        <family val="1"/>
      </rPr>
      <t> (IL-4) (B-cell stimulatory factor 1) (BSF-1) (Binetrakin) (Lymphocyte stimulatory factor 1) (Pitrakinra)</t>
    </r>
  </si>
  <si>
    <r>
      <t>Interleukin-5</t>
    </r>
    <r>
      <rPr>
        <sz val="10"/>
        <color rgb="FF444444"/>
        <rFont val="Times New Roman"/>
        <family val="1"/>
      </rPr>
      <t> (IL-5) (B-cell differentiation factor I) (Eosinophil differentiation factor) (T-cell replacing factor) (TRF)</t>
    </r>
  </si>
  <si>
    <r>
      <t>Interleukin-7</t>
    </r>
    <r>
      <rPr>
        <sz val="10"/>
        <color rgb="FF444444"/>
        <rFont val="Times New Roman"/>
        <family val="1"/>
      </rPr>
      <t> (IL-7)</t>
    </r>
  </si>
  <si>
    <r>
      <t>Interleukin-8</t>
    </r>
    <r>
      <rPr>
        <sz val="10"/>
        <color rgb="FF444444"/>
        <rFont val="Times New Roman"/>
        <family val="1"/>
      </rPr>
      <t> (IL-8) (C-X-C motif chemokine 8) (Chemokine (C-X-C motif) ligand 8) (Emoctakin) (Granulocyte chemotactic protein 1) (GCP-1) (Monocyte-derived neutrophil chemotactic factor) (MDNCF) (Monocyte-derived neutrophil-activating peptide) (MONAP) (Neutrophil-activating protein 1) (NAP-1) (Protein 3-10C) (T-cell chemotactic factor) [Cleaved into: MDNCF-a (GCP/IL-8 protein IV) (IL8/NAP1 form I); Interleukin-8 ((Ala-IL-8)77) (GCP/IL-8 protein II) (IL-8(1-77)) (IL8/NAP1 form II) (MDNCF-b); IL-8(5-77); IL-8(6-77) ((Ser-IL-8)72) (GCP/IL-8 protein I) (IL8/NAP1 form III) (Lymphocyte-derived neutrophil-activating factor) (LYNAP) (MDNCF-c) (Neutrophil-activating factor) (NAF); IL-8(7-77) (GCP/IL-8 protein V) (IL8/NAP1 form IV); IL-8(8-77) (GCP/IL-8 protein VI) (IL8/NAP1 form V); IL-8(9-77) (GCP/IL-8 protein III) (IL8/NAP1 form VI)]</t>
    </r>
  </si>
  <si>
    <r>
      <t>Insulin</t>
    </r>
    <r>
      <rPr>
        <sz val="10"/>
        <color rgb="FF444444"/>
        <rFont val="Times New Roman"/>
        <family val="1"/>
      </rPr>
      <t> [Cleaved into: Insulin B chain; Insulin A chain]</t>
    </r>
  </si>
  <si>
    <r>
      <t>LEP</t>
    </r>
    <r>
      <rPr>
        <sz val="10"/>
        <color rgb="FF444444"/>
        <rFont val="Times New Roman"/>
        <family val="1"/>
      </rPr>
      <t> OB,OBS</t>
    </r>
  </si>
  <si>
    <r>
      <t>Leptin</t>
    </r>
    <r>
      <rPr>
        <sz val="10"/>
        <color rgb="FF444444"/>
        <rFont val="Times New Roman"/>
        <family val="1"/>
      </rPr>
      <t> (Obese protein) (Obesity factor)</t>
    </r>
  </si>
  <si>
    <r>
      <t>XCL1</t>
    </r>
    <r>
      <rPr>
        <sz val="10"/>
        <color rgb="FF444444"/>
        <rFont val="Times New Roman"/>
        <family val="1"/>
      </rPr>
      <t>LTN,SCYC1</t>
    </r>
  </si>
  <si>
    <r>
      <t>Lymphotactin</t>
    </r>
    <r>
      <rPr>
        <sz val="10"/>
        <color rgb="FF444444"/>
        <rFont val="Times New Roman"/>
        <family val="1"/>
      </rPr>
      <t> (ATAC) (C motif chemokine 1) (Cytokine SCM-1) (Lymphotaxin) (SCM-1-alpha) (Small-inducible cytokine C1) (XC chemokine ligand 1)</t>
    </r>
  </si>
  <si>
    <r>
      <t>CCL2</t>
    </r>
    <r>
      <rPr>
        <sz val="10"/>
        <color rgb="FF444444"/>
        <rFont val="Times New Roman"/>
        <family val="1"/>
      </rPr>
      <t> MCP1,SCYA2</t>
    </r>
  </si>
  <si>
    <r>
      <t>C-C motif chemokine 2</t>
    </r>
    <r>
      <rPr>
        <sz val="10"/>
        <color rgb="FF444444"/>
        <rFont val="Times New Roman"/>
        <family val="1"/>
      </rPr>
      <t> (HC11) (Monocyte chemoattractant protein 1) (Monocyte chemotactic and activating factor) (MCAF) (Monocyte chemotactic protein 1) (MCP-1) (Monocyte secretory protein JE) (Small-inducible cytokine A2)</t>
    </r>
  </si>
  <si>
    <r>
      <t>CCL22</t>
    </r>
    <r>
      <rPr>
        <sz val="10"/>
        <color rgb="FF444444"/>
        <rFont val="Times New Roman"/>
        <family val="1"/>
      </rPr>
      <t> MDC,SCYA22,A-152E5.1</t>
    </r>
  </si>
  <si>
    <r>
      <t>C-C motif chemokine 22</t>
    </r>
    <r>
      <rPr>
        <sz val="10"/>
        <color rgb="FF444444"/>
        <rFont val="Times New Roman"/>
        <family val="1"/>
      </rPr>
      <t> (CC chemokine STCP-1) (MDC(1-69)) (Macrophage-derived chemokine) (Small-inducible cytokine A22) (Stimulated T-cell chemotactic protein 1) [Cleaved into: MDC(3-69); MDC(5-69); MDC(7-69)]</t>
    </r>
  </si>
  <si>
    <r>
      <t>CCL3</t>
    </r>
    <r>
      <rPr>
        <sz val="10"/>
        <color rgb="FF444444"/>
        <rFont val="Times New Roman"/>
        <family val="1"/>
      </rPr>
      <t> G0S19-1,MIP1A,SCYA3</t>
    </r>
  </si>
  <si>
    <r>
      <t>C-C motif chemokine 3</t>
    </r>
    <r>
      <rPr>
        <sz val="10"/>
        <color rgb="FF444444"/>
        <rFont val="Times New Roman"/>
        <family val="1"/>
      </rPr>
      <t> (G0/G1 switch regulatory protein 19-1) (Macrophage inflammatory protein 1-alpha) (MIP-1-alpha) (PAT 464.1) (SIS-beta) (Small-inducible cytokine A3) (Tonsillar lymphocyte LD78 alpha protein) [Cleaved into: MIP-1-alpha(4-69) (LD78-alpha(4-69))]</t>
    </r>
  </si>
  <si>
    <r>
      <t>CCL4</t>
    </r>
    <r>
      <rPr>
        <sz val="10"/>
        <color rgb="FF444444"/>
        <rFont val="Times New Roman"/>
        <family val="1"/>
      </rPr>
      <t>LAG1,MIP1B,SCYA4</t>
    </r>
  </si>
  <si>
    <r>
      <t>C-C motif chemokine 4</t>
    </r>
    <r>
      <rPr>
        <sz val="10"/>
        <color rgb="FF444444"/>
        <rFont val="Times New Roman"/>
        <family val="1"/>
      </rPr>
      <t> (G-26 T-lymphocyte-secreted protein) (HC21) (Lymphocyte activation gene 1 protein) (LAG-1) (MIP-1-beta(1-69)) (Macrophage inflammatory protein 1-beta) (MIP-1-beta) (PAT 744) (Protein H400) (SIS-gamma) (Small-inducible cytokine A4) (T-cell activation protein 2) (ACT-2) [Cleaved into: MIP-1-beta(3-69)]</t>
    </r>
  </si>
  <si>
    <r>
      <t>MMP2</t>
    </r>
    <r>
      <rPr>
        <sz val="10"/>
        <color rgb="FF444444"/>
        <rFont val="Times New Roman"/>
        <family val="1"/>
      </rPr>
      <t> CLG4A</t>
    </r>
  </si>
  <si>
    <r>
      <t>72 kDa type IV collagenase</t>
    </r>
    <r>
      <rPr>
        <sz val="10"/>
        <color rgb="FF444444"/>
        <rFont val="Times New Roman"/>
        <family val="1"/>
      </rPr>
      <t> (EC 3.4.24.24) (72 kDa gelatinase) (Gelatinase A) (Matrix metalloproteinase-2) (MMP-2) (TBE-1) [Cleaved into: PEX]</t>
    </r>
  </si>
  <si>
    <r>
      <t>MMP3</t>
    </r>
    <r>
      <rPr>
        <sz val="10"/>
        <color rgb="FF444444"/>
        <rFont val="Times New Roman"/>
        <family val="1"/>
      </rPr>
      <t> STMY1</t>
    </r>
  </si>
  <si>
    <r>
      <t>Stromelysin-1</t>
    </r>
    <r>
      <rPr>
        <sz val="10"/>
        <color rgb="FF444444"/>
        <rFont val="Times New Roman"/>
        <family val="1"/>
      </rPr>
      <t> (SL-1) (EC 3.4.24.17) (Matrix metalloproteinase-3) (MMP-3) (Transin-1)</t>
    </r>
  </si>
  <si>
    <r>
      <t>SERPINE1</t>
    </r>
    <r>
      <rPr>
        <sz val="10"/>
        <color rgb="FF444444"/>
        <rFont val="Times New Roman"/>
        <family val="1"/>
      </rPr>
      <t> PAI1,PLANH1</t>
    </r>
  </si>
  <si>
    <r>
      <t>Plasminogen activator inhibitor 1</t>
    </r>
    <r>
      <rPr>
        <sz val="10"/>
        <color rgb="FF444444"/>
        <rFont val="Times New Roman"/>
        <family val="1"/>
      </rPr>
      <t> (PAI) (PAI-1) (Endothelial plasminogen activator inhibitor) (Serpin E1)</t>
    </r>
  </si>
  <si>
    <r>
      <t>Prostatic acid phosphatase</t>
    </r>
    <r>
      <rPr>
        <sz val="10"/>
        <color rgb="FF444444"/>
        <rFont val="Times New Roman"/>
        <family val="1"/>
      </rPr>
      <t> (PAP) (EC 3.1.3.2) (5'-nucleotidase) (5'-NT) (EC 3.1.3.5) (Ecto-5'-nucleotidase) (Thiamine monophosphatase) (TMPase) [Cleaved into: PAPf39]</t>
    </r>
  </si>
  <si>
    <r>
      <t>KLK3</t>
    </r>
    <r>
      <rPr>
        <sz val="10"/>
        <color rgb="FF444444"/>
        <rFont val="Times New Roman"/>
        <family val="1"/>
      </rPr>
      <t> APS</t>
    </r>
  </si>
  <si>
    <r>
      <t>Prostate-specific antigen</t>
    </r>
    <r>
      <rPr>
        <sz val="10"/>
        <color rgb="FF444444"/>
        <rFont val="Times New Roman"/>
        <family val="1"/>
      </rPr>
      <t> (PSA) (EC 3.4.21.77) (Gamma-seminoprotein) (Seminin) (Kallikrein-3) (P-30 antigen) (Semenogelase)</t>
    </r>
  </si>
  <si>
    <r>
      <t>Serum amyloid A-1 protein</t>
    </r>
    <r>
      <rPr>
        <sz val="10"/>
        <color rgb="FF444444"/>
        <rFont val="Times New Roman"/>
        <family val="1"/>
      </rPr>
      <t> (SAA) [Cleaved into: Amyloid protein A (Amyloid fibril protein AA); Serum amyloid protein A(2-104); Serum amyloid protein A(3-104); Serum amyloid protein A(2-103); Serum amyloid protein A(2-102); Serum amyloid protein A(4-101)]</t>
    </r>
  </si>
  <si>
    <r>
      <t>KIT</t>
    </r>
    <r>
      <rPr>
        <sz val="10"/>
        <color rgb="FF444444"/>
        <rFont val="Times New Roman"/>
        <family val="1"/>
      </rPr>
      <t> SCFR</t>
    </r>
  </si>
  <si>
    <r>
      <t>SERPINA7</t>
    </r>
    <r>
      <rPr>
        <sz val="10"/>
        <color rgb="FF444444"/>
        <rFont val="Times New Roman"/>
        <family val="1"/>
      </rPr>
      <t> TBG</t>
    </r>
  </si>
  <si>
    <r>
      <t>Thyroxine-binding globulin</t>
    </r>
    <r>
      <rPr>
        <sz val="10"/>
        <color rgb="FF444444"/>
        <rFont val="Times New Roman"/>
        <family val="1"/>
      </rPr>
      <t> (Serpin A7) (T4-binding globulin)</t>
    </r>
  </si>
  <si>
    <r>
      <t>TIMP1</t>
    </r>
    <r>
      <rPr>
        <sz val="10"/>
        <color rgb="FF444444"/>
        <rFont val="Times New Roman"/>
        <family val="1"/>
      </rPr>
      <t> CLGI,TIMP</t>
    </r>
  </si>
  <si>
    <r>
      <t>Metalloproteinase inhibitor 1</t>
    </r>
    <r>
      <rPr>
        <sz val="10"/>
        <color rgb="FF444444"/>
        <rFont val="Times New Roman"/>
        <family val="1"/>
      </rPr>
      <t> (Erythroid-potentiating activity) (EPA) (Fibroblast collagenase inhibitor) (Collagenase inhibitor) (Tissue inhibitor of metalloproteinases 1) (TIMP-1)</t>
    </r>
  </si>
  <si>
    <r>
      <t>TRAF2</t>
    </r>
    <r>
      <rPr>
        <sz val="10"/>
        <color rgb="FF444444"/>
        <rFont val="Times New Roman"/>
        <family val="1"/>
      </rPr>
      <t> TRAP3</t>
    </r>
  </si>
  <si>
    <r>
      <t>TNF receptor-associated factor 2</t>
    </r>
    <r>
      <rPr>
        <sz val="10"/>
        <color rgb="FF444444"/>
        <rFont val="Times New Roman"/>
        <family val="1"/>
      </rPr>
      <t> (EC 6.3.2.-) (E3 ubiquitin-protein ligase TRAF2) (Tumor necrosis factor type 2 receptor-associated protein 3)</t>
    </r>
  </si>
  <si>
    <r>
      <t>LTA</t>
    </r>
    <r>
      <rPr>
        <sz val="10"/>
        <color rgb="FF444444"/>
        <rFont val="Times New Roman"/>
        <family val="1"/>
      </rPr>
      <t>TNFB,TNFSF1</t>
    </r>
  </si>
  <si>
    <r>
      <t>Lymphotoxin-alpha</t>
    </r>
    <r>
      <rPr>
        <sz val="10"/>
        <color rgb="FF444444"/>
        <rFont val="Times New Roman"/>
        <family val="1"/>
      </rPr>
      <t> (LT-alpha) (TNF-beta) (Tumor necrosis factor ligand superfamily member 1)</t>
    </r>
  </si>
  <si>
    <r>
      <t>THPO</t>
    </r>
    <r>
      <rPr>
        <sz val="10"/>
        <color rgb="FF444444"/>
        <rFont val="Times New Roman"/>
        <family val="1"/>
      </rPr>
      <t> MGDF</t>
    </r>
  </si>
  <si>
    <r>
      <t>Thrombopoietin</t>
    </r>
    <r>
      <rPr>
        <sz val="10"/>
        <color rgb="FF444444"/>
        <rFont val="Times New Roman"/>
        <family val="1"/>
      </rPr>
      <t> (C-mpl ligand) (ML) (Megakaryocyte colony-stimulating factor) (Megakaryocyte growth and development factor) (MGDF) (Myeloproliferative leukemia virus oncogene ligand)</t>
    </r>
  </si>
  <si>
    <r>
      <t>VCAM1</t>
    </r>
    <r>
      <rPr>
        <sz val="10"/>
        <color rgb="FF444444"/>
        <rFont val="Times New Roman"/>
        <family val="1"/>
      </rPr>
      <t> L1CAM</t>
    </r>
  </si>
  <si>
    <r>
      <t>Vascular cell adhesion protein 1</t>
    </r>
    <r>
      <rPr>
        <sz val="10"/>
        <color rgb="FF444444"/>
        <rFont val="Times New Roman"/>
        <family val="1"/>
      </rPr>
      <t> (V-CAM 1) (VCAM-1) (INCAM-100) (CD antigen CD106)</t>
    </r>
  </si>
  <si>
    <r>
      <t>VWF</t>
    </r>
    <r>
      <rPr>
        <sz val="10"/>
        <color rgb="FF444444"/>
        <rFont val="Times New Roman"/>
        <family val="1"/>
      </rPr>
      <t> F8VWF</t>
    </r>
  </si>
  <si>
    <r>
      <t>von Willebrand factor</t>
    </r>
    <r>
      <rPr>
        <sz val="10"/>
        <color rgb="FF444444"/>
        <rFont val="Times New Roman"/>
        <family val="1"/>
      </rPr>
      <t> (vWF) [Cleaved into: von Willebrand antigen 2 (von Willebrand antigen II)]</t>
    </r>
  </si>
  <si>
    <r>
      <t>Interleukin-10</t>
    </r>
    <r>
      <rPr>
        <sz val="10"/>
        <color rgb="FF444444"/>
        <rFont val="Times New Roman"/>
        <family val="1"/>
      </rPr>
      <t> (IL-10) (Cytokine synthesis inhibitory factor) (CSIF)</t>
    </r>
  </si>
  <si>
    <r>
      <t>CCR1</t>
    </r>
    <r>
      <rPr>
        <sz val="10"/>
        <color rgb="FF444444"/>
        <rFont val="Times New Roman"/>
        <family val="1"/>
      </rPr>
      <t>CMKBR1,CMKR1,SCYAR1</t>
    </r>
  </si>
  <si>
    <r>
      <t>C-C chemokine receptor type 1</t>
    </r>
    <r>
      <rPr>
        <sz val="10"/>
        <color rgb="FF444444"/>
        <rFont val="Times New Roman"/>
        <family val="1"/>
      </rPr>
      <t> (C-C CKR-1) (CC-CKR-1) (CCR-1) (CCR1) (HM145) (LD78 receptor) (Macrophage inflammatory protein 1-alpha receptor) (MIP-1alpha-R) (RANTES-R) (CD antigen CD191)</t>
    </r>
  </si>
  <si>
    <r>
      <t>CCR5</t>
    </r>
    <r>
      <rPr>
        <sz val="10"/>
        <color rgb="FF444444"/>
        <rFont val="Times New Roman"/>
        <family val="1"/>
      </rPr>
      <t> CMKBR5</t>
    </r>
  </si>
  <si>
    <r>
      <t>C-C chemokine receptor type 5</t>
    </r>
    <r>
      <rPr>
        <sz val="10"/>
        <color rgb="FF444444"/>
        <rFont val="Times New Roman"/>
        <family val="1"/>
      </rPr>
      <t> (C-C CKR-5) (CC-CKR-5) (CCR-5) (CCR5) (CHEMR13) (HIV-1 fusion coreceptor) (CD antigen CD195)</t>
    </r>
  </si>
  <si>
    <r>
      <t>CCR7</t>
    </r>
    <r>
      <rPr>
        <sz val="10"/>
        <color rgb="FF444444"/>
        <rFont val="Times New Roman"/>
        <family val="1"/>
      </rPr>
      <t>CMKBR7,EBI1,EVI1</t>
    </r>
  </si>
  <si>
    <r>
      <t>C-C chemokine receptor type 7</t>
    </r>
    <r>
      <rPr>
        <sz val="10"/>
        <color rgb="FF444444"/>
        <rFont val="Times New Roman"/>
        <family val="1"/>
      </rPr>
      <t> (C-C CKR-7) (CC-CKR-7) (CCR-7) (BLR2) (CDw197) (Epstein-Barr virus-induced G-protein coupled receptor 1) (EBI1) (EBV-induced G-protein coupled receptor 1) (MIP-3 beta receptor) (CD antigen CD197)</t>
    </r>
  </si>
  <si>
    <r>
      <t>ACKR4</t>
    </r>
    <r>
      <rPr>
        <sz val="10"/>
        <color rgb="FF444444"/>
        <rFont val="Times New Roman"/>
        <family val="1"/>
      </rPr>
      <t>CCBP2,CCR11,CCRL1,VSHK1</t>
    </r>
  </si>
  <si>
    <r>
      <t>Atypical chemokine receptor 4</t>
    </r>
    <r>
      <rPr>
        <sz val="10"/>
        <color rgb="FF444444"/>
        <rFont val="Times New Roman"/>
        <family val="1"/>
      </rPr>
      <t> (C-C chemokine receptor type 11) (C-C CKR-11) (CC-CKR-11) (CCR-11) (CC chemokine receptor-like 1) (CCRL1) (CCX CKR)</t>
    </r>
  </si>
  <si>
    <r>
      <t>IL27RA</t>
    </r>
    <r>
      <rPr>
        <sz val="10"/>
        <color rgb="FF444444"/>
        <rFont val="Times New Roman"/>
        <family val="1"/>
      </rPr>
      <t>CRL1,TCCR,WSX1,UNQ296/PRO336</t>
    </r>
  </si>
  <si>
    <r>
      <t>Interleukin-27 receptor subunit alpha</t>
    </r>
    <r>
      <rPr>
        <sz val="10"/>
        <color rgb="FF444444"/>
        <rFont val="Times New Roman"/>
        <family val="1"/>
      </rPr>
      <t>(IL-27 receptor subunit alpha) (IL-27R subunit alpha) (IL-27R-alpha) (IL-27RA) (Cytokine receptor WSX-1) (Cytokine receptor-like 1) (Type I T-cell cytokine receptor) (TCCR) (ZcytoR1)</t>
    </r>
  </si>
  <si>
    <r>
      <t>Akap5</t>
    </r>
    <r>
      <rPr>
        <sz val="10"/>
        <color rgb="FF444444"/>
        <rFont val="Times New Roman"/>
        <family val="1"/>
      </rPr>
      <t> Akap150</t>
    </r>
  </si>
  <si>
    <r>
      <t>A-kinase anchor protein 5</t>
    </r>
    <r>
      <rPr>
        <sz val="10"/>
        <color rgb="FF444444"/>
        <rFont val="Times New Roman"/>
        <family val="1"/>
      </rPr>
      <t> (AKAP-5) (A-kinase anchor protein 150 kDa) (AKAP 150) (P150) (cAMP-dependent protein kinase regulatory subunit II high affinity-binding protein)</t>
    </r>
  </si>
  <si>
    <r>
      <t>CKB</t>
    </r>
    <r>
      <rPr>
        <sz val="10"/>
        <color rgb="FF444444"/>
        <rFont val="Times New Roman"/>
        <family val="1"/>
      </rPr>
      <t> CKBB</t>
    </r>
  </si>
  <si>
    <r>
      <t>Creatine kinase B-type</t>
    </r>
    <r>
      <rPr>
        <sz val="10"/>
        <color rgb="FF444444"/>
        <rFont val="Times New Roman"/>
        <family val="1"/>
      </rPr>
      <t> (EC 2.7.3.2) (B-CK) (Creatine kinase B chain)</t>
    </r>
  </si>
  <si>
    <r>
      <t>CALM1</t>
    </r>
    <r>
      <rPr>
        <sz val="10"/>
        <color rgb="FF444444"/>
        <rFont val="Times New Roman"/>
        <family val="1"/>
      </rPr>
      <t> CALM,CAM,CAM1 </t>
    </r>
  </si>
  <si>
    <r>
      <t>Calmodulin</t>
    </r>
    <r>
      <rPr>
        <sz val="10"/>
        <color rgb="FF444444"/>
        <rFont val="Times New Roman"/>
        <family val="1"/>
      </rPr>
      <t> (CaM)</t>
    </r>
  </si>
  <si>
    <r>
      <t>CAMK2G</t>
    </r>
    <r>
      <rPr>
        <sz val="10"/>
        <color rgb="FF444444"/>
        <rFont val="Times New Roman"/>
        <family val="1"/>
      </rPr>
      <t> CAMK,CAMK-II,CAMKG</t>
    </r>
  </si>
  <si>
    <r>
      <t>Calcium/calmodulin-dependent protein kinase type II subunit gamma</t>
    </r>
    <r>
      <rPr>
        <sz val="10"/>
        <color rgb="FF444444"/>
        <rFont val="Times New Roman"/>
        <family val="1"/>
      </rPr>
      <t> (CaM kinase II subunit gamma) (CaMK-II subunit gamma) (EC 2.7.11.17)</t>
    </r>
  </si>
  <si>
    <r>
      <t>CAMK2B</t>
    </r>
    <r>
      <rPr>
        <sz val="10"/>
        <color rgb="FF444444"/>
        <rFont val="Times New Roman"/>
        <family val="1"/>
      </rPr>
      <t>CAM2,CAMK2,CAMKB</t>
    </r>
  </si>
  <si>
    <r>
      <t>Calcium/calmodulin-dependent protein kinase type II subunit beta</t>
    </r>
    <r>
      <rPr>
        <sz val="10"/>
        <color rgb="FF444444"/>
        <rFont val="Times New Roman"/>
        <family val="1"/>
      </rPr>
      <t> (CaM kinase II subunit beta) (CaMK-II subunit beta) (EC 2.7.11.17)</t>
    </r>
  </si>
  <si>
    <r>
      <t>DLGAP1</t>
    </r>
    <r>
      <rPr>
        <sz val="10"/>
        <color rgb="FF444444"/>
        <rFont val="Times New Roman"/>
        <family val="1"/>
      </rPr>
      <t> DAP1,GKAP</t>
    </r>
  </si>
  <si>
    <r>
      <t>Disks large-associated protein 1</t>
    </r>
    <r>
      <rPr>
        <sz val="10"/>
        <color rgb="FF444444"/>
        <rFont val="Times New Roman"/>
        <family val="1"/>
      </rPr>
      <t> (DAP-1) (Guanylate kinase-associated protein) (hGKAP) (PSD-95/SAP90-binding protein 1) (SAP90/PSD-95-associated protein 1) (SAPAP1)</t>
    </r>
  </si>
  <si>
    <r>
      <t>Disks large homolog 2</t>
    </r>
    <r>
      <rPr>
        <sz val="10"/>
        <color rgb="FF444444"/>
        <rFont val="Times New Roman"/>
        <family val="1"/>
      </rPr>
      <t> (Channel-associated protein of synapse-110) (Chapsyn-110) (Postsynaptic density protein PSD-93)</t>
    </r>
  </si>
  <si>
    <r>
      <t>DLG4</t>
    </r>
    <r>
      <rPr>
        <sz val="10"/>
        <color rgb="FF444444"/>
        <rFont val="Times New Roman"/>
        <family val="1"/>
      </rPr>
      <t> PSD95</t>
    </r>
  </si>
  <si>
    <r>
      <t>Disks large homolog 4</t>
    </r>
    <r>
      <rPr>
        <sz val="10"/>
        <color rgb="FF444444"/>
        <rFont val="Times New Roman"/>
        <family val="1"/>
      </rPr>
      <t> (Postsynaptic density protein 95) (PSD-95) (Synapse-associated protein 90) (SAP-90) (SAP90)</t>
    </r>
  </si>
  <si>
    <r>
      <t>DNM1</t>
    </r>
    <r>
      <rPr>
        <sz val="10"/>
        <color rgb="FF444444"/>
        <rFont val="Times New Roman"/>
        <family val="1"/>
      </rPr>
      <t> DNM</t>
    </r>
  </si>
  <si>
    <r>
      <t>Dynamin-1</t>
    </r>
    <r>
      <rPr>
        <sz val="10"/>
        <color rgb="FF444444"/>
        <rFont val="Times New Roman"/>
        <family val="1"/>
      </rPr>
      <t> (EC 3.6.5.5)</t>
    </r>
  </si>
  <si>
    <r>
      <t>GRIA2</t>
    </r>
    <r>
      <rPr>
        <sz val="10"/>
        <color rgb="FF444444"/>
        <rFont val="Times New Roman"/>
        <family val="1"/>
      </rPr>
      <t> GLUR2</t>
    </r>
  </si>
  <si>
    <r>
      <t>Glutamate receptor 2</t>
    </r>
    <r>
      <rPr>
        <sz val="10"/>
        <color rgb="FF444444"/>
        <rFont val="Times New Roman"/>
        <family val="1"/>
      </rPr>
      <t> (GluR-2) (AMPA-selective glutamate receptor 2) (GluR-B) (GluR-K2) (Glutamate receptor ionotropic, AMPA 2) (GluA2)</t>
    </r>
  </si>
  <si>
    <r>
      <t>GRIA3</t>
    </r>
    <r>
      <rPr>
        <sz val="10"/>
        <color rgb="FF444444"/>
        <rFont val="Times New Roman"/>
        <family val="1"/>
      </rPr>
      <t>GLUR3,GLURC</t>
    </r>
  </si>
  <si>
    <r>
      <t>Glutamate receptor 3</t>
    </r>
    <r>
      <rPr>
        <sz val="10"/>
        <color rgb="FF444444"/>
        <rFont val="Times New Roman"/>
        <family val="1"/>
      </rPr>
      <t> (GluR-3) (AMPA-selective glutamate receptor 3) (GluR-C) (GluR-K3) (Glutamate receptor ionotropic, AMPA 3) (GluA3)</t>
    </r>
  </si>
  <si>
    <r>
      <t>GRIN2A</t>
    </r>
    <r>
      <rPr>
        <sz val="10"/>
        <color rgb="FF444444"/>
        <rFont val="Times New Roman"/>
        <family val="1"/>
      </rPr>
      <t> NMDAR2A</t>
    </r>
  </si>
  <si>
    <r>
      <t>Glutamate receptor ionotropic, NMDA 2A</t>
    </r>
    <r>
      <rPr>
        <sz val="10"/>
        <color rgb="FF444444"/>
        <rFont val="Times New Roman"/>
        <family val="1"/>
      </rPr>
      <t>(GluN2A) (Glutamate [NMDA] receptor subunit epsilon-1) (N-methyl D-aspartate receptor subtype 2A) (NMDAR2A) (NR2A) (hNR2A)</t>
    </r>
  </si>
  <si>
    <r>
      <t>GRIN2B</t>
    </r>
    <r>
      <rPr>
        <sz val="10"/>
        <color rgb="FF444444"/>
        <rFont val="Times New Roman"/>
        <family val="1"/>
      </rPr>
      <t> NMDAR2B</t>
    </r>
  </si>
  <si>
    <r>
      <t>Glutamate receptor ionotropic, NMDA 2B</t>
    </r>
    <r>
      <rPr>
        <sz val="10"/>
        <color rgb="FF444444"/>
        <rFont val="Times New Roman"/>
        <family val="1"/>
      </rPr>
      <t>(GluN2B) (Glutamate [NMDA] receptor subunit epsilon-2) (N-methyl D-aspartate receptor subtype 2B) (NMDAR2B) (NR2B) (N-methyl-D-aspartate receptor subunit 3) (NR3) (hNR3)</t>
    </r>
  </si>
  <si>
    <r>
      <t>GRM5</t>
    </r>
    <r>
      <rPr>
        <sz val="10"/>
        <color rgb="FF444444"/>
        <rFont val="Times New Roman"/>
        <family val="1"/>
      </rPr>
      <t> GPRC1E,MGLUR5</t>
    </r>
  </si>
  <si>
    <r>
      <t>Metabotropic glutamate receptor 5</t>
    </r>
    <r>
      <rPr>
        <sz val="10"/>
        <color rgb="FF444444"/>
        <rFont val="Times New Roman"/>
        <family val="1"/>
      </rPr>
      <t> (mGluR5)</t>
    </r>
  </si>
  <si>
    <r>
      <t>HSPA12A</t>
    </r>
    <r>
      <rPr>
        <sz val="10"/>
        <color rgb="FF444444"/>
        <rFont val="Times New Roman"/>
        <family val="1"/>
      </rPr>
      <t> KIAA0417</t>
    </r>
  </si>
  <si>
    <r>
      <t>HOMER1</t>
    </r>
    <r>
      <rPr>
        <sz val="10"/>
        <color rgb="FF444444"/>
        <rFont val="Times New Roman"/>
        <family val="1"/>
      </rPr>
      <t> SYN47</t>
    </r>
  </si>
  <si>
    <r>
      <t>Homer protein homolog 1</t>
    </r>
    <r>
      <rPr>
        <sz val="10"/>
        <color rgb="FF444444"/>
        <rFont val="Times New Roman"/>
        <family val="1"/>
      </rPr>
      <t> (Homer-1)</t>
    </r>
  </si>
  <si>
    <r>
      <t>ITPR1</t>
    </r>
    <r>
      <rPr>
        <sz val="10"/>
        <color rgb="FF444444"/>
        <rFont val="Times New Roman"/>
        <family val="1"/>
      </rPr>
      <t> INSP3R1</t>
    </r>
  </si>
  <si>
    <r>
      <t>Inositol 1,4,5-trisphosphate receptor type 1</t>
    </r>
    <r>
      <rPr>
        <sz val="10"/>
        <color rgb="FF444444"/>
        <rFont val="Times New Roman"/>
        <family val="1"/>
      </rPr>
      <t>(IP3 receptor isoform 1) (IP3R 1) (InsP3R1) (Type 1 inositol 1,4,5-trisphosphate receptor) (Type 1 InsP3 receptor)</t>
    </r>
  </si>
  <si>
    <r>
      <t>CACNA1C</t>
    </r>
    <r>
      <rPr>
        <sz val="10"/>
        <color rgb="FF444444"/>
        <rFont val="Times New Roman"/>
        <family val="1"/>
      </rPr>
      <t>CACH2,CACN2,CACNL1A1,CCHL1A1</t>
    </r>
  </si>
  <si>
    <r>
      <t>Voltage-dependent L-type calcium channel subunit alpha-1C</t>
    </r>
    <r>
      <rPr>
        <sz val="10"/>
        <color rgb="FF444444"/>
        <rFont val="Times New Roman"/>
        <family val="1"/>
      </rPr>
      <t> (Calcium channel, L type, alpha-1 polypeptide, isoform 1, cardiac muscle) (Voltage-gated calcium channel subunit alpha Cav1.2)</t>
    </r>
  </si>
  <si>
    <r>
      <t>PRKCA</t>
    </r>
    <r>
      <rPr>
        <sz val="10"/>
        <color rgb="FF444444"/>
        <rFont val="Times New Roman"/>
        <family val="1"/>
      </rPr>
      <t>PKCA,PRKACA</t>
    </r>
  </si>
  <si>
    <r>
      <t>Protein kinase C alpha type</t>
    </r>
    <r>
      <rPr>
        <sz val="10"/>
        <color rgb="FF444444"/>
        <rFont val="Times New Roman"/>
        <family val="1"/>
      </rPr>
      <t> (PKC-A) (PKC-alpha) (EC 2.7.11.13)</t>
    </r>
  </si>
  <si>
    <r>
      <t>PRKCG</t>
    </r>
    <r>
      <rPr>
        <sz val="10"/>
        <color rgb="FF444444"/>
        <rFont val="Times New Roman"/>
        <family val="1"/>
      </rPr>
      <t> PKCG</t>
    </r>
  </si>
  <si>
    <r>
      <t>Protein kinase C gamma type</t>
    </r>
    <r>
      <rPr>
        <sz val="10"/>
        <color rgb="FF444444"/>
        <rFont val="Times New Roman"/>
        <family val="1"/>
      </rPr>
      <t> (PKC-gamma) (EC 2.7.11.13)</t>
    </r>
  </si>
  <si>
    <r>
      <t>Protein kinase C delta type</t>
    </r>
    <r>
      <rPr>
        <sz val="10"/>
        <color rgb="FF444444"/>
        <rFont val="Times New Roman"/>
        <family val="1"/>
      </rPr>
      <t> (EC 2.7.11.13) (Tyrosine-protein kinase PRKCD) (EC 2.7.10.2) (nPKC-delta) [Cleaved into: Protein kinase C delta type regulatory subunit; Protein kinase C delta type catalytic subunit (Sphingosine-dependent protein kinase-1) (SDK1)]</t>
    </r>
  </si>
  <si>
    <r>
      <t>PTPN11</t>
    </r>
    <r>
      <rPr>
        <sz val="10"/>
        <color rgb="FF444444"/>
        <rFont val="Times New Roman"/>
        <family val="1"/>
      </rPr>
      <t> PTP2C,SHPTP2</t>
    </r>
  </si>
  <si>
    <r>
      <t>Tyrosine-protein phosphatase non-receptor type 11</t>
    </r>
    <r>
      <rPr>
        <sz val="10"/>
        <color rgb="FF444444"/>
        <rFont val="Times New Roman"/>
        <family val="1"/>
      </rPr>
      <t> (EC 3.1.3.48) (Protein-tyrosine phosphatase 1D) (PTP-1D) (Protein-tyrosine phosphatase 2C) (PTP-2C) (SH-PTP2) (SHP-2) (Shp2) (SH-PTP3)</t>
    </r>
  </si>
  <si>
    <r>
      <t>SRC</t>
    </r>
    <r>
      <rPr>
        <sz val="10"/>
        <color rgb="FF444444"/>
        <rFont val="Times New Roman"/>
        <family val="1"/>
      </rPr>
      <t> SRC1</t>
    </r>
  </si>
  <si>
    <r>
      <t>Proto-oncogene tyrosine-protein kinase Src</t>
    </r>
    <r>
      <rPr>
        <sz val="10"/>
        <color rgb="FF444444"/>
        <rFont val="Times New Roman"/>
        <family val="1"/>
      </rPr>
      <t> (EC 2.7.10.2) (Proto-oncogene c-Src) (pp60c-src) (p60-Src)</t>
    </r>
  </si>
  <si>
    <r>
      <t>SHANK3</t>
    </r>
    <r>
      <rPr>
        <sz val="10"/>
        <color rgb="FF444444"/>
        <rFont val="Times New Roman"/>
        <family val="1"/>
      </rPr>
      <t>KIAA1650,PROSAP2,PSAP2</t>
    </r>
  </si>
  <si>
    <r>
      <t>SH3 and multiple ankyrin repeat domains protein 3</t>
    </r>
    <r>
      <rPr>
        <sz val="10"/>
        <color rgb="FF444444"/>
        <rFont val="Times New Roman"/>
        <family val="1"/>
      </rPr>
      <t> (Shank3) (Proline-rich synapse-associated protein 2) (ProSAP2)</t>
    </r>
  </si>
  <si>
    <r>
      <t>RAPGEF2</t>
    </r>
    <r>
      <rPr>
        <sz val="10"/>
        <color rgb="FF444444"/>
        <rFont val="Times New Roman"/>
        <family val="1"/>
      </rPr>
      <t>KIAA0313,NRAPGEP,PDZGEF1</t>
    </r>
  </si>
  <si>
    <r>
      <t>Rap guanine nucleotide exchange factor 2</t>
    </r>
    <r>
      <rPr>
        <sz val="10"/>
        <color rgb="FF444444"/>
        <rFont val="Times New Roman"/>
        <family val="1"/>
      </rPr>
      <t>(Cyclic nucleotide ras GEF) (CNrasGEF) (Neural RAP guanine nucleotide exchange protein) (nRap GEP) (PDZ domain-containing guanine nucleotide exchange factor 1) (PDZ-GEF1) (RA-GEF-1) (Ras/Rap1-associating GEF-1)</t>
    </r>
  </si>
  <si>
    <r>
      <t>RASA1</t>
    </r>
    <r>
      <rPr>
        <sz val="10"/>
        <color rgb="FF444444"/>
        <rFont val="Times New Roman"/>
        <family val="1"/>
      </rPr>
      <t> GAP,RASA</t>
    </r>
  </si>
  <si>
    <r>
      <t>Ras GTPase-activating protein 1</t>
    </r>
    <r>
      <rPr>
        <sz val="10"/>
        <color rgb="FF444444"/>
        <rFont val="Times New Roman"/>
        <family val="1"/>
      </rPr>
      <t> (GAP) (GTPase-activating protein) (RasGAP) (Ras p21 protein activator) (p120GAP)</t>
    </r>
  </si>
  <si>
    <r>
      <t>CACNA1E</t>
    </r>
    <r>
      <rPr>
        <sz val="10"/>
        <color rgb="FF444444"/>
        <rFont val="Times New Roman"/>
        <family val="1"/>
      </rPr>
      <t>CACH6,CACNL1A6</t>
    </r>
  </si>
  <si>
    <r>
      <t>Voltage-dependent R-type calcium channel subunit alpha-1E</t>
    </r>
    <r>
      <rPr>
        <sz val="10"/>
        <color rgb="FF444444"/>
        <rFont val="Times New Roman"/>
        <family val="1"/>
      </rPr>
      <t> (Brain calcium channel II) (BII) (Calcium channel, L type, alpha-1 polypeptide, isoform 6) (Voltage-gated calcium channel subunit alpha Cav2.3)</t>
    </r>
  </si>
  <si>
    <r>
      <t>VDAC1</t>
    </r>
    <r>
      <rPr>
        <sz val="10"/>
        <color rgb="FF444444"/>
        <rFont val="Times New Roman"/>
        <family val="1"/>
      </rPr>
      <t> VDAC</t>
    </r>
  </si>
  <si>
    <r>
      <t>Voltage-dependent anion-selective channel protein 1</t>
    </r>
    <r>
      <rPr>
        <sz val="10"/>
        <color rgb="FF444444"/>
        <rFont val="Times New Roman"/>
        <family val="1"/>
      </rPr>
      <t>(VDAC-1) (hVDAC1) (Outer mitochondrial membrane protein porin 1) (Plasmalemmal porin) (Porin 31HL) (Porin 31HM)</t>
    </r>
  </si>
  <si>
    <r>
      <t>average ratio of normalized spectral counts after Yoga divided by those before Yoga for each respective time point. </t>
    </r>
    <r>
      <rPr>
        <i/>
        <sz val="10"/>
        <color rgb="FF000000"/>
        <rFont val="Times New Roman"/>
        <family val="1"/>
      </rPr>
      <t>P</t>
    </r>
    <r>
      <rPr>
        <sz val="10"/>
        <color rgb="FF000000"/>
        <rFont val="Times New Roman"/>
        <family val="1"/>
      </rPr>
      <t> value: probability value for paired </t>
    </r>
    <r>
      <rPr>
        <i/>
        <sz val="10"/>
        <color rgb="FF000000"/>
        <rFont val="Times New Roman"/>
        <family val="1"/>
      </rPr>
      <t>t</t>
    </r>
    <r>
      <rPr>
        <sz val="10"/>
        <color rgb="FF000000"/>
        <rFont val="Times New Roman"/>
        <family val="1"/>
      </rPr>
      <t>-test.</t>
    </r>
  </si>
  <si>
    <r>
      <t>HTR1A</t>
    </r>
    <r>
      <rPr>
        <sz val="10"/>
        <color rgb="FF444444"/>
        <rFont val="Times New Roman"/>
        <family val="1"/>
      </rPr>
      <t>ADRB2RL1,ADRBRL1</t>
    </r>
  </si>
  <si>
    <r>
      <t>5-hydroxytryptamine receptor 1A</t>
    </r>
    <r>
      <rPr>
        <sz val="10"/>
        <color rgb="FF444444"/>
        <rFont val="Times New Roman"/>
        <family val="1"/>
      </rPr>
      <t> (5-HT-1A) (5-HT1A) (G-21) (Serotonin receptor 1A)</t>
    </r>
  </si>
  <si>
    <r>
      <t>HTR1B</t>
    </r>
    <r>
      <rPr>
        <sz val="10"/>
        <color rgb="FF444444"/>
        <rFont val="Times New Roman"/>
        <family val="1"/>
      </rPr>
      <t> HTR1DB</t>
    </r>
  </si>
  <si>
    <r>
      <t>5-hydroxytryptamine receptor 1B</t>
    </r>
    <r>
      <rPr>
        <sz val="10"/>
        <color rgb="FF444444"/>
        <rFont val="Times New Roman"/>
        <family val="1"/>
      </rPr>
      <t> (5-HT-1B) (5-HT1B) (S12) (Serotonin 1D beta receptor) (5-HT-1D-beta) (Serotonin receptor 1B)</t>
    </r>
  </si>
  <si>
    <r>
      <t>HTR1D</t>
    </r>
    <r>
      <rPr>
        <sz val="10"/>
        <color rgb="FF444444"/>
        <rFont val="Times New Roman"/>
        <family val="1"/>
      </rPr>
      <t>HTR1DA,HTRL</t>
    </r>
  </si>
  <si>
    <r>
      <t>5-hydroxytryptamine receptor 1D</t>
    </r>
    <r>
      <rPr>
        <sz val="10"/>
        <color rgb="FF444444"/>
        <rFont val="Times New Roman"/>
        <family val="1"/>
      </rPr>
      <t> (5-HT-1D) (5-HT1D) (Serotonin 1D alpha receptor) (5-HT-1D-alpha) (Serotonin receptor 1D)</t>
    </r>
  </si>
  <si>
    <r>
      <t>5-hydroxytryptamine receptor 1E</t>
    </r>
    <r>
      <rPr>
        <sz val="10"/>
        <color rgb="FF444444"/>
        <rFont val="Times New Roman"/>
        <family val="1"/>
      </rPr>
      <t> (5-HT-1E) (5-HT1E) (S31) (Serotonin receptor 1E)</t>
    </r>
  </si>
  <si>
    <r>
      <t>5-hydroxytryptamine receptor 2B</t>
    </r>
    <r>
      <rPr>
        <sz val="10"/>
        <color rgb="FF444444"/>
        <rFont val="Times New Roman"/>
        <family val="1"/>
      </rPr>
      <t> (5-HT-2B) (5-HT2B) (Serotonin receptor 2B)</t>
    </r>
  </si>
  <si>
    <r>
      <t>5-hydroxytryptamine receptor 2C</t>
    </r>
    <r>
      <rPr>
        <sz val="10"/>
        <color rgb="FF444444"/>
        <rFont val="Times New Roman"/>
        <family val="1"/>
      </rPr>
      <t> (5-HT-2C) (5-HT2C) (5-HTR2C) (5-hydroxytryptamine receptor 1C) (5-HT-1C) (5-HT1C) (Serotonin receptor 2C)</t>
    </r>
  </si>
  <si>
    <r>
      <t>5-hydroxytryptamine receptor 5A</t>
    </r>
    <r>
      <rPr>
        <sz val="10"/>
        <color rgb="FF444444"/>
        <rFont val="Times New Roman"/>
        <family val="1"/>
      </rPr>
      <t> (5-HT-5) (5-HT-5A) (5-HT5A) (Serotonin receptor 5A)</t>
    </r>
  </si>
  <si>
    <r>
      <t>D(2) dopamine receptor</t>
    </r>
    <r>
      <rPr>
        <sz val="10"/>
        <color rgb="FF444444"/>
        <rFont val="Times New Roman"/>
        <family val="1"/>
      </rPr>
      <t>(Dopamine D2 receptor)</t>
    </r>
  </si>
  <si>
    <r>
      <t>D(4) dopamine receptor</t>
    </r>
    <r>
      <rPr>
        <sz val="10"/>
        <color rgb="FF444444"/>
        <rFont val="Times New Roman"/>
        <family val="1"/>
      </rPr>
      <t> (D(2C) dopamine receptor) (Dopamine D4 receptor)</t>
    </r>
  </si>
  <si>
    <r>
      <t>DRD5</t>
    </r>
    <r>
      <rPr>
        <sz val="10"/>
        <color rgb="FF444444"/>
        <rFont val="Times New Roman"/>
        <family val="1"/>
      </rPr>
      <t> DRD1B,DRD1L2</t>
    </r>
  </si>
  <si>
    <r>
      <t>ADRA1A</t>
    </r>
    <r>
      <rPr>
        <sz val="10"/>
        <color rgb="FF444444"/>
        <rFont val="Times New Roman"/>
        <family val="1"/>
      </rPr>
      <t> ADRA1C</t>
    </r>
  </si>
  <si>
    <r>
      <t>Alpha-1A adrenergic receptor</t>
    </r>
    <r>
      <rPr>
        <sz val="10"/>
        <color rgb="FF444444"/>
        <rFont val="Times New Roman"/>
        <family val="1"/>
      </rPr>
      <t> (Alpha-1A adrenoreceptor) (Alpha-1A adrenoceptor) (Alpha-1C adrenergic receptor) (Alpha-adrenergic receptor 1c)</t>
    </r>
  </si>
  <si>
    <r>
      <t>Alpha-1B adrenergic receptor</t>
    </r>
    <r>
      <rPr>
        <sz val="10"/>
        <color rgb="FF444444"/>
        <rFont val="Times New Roman"/>
        <family val="1"/>
      </rPr>
      <t> (Alpha-1B adrenoreceptor) (Alpha-1B adrenoceptor)</t>
    </r>
  </si>
  <si>
    <r>
      <t>ADRA2A</t>
    </r>
    <r>
      <rPr>
        <sz val="10"/>
        <color rgb="FF444444"/>
        <rFont val="Times New Roman"/>
        <family val="1"/>
      </rPr>
      <t>ADRA2R,ADRAR</t>
    </r>
  </si>
  <si>
    <r>
      <t>Alpha-2A adrenergic receptor</t>
    </r>
    <r>
      <rPr>
        <sz val="10"/>
        <color rgb="FF444444"/>
        <rFont val="Times New Roman"/>
        <family val="1"/>
      </rPr>
      <t> (Alpha-2 adrenergic receptor subtype C10) (Alpha-2A adrenoreceptor) (Alpha-2A adrenoceptor) (Alpha-2AAR)</t>
    </r>
  </si>
  <si>
    <r>
      <t>ADRA2B</t>
    </r>
    <r>
      <rPr>
        <sz val="10"/>
        <color rgb="FF444444"/>
        <rFont val="Times New Roman"/>
        <family val="1"/>
      </rPr>
      <t>ADRA2L1,ADRA2RL1</t>
    </r>
  </si>
  <si>
    <r>
      <t>Alpha-2B adrenergic receptor</t>
    </r>
    <r>
      <rPr>
        <sz val="10"/>
        <color rgb="FF444444"/>
        <rFont val="Times New Roman"/>
        <family val="1"/>
      </rPr>
      <t>(Alpha-2 adrenergic receptor subtype C2) (Alpha-2B adrenoreceptor) (Alpha-2B adrenoceptor) (Alpha-2BAR)</t>
    </r>
  </si>
  <si>
    <r>
      <t>ADRA2C</t>
    </r>
    <r>
      <rPr>
        <sz val="10"/>
        <color rgb="FF444444"/>
        <rFont val="Times New Roman"/>
        <family val="1"/>
      </rPr>
      <t>ADRA2L2,ADRA2RL2</t>
    </r>
  </si>
  <si>
    <r>
      <t>Alpha-2C adrenergic receptor</t>
    </r>
    <r>
      <rPr>
        <sz val="10"/>
        <color rgb="FF444444"/>
        <rFont val="Times New Roman"/>
        <family val="1"/>
      </rPr>
      <t> (Alpha-2 adrenergic receptor subtype C4) (Alpha-2C adrenoreceptor) (Alpha-2C adrenoceptor) (Alpha-2CAR)</t>
    </r>
  </si>
  <si>
    <r>
      <t>ADRB1</t>
    </r>
    <r>
      <rPr>
        <sz val="10"/>
        <color rgb="FF444444"/>
        <rFont val="Times New Roman"/>
        <family val="1"/>
      </rPr>
      <t> ADRB1R,B1AR</t>
    </r>
  </si>
  <si>
    <r>
      <t>Beta-1 adrenergic receptor</t>
    </r>
    <r>
      <rPr>
        <sz val="10"/>
        <color rgb="FF444444"/>
        <rFont val="Times New Roman"/>
        <family val="1"/>
      </rPr>
      <t>(Beta-1 adrenoreceptor) (Beta-1 adrenoceptor)</t>
    </r>
  </si>
  <si>
    <r>
      <t>ADRB2</t>
    </r>
    <r>
      <rPr>
        <sz val="10"/>
        <color rgb="FF444444"/>
        <rFont val="Times New Roman"/>
        <family val="1"/>
      </rPr>
      <t> ADRB2R,B2AR</t>
    </r>
  </si>
  <si>
    <r>
      <t>Sodium-dependent serotonin transporter</t>
    </r>
    <r>
      <rPr>
        <sz val="10"/>
        <color rgb="FF444444"/>
        <rFont val="Times New Roman"/>
        <family val="1"/>
      </rPr>
      <t>(SERT) (5HT transporter) (5HTT) (Solute carrier family 6 member 4)</t>
    </r>
  </si>
  <si>
    <r>
      <t>SLC6A3</t>
    </r>
    <r>
      <rPr>
        <sz val="10"/>
        <color rgb="FF444444"/>
        <rFont val="Times New Roman"/>
        <family val="1"/>
      </rPr>
      <t> DAT1</t>
    </r>
  </si>
  <si>
    <r>
      <t>Sodium-dependent dopamine transporter</t>
    </r>
    <r>
      <rPr>
        <sz val="10"/>
        <color rgb="FF444444"/>
        <rFont val="Times New Roman"/>
        <family val="1"/>
      </rPr>
      <t> (DA transporter) (DAT) (Solute carrier family 6 member 3)</t>
    </r>
  </si>
  <si>
    <r>
      <t>SLC6A2</t>
    </r>
    <r>
      <rPr>
        <sz val="10"/>
        <color rgb="FF444444"/>
        <rFont val="Times New Roman"/>
        <family val="1"/>
      </rPr>
      <t>NAT1,NET1,SLC6A5</t>
    </r>
  </si>
  <si>
    <r>
      <t>Sodium-dependent noradrenaline transporter</t>
    </r>
    <r>
      <rPr>
        <sz val="10"/>
        <color rgb="FF444444"/>
        <rFont val="Times New Roman"/>
        <family val="1"/>
      </rPr>
      <t>(Norepinephrine transporter) (NET) (Solute carrier family 6 member 2)</t>
    </r>
  </si>
  <si>
    <r>
      <t>NISCH</t>
    </r>
    <r>
      <rPr>
        <sz val="10"/>
        <color rgb="FF444444"/>
        <rFont val="Times New Roman"/>
        <family val="1"/>
      </rPr>
      <t>IRAS,KIAA0975</t>
    </r>
  </si>
  <si>
    <r>
      <t>Nischarin</t>
    </r>
    <r>
      <rPr>
        <sz val="10"/>
        <color rgb="FF444444"/>
        <rFont val="Times New Roman"/>
        <family val="1"/>
      </rPr>
      <t> (Imidazoline receptor 1) (I-1) (IR1) (Imidazoline receptor antisera-selected protein) (hIRAS) (Imidazoline-1 receptor) (I1R) (Imidazoline-1 receptor candidate protein) (I-1 receptor candidate protein) (I1R candidate protein)</t>
    </r>
  </si>
  <si>
    <r>
      <t>SIGMAR1</t>
    </r>
    <r>
      <rPr>
        <sz val="10"/>
        <color rgb="FF444444"/>
        <rFont val="Times New Roman"/>
        <family val="1"/>
      </rPr>
      <t>OPRS1,SRBP,AAG8</t>
    </r>
  </si>
  <si>
    <r>
      <t>Sigma non-opioid intracellular receptor 1</t>
    </r>
    <r>
      <rPr>
        <sz val="10"/>
        <color rgb="FF444444"/>
        <rFont val="Times New Roman"/>
        <family val="1"/>
      </rPr>
      <t>(Aging-associated gene 8 protein) (SR31747-binding protein) (SR-BP) (Sigma 1-type opioid receptor) (SIG-1R) (Sigma1-receptor) (Sigma1R) (hSigmaR1)</t>
    </r>
  </si>
  <si>
    <r>
      <t>OPRD1</t>
    </r>
    <r>
      <rPr>
        <sz val="10"/>
        <color rgb="FF444444"/>
        <rFont val="Times New Roman"/>
        <family val="1"/>
      </rPr>
      <t> OPRD</t>
    </r>
  </si>
  <si>
    <r>
      <t>Delta-type opioid receptor</t>
    </r>
    <r>
      <rPr>
        <sz val="10"/>
        <color rgb="FF444444"/>
        <rFont val="Times New Roman"/>
        <family val="1"/>
      </rPr>
      <t> (D-OR-1) (DOR-1)</t>
    </r>
  </si>
  <si>
    <r>
      <t>OPRK1</t>
    </r>
    <r>
      <rPr>
        <sz val="10"/>
        <color rgb="FF444444"/>
        <rFont val="Times New Roman"/>
        <family val="1"/>
      </rPr>
      <t> OPRK</t>
    </r>
  </si>
  <si>
    <r>
      <t>Kappa-type opioid receptor</t>
    </r>
    <r>
      <rPr>
        <sz val="10"/>
        <color rgb="FF444444"/>
        <rFont val="Times New Roman"/>
        <family val="1"/>
      </rPr>
      <t> (K-OR-1) (KOR-1)</t>
    </r>
  </si>
  <si>
    <r>
      <t>OPRM1</t>
    </r>
    <r>
      <rPr>
        <sz val="10"/>
        <color rgb="FF444444"/>
        <rFont val="Times New Roman"/>
        <family val="1"/>
      </rPr>
      <t> MOR1</t>
    </r>
  </si>
  <si>
    <r>
      <t>Mu-type opioid receptor</t>
    </r>
    <r>
      <rPr>
        <sz val="10"/>
        <color rgb="FF444444"/>
        <rFont val="Times New Roman"/>
        <family val="1"/>
      </rPr>
      <t> (M-OR-1) (MOR-1) (Mu opiate receptor) (Mu opioid receptor) (MOP) (hMOP)</t>
    </r>
  </si>
  <si>
    <r>
      <t>Histamine H1 receptor</t>
    </r>
    <r>
      <rPr>
        <sz val="10"/>
        <color rgb="FF444444"/>
        <rFont val="Times New Roman"/>
        <family val="1"/>
      </rPr>
      <t> (H1R) (HH1R)</t>
    </r>
  </si>
  <si>
    <r>
      <t>Histamine H2 receptor</t>
    </r>
    <r>
      <rPr>
        <sz val="10"/>
        <color rgb="FF444444"/>
        <rFont val="Times New Roman"/>
        <family val="1"/>
      </rPr>
      <t> (H2R) (HH2R) (Gastric receptor I)</t>
    </r>
  </si>
  <si>
    <r>
      <t>CNR1</t>
    </r>
    <r>
      <rPr>
        <sz val="10"/>
        <color rgb="FF444444"/>
        <rFont val="Times New Roman"/>
        <family val="1"/>
      </rPr>
      <t> CNR</t>
    </r>
  </si>
  <si>
    <r>
      <t>Cannabinoid receptor 1</t>
    </r>
    <r>
      <rPr>
        <sz val="10"/>
        <color rgb="FF444444"/>
        <rFont val="Times New Roman"/>
        <family val="1"/>
      </rPr>
      <t> (CB-R) (CB1) (CANN6)</t>
    </r>
  </si>
  <si>
    <r>
      <t>CNR2</t>
    </r>
    <r>
      <rPr>
        <sz val="10"/>
        <color rgb="FF444444"/>
        <rFont val="Times New Roman"/>
        <family val="1"/>
      </rPr>
      <t>CB2A,CB2B</t>
    </r>
  </si>
  <si>
    <r>
      <t>Cannabinoid receptor 2</t>
    </r>
    <r>
      <rPr>
        <sz val="10"/>
        <color rgb="FF444444"/>
        <rFont val="Times New Roman"/>
        <family val="1"/>
      </rPr>
      <t>(CB-2) (CB2) (hCB2) (CX5)</t>
    </r>
  </si>
  <si>
    <r>
      <t>CACNA1B</t>
    </r>
    <r>
      <rPr>
        <sz val="10"/>
        <color rgb="FF444444"/>
        <rFont val="Times New Roman"/>
        <family val="1"/>
      </rPr>
      <t> CACH5,CACNL1A5</t>
    </r>
  </si>
  <si>
    <r>
      <t>Voltage-dependent N-type calcium channel subunit alpha-1B</t>
    </r>
    <r>
      <rPr>
        <sz val="10"/>
        <color rgb="FF444444"/>
        <rFont val="Times New Roman"/>
        <family val="1"/>
      </rPr>
      <t> (Brain calcium channel III) (BIII) (Calcium channel, L type, alpha-1 polypeptide isoform 5) (Voltage-gated calcium channel subunit alpha Cav2.2)</t>
    </r>
  </si>
  <si>
    <t>Disease State Biomarker</t>
  </si>
  <si>
    <t>Health State Biomarker</t>
  </si>
  <si>
    <t>Disease Status</t>
  </si>
  <si>
    <t>Health Status</t>
  </si>
  <si>
    <t>Psychoactive Drug Biomarker</t>
  </si>
  <si>
    <t>Regulation of the Biomarker (Quantitative and Qualitative)</t>
  </si>
  <si>
    <t>Sampling Methodology</t>
  </si>
  <si>
    <t>Proposed as Biomarker</t>
  </si>
  <si>
    <t>Originally published in 18268500</t>
  </si>
  <si>
    <t xml:space="preserve">Warrant quantitative proteomic investigation in psychiatric and neurological disorders </t>
  </si>
  <si>
    <t>UniprotKB</t>
  </si>
  <si>
    <t xml:space="preserve">Homo sapiens </t>
  </si>
  <si>
    <t/>
  </si>
  <si>
    <t xml:space="preserve">Present in the Saliva Proteome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</si>
</sst>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name val="Bitstream Vera Sans"/>
      <family val="2"/>
    </font>
    <font>
      <sz val="10"/>
      <color rgb="FF444444"/>
      <name val="Times New Roman"/>
      <family val="1"/>
    </font>
    <font>
      <sz val="10"/>
      <color theme="1"/>
      <name val="Times New Roman"/>
      <family val="1"/>
    </font>
    <font>
      <sz val="10"/>
      <color rgb="FF000000"/>
      <name val="Times New Roman"/>
      <family val="1"/>
    </font>
    <font>
      <i/>
      <sz val="10"/>
      <color rgb="FF000000"/>
      <name val="Times New Roman"/>
      <family val="1"/>
    </font>
    <font>
      <b/>
      <sz val="10"/>
      <color theme="1"/>
      <name val="Times New Roman"/>
      <family val="1"/>
    </font>
  </fonts>
  <fills count="16">
    <fill>
      <patternFill patternType="none"/>
    </fill>
    <fill>
      <patternFill patternType="gray125"/>
    </fill>
    <fill>
      <patternFill patternType="solid">
        <fgColor theme="4" tint="0.79998168889431442"/>
        <bgColor rgb="FF000000"/>
      </patternFill>
    </fill>
    <fill>
      <patternFill patternType="solid">
        <fgColor theme="4" tint="0.59999389629810485"/>
        <bgColor rgb="FF000000"/>
      </patternFill>
    </fill>
    <fill>
      <patternFill patternType="solid">
        <fgColor theme="4" tint="0.39997558519241921"/>
        <bgColor rgb="FF000000"/>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7" tint="0.79998168889431442"/>
        <bgColor rgb="FF000000"/>
      </patternFill>
    </fill>
    <fill>
      <patternFill patternType="solid">
        <fgColor theme="7" tint="0.59999389629810485"/>
        <bgColor rgb="FF000000"/>
      </patternFill>
    </fill>
    <fill>
      <patternFill patternType="solid">
        <fgColor theme="7" tint="0.39997558519241921"/>
        <bgColor rgb="FF000000"/>
      </patternFill>
    </fill>
    <fill>
      <patternFill patternType="solid">
        <fgColor theme="2"/>
        <bgColor rgb="FF000000"/>
      </patternFill>
    </fill>
    <fill>
      <patternFill patternType="solid">
        <fgColor theme="2" tint="-9.9978637043366805E-2"/>
        <bgColor rgb="FF000000"/>
      </patternFill>
    </fill>
    <fill>
      <patternFill patternType="solid">
        <fgColor theme="2" tint="-0.249977111117893"/>
        <bgColor rgb="FF000000"/>
      </patternFill>
    </fill>
    <fill>
      <patternFill patternType="solid">
        <fgColor theme="5" tint="0.79998168889431442"/>
        <bgColor rgb="FF000000"/>
      </patternFill>
    </fill>
    <fill>
      <patternFill patternType="solid">
        <fgColor theme="2" tint="-0.499984740745262"/>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1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1">
    <xf numFmtId="0" fontId="0" fillId="0" borderId="0" xfId="0"/>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49" fontId="9" fillId="12" borderId="1"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49" fontId="9" fillId="13" borderId="1" xfId="0" applyNumberFormat="1" applyFont="1" applyFill="1" applyBorder="1" applyAlignment="1">
      <alignment horizontal="center" vertical="center" wrapText="1"/>
    </xf>
    <xf numFmtId="0" fontId="9" fillId="14" borderId="2"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2" fontId="9" fillId="15" borderId="1" xfId="0" applyNumberFormat="1" applyFont="1" applyFill="1" applyBorder="1" applyAlignment="1">
      <alignment horizontal="center" vertical="center" wrapText="1"/>
    </xf>
    <xf numFmtId="0" fontId="6" fillId="0" borderId="0" xfId="0" applyFont="1" applyAlignment="1">
      <alignment horizontal="center" vertical="center" wrapText="1"/>
    </xf>
  </cellXfs>
  <cellStyles count="914">
    <cellStyle name="Lien hypertexte" xfId="63" builtinId="8" hidden="1"/>
    <cellStyle name="Lien hypertexte" xfId="67" builtinId="8" hidden="1"/>
    <cellStyle name="Lien hypertexte" xfId="71" builtinId="8" hidden="1"/>
    <cellStyle name="Lien hypertexte" xfId="75" builtinId="8" hidden="1"/>
    <cellStyle name="Lien hypertexte" xfId="79" builtinId="8" hidden="1"/>
    <cellStyle name="Lien hypertexte" xfId="84" builtinId="8" hidden="1"/>
    <cellStyle name="Lien hypertexte" xfId="88" builtinId="8" hidden="1"/>
    <cellStyle name="Lien hypertexte" xfId="92" builtinId="8" hidden="1"/>
    <cellStyle name="Lien hypertexte" xfId="96" builtinId="8" hidden="1"/>
    <cellStyle name="Lien hypertexte" xfId="100" builtinId="8" hidden="1"/>
    <cellStyle name="Lien hypertexte" xfId="104" builtinId="8" hidden="1"/>
    <cellStyle name="Lien hypertexte" xfId="108" builtinId="8" hidden="1"/>
    <cellStyle name="Lien hypertexte" xfId="112" builtinId="8" hidden="1"/>
    <cellStyle name="Lien hypertexte" xfId="116" builtinId="8" hidden="1"/>
    <cellStyle name="Lien hypertexte" xfId="120" builtinId="8" hidden="1"/>
    <cellStyle name="Lien hypertexte" xfId="124" builtinId="8" hidden="1"/>
    <cellStyle name="Lien hypertexte" xfId="128" builtinId="8" hidden="1"/>
    <cellStyle name="Lien hypertexte" xfId="132" builtinId="8" hidden="1"/>
    <cellStyle name="Lien hypertexte" xfId="136" builtinId="8" hidden="1"/>
    <cellStyle name="Lien hypertexte" xfId="140" builtinId="8" hidden="1"/>
    <cellStyle name="Lien hypertexte" xfId="144" builtinId="8" hidden="1"/>
    <cellStyle name="Lien hypertexte" xfId="148" builtinId="8" hidden="1"/>
    <cellStyle name="Lien hypertexte" xfId="152" builtinId="8" hidden="1"/>
    <cellStyle name="Lien hypertexte" xfId="156" builtinId="8" hidden="1"/>
    <cellStyle name="Lien hypertexte" xfId="160" builtinId="8" hidden="1"/>
    <cellStyle name="Lien hypertexte" xfId="164" builtinId="8" hidden="1"/>
    <cellStyle name="Lien hypertexte" xfId="168" builtinId="8" hidden="1"/>
    <cellStyle name="Lien hypertexte" xfId="172" builtinId="8" hidden="1"/>
    <cellStyle name="Lien hypertexte" xfId="176" builtinId="8" hidden="1"/>
    <cellStyle name="Lien hypertexte" xfId="180" builtinId="8" hidden="1"/>
    <cellStyle name="Lien hypertexte" xfId="184" builtinId="8" hidden="1"/>
    <cellStyle name="Lien hypertexte" xfId="188" builtinId="8" hidden="1"/>
    <cellStyle name="Lien hypertexte" xfId="192" builtinId="8" hidden="1"/>
    <cellStyle name="Lien hypertexte" xfId="196" builtinId="8" hidden="1"/>
    <cellStyle name="Lien hypertexte" xfId="200" builtinId="8" hidden="1"/>
    <cellStyle name="Lien hypertexte" xfId="204" builtinId="8" hidden="1"/>
    <cellStyle name="Lien hypertexte" xfId="208" builtinId="8" hidden="1"/>
    <cellStyle name="Lien hypertexte" xfId="212" builtinId="8" hidden="1"/>
    <cellStyle name="Lien hypertexte" xfId="216" builtinId="8" hidden="1"/>
    <cellStyle name="Lien hypertexte" xfId="220" builtinId="8" hidden="1"/>
    <cellStyle name="Lien hypertexte" xfId="224" builtinId="8" hidden="1"/>
    <cellStyle name="Lien hypertexte" xfId="228" builtinId="8" hidden="1"/>
    <cellStyle name="Lien hypertexte" xfId="232" builtinId="8" hidden="1"/>
    <cellStyle name="Lien hypertexte" xfId="236" builtinId="8" hidden="1"/>
    <cellStyle name="Lien hypertexte" xfId="240" builtinId="8" hidden="1"/>
    <cellStyle name="Lien hypertexte" xfId="244" builtinId="8" hidden="1"/>
    <cellStyle name="Lien hypertexte" xfId="248" builtinId="8" hidden="1"/>
    <cellStyle name="Lien hypertexte" xfId="252" builtinId="8" hidden="1"/>
    <cellStyle name="Lien hypertexte" xfId="256" builtinId="8" hidden="1"/>
    <cellStyle name="Lien hypertexte" xfId="260" builtinId="8" hidden="1"/>
    <cellStyle name="Lien hypertexte" xfId="264" builtinId="8" hidden="1"/>
    <cellStyle name="Lien hypertexte" xfId="268" builtinId="8" hidden="1"/>
    <cellStyle name="Lien hypertexte" xfId="272" builtinId="8" hidden="1"/>
    <cellStyle name="Lien hypertexte" xfId="276" builtinId="8" hidden="1"/>
    <cellStyle name="Lien hypertexte" xfId="280" builtinId="8" hidden="1"/>
    <cellStyle name="Lien hypertexte" xfId="284" builtinId="8" hidden="1"/>
    <cellStyle name="Lien hypertexte" xfId="288" builtinId="8" hidden="1"/>
    <cellStyle name="Lien hypertexte" xfId="292" builtinId="8" hidden="1"/>
    <cellStyle name="Lien hypertexte" xfId="296" builtinId="8" hidden="1"/>
    <cellStyle name="Lien hypertexte" xfId="300" builtinId="8" hidden="1"/>
    <cellStyle name="Lien hypertexte" xfId="304" builtinId="8" hidden="1"/>
    <cellStyle name="Lien hypertexte" xfId="308" builtinId="8" hidden="1"/>
    <cellStyle name="Lien hypertexte" xfId="312" builtinId="8" hidden="1"/>
    <cellStyle name="Lien hypertexte" xfId="316" builtinId="8" hidden="1"/>
    <cellStyle name="Lien hypertexte" xfId="320" builtinId="8" hidden="1"/>
    <cellStyle name="Lien hypertexte" xfId="324" builtinId="8" hidden="1"/>
    <cellStyle name="Lien hypertexte" xfId="328" builtinId="8" hidden="1"/>
    <cellStyle name="Lien hypertexte" xfId="332" builtinId="8" hidden="1"/>
    <cellStyle name="Lien hypertexte" xfId="336" builtinId="8" hidden="1"/>
    <cellStyle name="Lien hypertexte" xfId="340" builtinId="8" hidden="1"/>
    <cellStyle name="Lien hypertexte" xfId="344" builtinId="8" hidden="1"/>
    <cellStyle name="Lien hypertexte" xfId="348" builtinId="8" hidden="1"/>
    <cellStyle name="Lien hypertexte" xfId="352" builtinId="8" hidden="1"/>
    <cellStyle name="Lien hypertexte" xfId="356" builtinId="8" hidden="1"/>
    <cellStyle name="Lien hypertexte" xfId="360" builtinId="8" hidden="1"/>
    <cellStyle name="Lien hypertexte" xfId="364" builtinId="8" hidden="1"/>
    <cellStyle name="Lien hypertexte" xfId="368" builtinId="8" hidden="1"/>
    <cellStyle name="Lien hypertexte" xfId="372" builtinId="8" hidden="1"/>
    <cellStyle name="Lien hypertexte" xfId="376" builtinId="8" hidden="1"/>
    <cellStyle name="Lien hypertexte" xfId="380" builtinId="8" hidden="1"/>
    <cellStyle name="Lien hypertexte" xfId="384" builtinId="8" hidden="1"/>
    <cellStyle name="Lien hypertexte" xfId="388" builtinId="8" hidden="1"/>
    <cellStyle name="Lien hypertexte" xfId="392" builtinId="8" hidden="1"/>
    <cellStyle name="Lien hypertexte" xfId="396" builtinId="8" hidden="1"/>
    <cellStyle name="Lien hypertexte" xfId="400" builtinId="8" hidden="1"/>
    <cellStyle name="Lien hypertexte" xfId="404" builtinId="8" hidden="1"/>
    <cellStyle name="Lien hypertexte" xfId="408" builtinId="8" hidden="1"/>
    <cellStyle name="Lien hypertexte" xfId="412" builtinId="8" hidden="1"/>
    <cellStyle name="Lien hypertexte" xfId="416" builtinId="8" hidden="1"/>
    <cellStyle name="Lien hypertexte" xfId="420" builtinId="8" hidden="1"/>
    <cellStyle name="Lien hypertexte" xfId="424" builtinId="8" hidden="1"/>
    <cellStyle name="Lien hypertexte" xfId="428" builtinId="8" hidden="1"/>
    <cellStyle name="Lien hypertexte" xfId="432" builtinId="8" hidden="1"/>
    <cellStyle name="Lien hypertexte" xfId="436" builtinId="8" hidden="1"/>
    <cellStyle name="Lien hypertexte" xfId="440" builtinId="8" hidden="1"/>
    <cellStyle name="Lien hypertexte" xfId="444" builtinId="8" hidden="1"/>
    <cellStyle name="Lien hypertexte" xfId="448" builtinId="8" hidden="1"/>
    <cellStyle name="Lien hypertexte" xfId="452" builtinId="8" hidden="1"/>
    <cellStyle name="Lien hypertexte" xfId="456" builtinId="8" hidden="1"/>
    <cellStyle name="Lien hypertexte" xfId="460" builtinId="8" hidden="1"/>
    <cellStyle name="Lien hypertexte" xfId="464" builtinId="8" hidden="1"/>
    <cellStyle name="Lien hypertexte" xfId="468" builtinId="8" hidden="1"/>
    <cellStyle name="Lien hypertexte" xfId="472" builtinId="8" hidden="1"/>
    <cellStyle name="Lien hypertexte" xfId="476" builtinId="8" hidden="1"/>
    <cellStyle name="Lien hypertexte" xfId="480" builtinId="8" hidden="1"/>
    <cellStyle name="Lien hypertexte" xfId="484" builtinId="8" hidden="1"/>
    <cellStyle name="Lien hypertexte" xfId="488" builtinId="8" hidden="1"/>
    <cellStyle name="Lien hypertexte" xfId="492" builtinId="8" hidden="1"/>
    <cellStyle name="Lien hypertexte" xfId="496" builtinId="8" hidden="1"/>
    <cellStyle name="Lien hypertexte" xfId="500" builtinId="8" hidden="1"/>
    <cellStyle name="Lien hypertexte" xfId="504" builtinId="8" hidden="1"/>
    <cellStyle name="Lien hypertexte" xfId="508" builtinId="8" hidden="1"/>
    <cellStyle name="Lien hypertexte" xfId="512" builtinId="8" hidden="1"/>
    <cellStyle name="Lien hypertexte" xfId="516" builtinId="8" hidden="1"/>
    <cellStyle name="Lien hypertexte" xfId="520" builtinId="8" hidden="1"/>
    <cellStyle name="Lien hypertexte" xfId="524" builtinId="8" hidden="1"/>
    <cellStyle name="Lien hypertexte" xfId="528" builtinId="8" hidden="1"/>
    <cellStyle name="Lien hypertexte" xfId="532" builtinId="8" hidden="1"/>
    <cellStyle name="Lien hypertexte" xfId="536" builtinId="8" hidden="1"/>
    <cellStyle name="Lien hypertexte" xfId="540" builtinId="8" hidden="1"/>
    <cellStyle name="Lien hypertexte" xfId="544" builtinId="8" hidden="1"/>
    <cellStyle name="Lien hypertexte" xfId="548" builtinId="8" hidden="1"/>
    <cellStyle name="Lien hypertexte" xfId="552" builtinId="8" hidden="1"/>
    <cellStyle name="Lien hypertexte" xfId="556" builtinId="8" hidden="1"/>
    <cellStyle name="Lien hypertexte" xfId="560" builtinId="8" hidden="1"/>
    <cellStyle name="Lien hypertexte" xfId="564" builtinId="8" hidden="1"/>
    <cellStyle name="Lien hypertexte" xfId="568" builtinId="8" hidden="1"/>
    <cellStyle name="Lien hypertexte" xfId="572" builtinId="8" hidden="1"/>
    <cellStyle name="Lien hypertexte" xfId="576" builtinId="8" hidden="1"/>
    <cellStyle name="Lien hypertexte" xfId="580" builtinId="8" hidden="1"/>
    <cellStyle name="Lien hypertexte" xfId="584" builtinId="8" hidden="1"/>
    <cellStyle name="Lien hypertexte" xfId="588" builtinId="8" hidden="1"/>
    <cellStyle name="Lien hypertexte" xfId="592" builtinId="8" hidden="1"/>
    <cellStyle name="Lien hypertexte" xfId="596" builtinId="8" hidden="1"/>
    <cellStyle name="Lien hypertexte" xfId="600" builtinId="8" hidden="1"/>
    <cellStyle name="Lien hypertexte" xfId="604" builtinId="8" hidden="1"/>
    <cellStyle name="Lien hypertexte" xfId="608" builtinId="8" hidden="1"/>
    <cellStyle name="Lien hypertexte" xfId="612" builtinId="8" hidden="1"/>
    <cellStyle name="Lien hypertexte" xfId="616" builtinId="8" hidden="1"/>
    <cellStyle name="Lien hypertexte" xfId="620" builtinId="8" hidden="1"/>
    <cellStyle name="Lien hypertexte" xfId="624" builtinId="8" hidden="1"/>
    <cellStyle name="Lien hypertexte" xfId="628" builtinId="8" hidden="1"/>
    <cellStyle name="Lien hypertexte" xfId="632" builtinId="8" hidden="1"/>
    <cellStyle name="Lien hypertexte" xfId="636" builtinId="8" hidden="1"/>
    <cellStyle name="Lien hypertexte" xfId="640" builtinId="8" hidden="1"/>
    <cellStyle name="Lien hypertexte" xfId="644" builtinId="8" hidden="1"/>
    <cellStyle name="Lien hypertexte" xfId="646" builtinId="8" hidden="1"/>
    <cellStyle name="Lien hypertexte" xfId="642" builtinId="8" hidden="1"/>
    <cellStyle name="Lien hypertexte" xfId="638" builtinId="8" hidden="1"/>
    <cellStyle name="Lien hypertexte" xfId="634" builtinId="8" hidden="1"/>
    <cellStyle name="Lien hypertexte" xfId="630" builtinId="8" hidden="1"/>
    <cellStyle name="Lien hypertexte" xfId="626" builtinId="8" hidden="1"/>
    <cellStyle name="Lien hypertexte" xfId="622" builtinId="8" hidden="1"/>
    <cellStyle name="Lien hypertexte" xfId="618" builtinId="8" hidden="1"/>
    <cellStyle name="Lien hypertexte" xfId="614" builtinId="8" hidden="1"/>
    <cellStyle name="Lien hypertexte" xfId="610" builtinId="8" hidden="1"/>
    <cellStyle name="Lien hypertexte" xfId="606" builtinId="8" hidden="1"/>
    <cellStyle name="Lien hypertexte" xfId="602" builtinId="8" hidden="1"/>
    <cellStyle name="Lien hypertexte" xfId="598" builtinId="8" hidden="1"/>
    <cellStyle name="Lien hypertexte" xfId="594" builtinId="8" hidden="1"/>
    <cellStyle name="Lien hypertexte" xfId="590" builtinId="8" hidden="1"/>
    <cellStyle name="Lien hypertexte" xfId="586" builtinId="8" hidden="1"/>
    <cellStyle name="Lien hypertexte" xfId="582" builtinId="8" hidden="1"/>
    <cellStyle name="Lien hypertexte" xfId="578" builtinId="8" hidden="1"/>
    <cellStyle name="Lien hypertexte" xfId="574" builtinId="8" hidden="1"/>
    <cellStyle name="Lien hypertexte" xfId="570" builtinId="8" hidden="1"/>
    <cellStyle name="Lien hypertexte" xfId="566" builtinId="8" hidden="1"/>
    <cellStyle name="Lien hypertexte" xfId="562" builtinId="8" hidden="1"/>
    <cellStyle name="Lien hypertexte" xfId="558" builtinId="8" hidden="1"/>
    <cellStyle name="Lien hypertexte" xfId="554" builtinId="8" hidden="1"/>
    <cellStyle name="Lien hypertexte" xfId="550" builtinId="8" hidden="1"/>
    <cellStyle name="Lien hypertexte" xfId="546" builtinId="8" hidden="1"/>
    <cellStyle name="Lien hypertexte" xfId="542" builtinId="8" hidden="1"/>
    <cellStyle name="Lien hypertexte" xfId="538" builtinId="8" hidden="1"/>
    <cellStyle name="Lien hypertexte" xfId="534" builtinId="8" hidden="1"/>
    <cellStyle name="Lien hypertexte" xfId="530" builtinId="8" hidden="1"/>
    <cellStyle name="Lien hypertexte" xfId="526" builtinId="8" hidden="1"/>
    <cellStyle name="Lien hypertexte" xfId="522" builtinId="8" hidden="1"/>
    <cellStyle name="Lien hypertexte" xfId="518" builtinId="8" hidden="1"/>
    <cellStyle name="Lien hypertexte" xfId="514" builtinId="8" hidden="1"/>
    <cellStyle name="Lien hypertexte" xfId="510" builtinId="8" hidden="1"/>
    <cellStyle name="Lien hypertexte" xfId="506" builtinId="8" hidden="1"/>
    <cellStyle name="Lien hypertexte" xfId="502" builtinId="8" hidden="1"/>
    <cellStyle name="Lien hypertexte" xfId="498" builtinId="8" hidden="1"/>
    <cellStyle name="Lien hypertexte" xfId="494" builtinId="8" hidden="1"/>
    <cellStyle name="Lien hypertexte" xfId="490" builtinId="8" hidden="1"/>
    <cellStyle name="Lien hypertexte" xfId="486" builtinId="8" hidden="1"/>
    <cellStyle name="Lien hypertexte" xfId="482" builtinId="8" hidden="1"/>
    <cellStyle name="Lien hypertexte" xfId="478" builtinId="8" hidden="1"/>
    <cellStyle name="Lien hypertexte" xfId="474" builtinId="8" hidden="1"/>
    <cellStyle name="Lien hypertexte" xfId="470" builtinId="8" hidden="1"/>
    <cellStyle name="Lien hypertexte" xfId="466" builtinId="8" hidden="1"/>
    <cellStyle name="Lien hypertexte" xfId="462" builtinId="8" hidden="1"/>
    <cellStyle name="Lien hypertexte" xfId="458" builtinId="8" hidden="1"/>
    <cellStyle name="Lien hypertexte" xfId="454" builtinId="8" hidden="1"/>
    <cellStyle name="Lien hypertexte" xfId="450" builtinId="8" hidden="1"/>
    <cellStyle name="Lien hypertexte" xfId="446" builtinId="8" hidden="1"/>
    <cellStyle name="Lien hypertexte" xfId="442" builtinId="8" hidden="1"/>
    <cellStyle name="Lien hypertexte" xfId="438" builtinId="8" hidden="1"/>
    <cellStyle name="Lien hypertexte" xfId="434" builtinId="8" hidden="1"/>
    <cellStyle name="Lien hypertexte" xfId="430" builtinId="8" hidden="1"/>
    <cellStyle name="Lien hypertexte" xfId="426" builtinId="8" hidden="1"/>
    <cellStyle name="Lien hypertexte" xfId="422" builtinId="8" hidden="1"/>
    <cellStyle name="Lien hypertexte" xfId="418" builtinId="8" hidden="1"/>
    <cellStyle name="Lien hypertexte" xfId="414" builtinId="8" hidden="1"/>
    <cellStyle name="Lien hypertexte" xfId="410" builtinId="8" hidden="1"/>
    <cellStyle name="Lien hypertexte" xfId="406" builtinId="8" hidden="1"/>
    <cellStyle name="Lien hypertexte" xfId="402" builtinId="8" hidden="1"/>
    <cellStyle name="Lien hypertexte" xfId="398" builtinId="8" hidden="1"/>
    <cellStyle name="Lien hypertexte" xfId="394" builtinId="8" hidden="1"/>
    <cellStyle name="Lien hypertexte" xfId="390" builtinId="8" hidden="1"/>
    <cellStyle name="Lien hypertexte" xfId="386" builtinId="8" hidden="1"/>
    <cellStyle name="Lien hypertexte" xfId="382" builtinId="8" hidden="1"/>
    <cellStyle name="Lien hypertexte" xfId="378" builtinId="8" hidden="1"/>
    <cellStyle name="Lien hypertexte" xfId="374" builtinId="8" hidden="1"/>
    <cellStyle name="Lien hypertexte" xfId="370" builtinId="8" hidden="1"/>
    <cellStyle name="Lien hypertexte" xfId="366" builtinId="8" hidden="1"/>
    <cellStyle name="Lien hypertexte" xfId="362" builtinId="8" hidden="1"/>
    <cellStyle name="Lien hypertexte" xfId="358" builtinId="8" hidden="1"/>
    <cellStyle name="Lien hypertexte" xfId="354" builtinId="8" hidden="1"/>
    <cellStyle name="Lien hypertexte" xfId="350" builtinId="8" hidden="1"/>
    <cellStyle name="Lien hypertexte" xfId="346" builtinId="8" hidden="1"/>
    <cellStyle name="Lien hypertexte" xfId="342" builtinId="8" hidden="1"/>
    <cellStyle name="Lien hypertexte" xfId="338" builtinId="8" hidden="1"/>
    <cellStyle name="Lien hypertexte" xfId="334" builtinId="8" hidden="1"/>
    <cellStyle name="Lien hypertexte" xfId="330" builtinId="8" hidden="1"/>
    <cellStyle name="Lien hypertexte" xfId="326" builtinId="8" hidden="1"/>
    <cellStyle name="Lien hypertexte" xfId="322" builtinId="8" hidden="1"/>
    <cellStyle name="Lien hypertexte" xfId="318" builtinId="8" hidden="1"/>
    <cellStyle name="Lien hypertexte" xfId="314" builtinId="8" hidden="1"/>
    <cellStyle name="Lien hypertexte" xfId="310" builtinId="8" hidden="1"/>
    <cellStyle name="Lien hypertexte" xfId="306" builtinId="8" hidden="1"/>
    <cellStyle name="Lien hypertexte" xfId="302" builtinId="8" hidden="1"/>
    <cellStyle name="Lien hypertexte" xfId="298" builtinId="8" hidden="1"/>
    <cellStyle name="Lien hypertexte" xfId="294" builtinId="8" hidden="1"/>
    <cellStyle name="Lien hypertexte" xfId="290" builtinId="8" hidden="1"/>
    <cellStyle name="Lien hypertexte" xfId="286" builtinId="8" hidden="1"/>
    <cellStyle name="Lien hypertexte" xfId="282" builtinId="8" hidden="1"/>
    <cellStyle name="Lien hypertexte" xfId="278" builtinId="8" hidden="1"/>
    <cellStyle name="Lien hypertexte" xfId="274" builtinId="8" hidden="1"/>
    <cellStyle name="Lien hypertexte" xfId="270" builtinId="8" hidden="1"/>
    <cellStyle name="Lien hypertexte" xfId="266" builtinId="8" hidden="1"/>
    <cellStyle name="Lien hypertexte" xfId="262" builtinId="8" hidden="1"/>
    <cellStyle name="Lien hypertexte" xfId="258" builtinId="8" hidden="1"/>
    <cellStyle name="Lien hypertexte" xfId="254" builtinId="8" hidden="1"/>
    <cellStyle name="Lien hypertexte" xfId="250" builtinId="8" hidden="1"/>
    <cellStyle name="Lien hypertexte" xfId="246" builtinId="8" hidden="1"/>
    <cellStyle name="Lien hypertexte" xfId="242" builtinId="8" hidden="1"/>
    <cellStyle name="Lien hypertexte" xfId="238" builtinId="8" hidden="1"/>
    <cellStyle name="Lien hypertexte" xfId="234" builtinId="8" hidden="1"/>
    <cellStyle name="Lien hypertexte" xfId="230" builtinId="8" hidden="1"/>
    <cellStyle name="Lien hypertexte" xfId="226" builtinId="8" hidden="1"/>
    <cellStyle name="Lien hypertexte" xfId="222" builtinId="8" hidden="1"/>
    <cellStyle name="Lien hypertexte" xfId="218" builtinId="8" hidden="1"/>
    <cellStyle name="Lien hypertexte" xfId="214" builtinId="8" hidden="1"/>
    <cellStyle name="Lien hypertexte" xfId="210" builtinId="8" hidden="1"/>
    <cellStyle name="Lien hypertexte" xfId="206" builtinId="8" hidden="1"/>
    <cellStyle name="Lien hypertexte" xfId="202" builtinId="8" hidden="1"/>
    <cellStyle name="Lien hypertexte" xfId="198" builtinId="8" hidden="1"/>
    <cellStyle name="Lien hypertexte" xfId="194" builtinId="8" hidden="1"/>
    <cellStyle name="Lien hypertexte" xfId="190" builtinId="8" hidden="1"/>
    <cellStyle name="Lien hypertexte" xfId="186" builtinId="8" hidden="1"/>
    <cellStyle name="Lien hypertexte" xfId="182" builtinId="8" hidden="1"/>
    <cellStyle name="Lien hypertexte" xfId="178" builtinId="8" hidden="1"/>
    <cellStyle name="Lien hypertexte" xfId="174" builtinId="8" hidden="1"/>
    <cellStyle name="Lien hypertexte" xfId="170" builtinId="8" hidden="1"/>
    <cellStyle name="Lien hypertexte" xfId="166" builtinId="8" hidden="1"/>
    <cellStyle name="Lien hypertexte" xfId="162" builtinId="8" hidden="1"/>
    <cellStyle name="Lien hypertexte" xfId="158" builtinId="8" hidden="1"/>
    <cellStyle name="Lien hypertexte" xfId="154" builtinId="8" hidden="1"/>
    <cellStyle name="Lien hypertexte" xfId="150" builtinId="8" hidden="1"/>
    <cellStyle name="Lien hypertexte" xfId="146" builtinId="8" hidden="1"/>
    <cellStyle name="Lien hypertexte" xfId="142" builtinId="8" hidden="1"/>
    <cellStyle name="Lien hypertexte" xfId="138" builtinId="8" hidden="1"/>
    <cellStyle name="Lien hypertexte" xfId="134" builtinId="8" hidden="1"/>
    <cellStyle name="Lien hypertexte" xfId="130" builtinId="8" hidden="1"/>
    <cellStyle name="Lien hypertexte" xfId="126" builtinId="8" hidden="1"/>
    <cellStyle name="Lien hypertexte" xfId="122" builtinId="8" hidden="1"/>
    <cellStyle name="Lien hypertexte" xfId="118" builtinId="8" hidden="1"/>
    <cellStyle name="Lien hypertexte" xfId="114" builtinId="8" hidden="1"/>
    <cellStyle name="Lien hypertexte" xfId="110" builtinId="8" hidden="1"/>
    <cellStyle name="Lien hypertexte" xfId="106" builtinId="8" hidden="1"/>
    <cellStyle name="Lien hypertexte" xfId="102" builtinId="8" hidden="1"/>
    <cellStyle name="Lien hypertexte" xfId="98" builtinId="8" hidden="1"/>
    <cellStyle name="Lien hypertexte" xfId="94" builtinId="8" hidden="1"/>
    <cellStyle name="Lien hypertexte" xfId="90" builtinId="8" hidden="1"/>
    <cellStyle name="Lien hypertexte" xfId="86" builtinId="8" hidden="1"/>
    <cellStyle name="Lien hypertexte" xfId="82" builtinId="8" hidden="1"/>
    <cellStyle name="Lien hypertexte" xfId="77" builtinId="8" hidden="1"/>
    <cellStyle name="Lien hypertexte" xfId="73" builtinId="8" hidden="1"/>
    <cellStyle name="Lien hypertexte" xfId="69" builtinId="8" hidden="1"/>
    <cellStyle name="Lien hypertexte" xfId="65" builtinId="8" hidden="1"/>
    <cellStyle name="Lien hypertexte" xfId="61" builtinId="8" hidden="1"/>
    <cellStyle name="Lien hypertexte" xfId="21" builtinId="8" hidden="1"/>
    <cellStyle name="Lien hypertexte" xfId="23" builtinId="8" hidden="1"/>
    <cellStyle name="Lien hypertexte" xfId="27" builtinId="8" hidden="1"/>
    <cellStyle name="Lien hypertexte" xfId="29" builtinId="8" hidden="1"/>
    <cellStyle name="Lien hypertexte" xfId="31" builtinId="8" hidden="1"/>
    <cellStyle name="Lien hypertexte" xfId="35" builtinId="8" hidden="1"/>
    <cellStyle name="Lien hypertexte" xfId="37" builtinId="8" hidden="1"/>
    <cellStyle name="Lien hypertexte" xfId="39" builtinId="8" hidden="1"/>
    <cellStyle name="Lien hypertexte" xfId="43" builtinId="8" hidden="1"/>
    <cellStyle name="Lien hypertexte" xfId="45" builtinId="8" hidden="1"/>
    <cellStyle name="Lien hypertexte" xfId="47" builtinId="8" hidden="1"/>
    <cellStyle name="Lien hypertexte" xfId="51" builtinId="8" hidden="1"/>
    <cellStyle name="Lien hypertexte" xfId="53" builtinId="8" hidden="1"/>
    <cellStyle name="Lien hypertexte" xfId="55" builtinId="8" hidden="1"/>
    <cellStyle name="Lien hypertexte" xfId="59" builtinId="8" hidden="1"/>
    <cellStyle name="Lien hypertexte" xfId="57" builtinId="8" hidden="1"/>
    <cellStyle name="Lien hypertexte" xfId="49" builtinId="8" hidden="1"/>
    <cellStyle name="Lien hypertexte" xfId="41" builtinId="8" hidden="1"/>
    <cellStyle name="Lien hypertexte" xfId="33" builtinId="8" hidden="1"/>
    <cellStyle name="Lien hypertexte" xfId="25" builtinId="8" hidden="1"/>
    <cellStyle name="Lien hypertexte" xfId="9" builtinId="8" hidden="1"/>
    <cellStyle name="Lien hypertexte" xfId="11" builtinId="8" hidden="1"/>
    <cellStyle name="Lien hypertexte" xfId="13" builtinId="8" hidden="1"/>
    <cellStyle name="Lien hypertexte" xfId="15" builtinId="8" hidden="1"/>
    <cellStyle name="Lien hypertexte" xfId="19" builtinId="8" hidden="1"/>
    <cellStyle name="Lien hypertexte" xfId="17" builtinId="8" hidden="1"/>
    <cellStyle name="Lien hypertexte" xfId="5" builtinId="8" hidden="1"/>
    <cellStyle name="Lien hypertexte" xfId="7" builtinId="8" hidden="1"/>
    <cellStyle name="Lien hypertexte" xfId="3" builtinId="8" hidden="1"/>
    <cellStyle name="Lien hypertexte" xfId="1" builtinId="8" hidden="1"/>
    <cellStyle name="Lien hypertexte visité" xfId="679" builtinId="9" hidden="1"/>
    <cellStyle name="Lien hypertexte visité" xfId="681" builtinId="9" hidden="1"/>
    <cellStyle name="Lien hypertexte visité" xfId="683" builtinId="9" hidden="1"/>
    <cellStyle name="Lien hypertexte visité" xfId="685" builtinId="9" hidden="1"/>
    <cellStyle name="Lien hypertexte visité" xfId="687" builtinId="9" hidden="1"/>
    <cellStyle name="Lien hypertexte visité" xfId="689" builtinId="9" hidden="1"/>
    <cellStyle name="Lien hypertexte visité" xfId="691" builtinId="9" hidden="1"/>
    <cellStyle name="Lien hypertexte visité" xfId="693" builtinId="9" hidden="1"/>
    <cellStyle name="Lien hypertexte visité" xfId="695" builtinId="9" hidden="1"/>
    <cellStyle name="Lien hypertexte visité" xfId="697" builtinId="9" hidden="1"/>
    <cellStyle name="Lien hypertexte visité" xfId="699" builtinId="9" hidden="1"/>
    <cellStyle name="Lien hypertexte visité" xfId="701" builtinId="9" hidden="1"/>
    <cellStyle name="Lien hypertexte visité" xfId="703" builtinId="9" hidden="1"/>
    <cellStyle name="Lien hypertexte visité" xfId="705" builtinId="9" hidden="1"/>
    <cellStyle name="Lien hypertexte visité" xfId="707" builtinId="9" hidden="1"/>
    <cellStyle name="Lien hypertexte visité" xfId="709" builtinId="9" hidden="1"/>
    <cellStyle name="Lien hypertexte visité" xfId="711" builtinId="9" hidden="1"/>
    <cellStyle name="Lien hypertexte visité" xfId="713" builtinId="9" hidden="1"/>
    <cellStyle name="Lien hypertexte visité" xfId="715" builtinId="9" hidden="1"/>
    <cellStyle name="Lien hypertexte visité" xfId="717" builtinId="9" hidden="1"/>
    <cellStyle name="Lien hypertexte visité" xfId="719" builtinId="9" hidden="1"/>
    <cellStyle name="Lien hypertexte visité" xfId="721" builtinId="9" hidden="1"/>
    <cellStyle name="Lien hypertexte visité" xfId="723" builtinId="9" hidden="1"/>
    <cellStyle name="Lien hypertexte visité" xfId="725" builtinId="9" hidden="1"/>
    <cellStyle name="Lien hypertexte visité" xfId="727" builtinId="9" hidden="1"/>
    <cellStyle name="Lien hypertexte visité" xfId="729" builtinId="9" hidden="1"/>
    <cellStyle name="Lien hypertexte visité" xfId="731" builtinId="9" hidden="1"/>
    <cellStyle name="Lien hypertexte visité" xfId="733" builtinId="9" hidden="1"/>
    <cellStyle name="Lien hypertexte visité" xfId="735" builtinId="9" hidden="1"/>
    <cellStyle name="Lien hypertexte visité" xfId="737" builtinId="9" hidden="1"/>
    <cellStyle name="Lien hypertexte visité" xfId="739" builtinId="9" hidden="1"/>
    <cellStyle name="Lien hypertexte visité" xfId="741"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1" builtinId="9" hidden="1"/>
    <cellStyle name="Lien hypertexte visité" xfId="763" builtinId="9" hidden="1"/>
    <cellStyle name="Lien hypertexte visité" xfId="765" builtinId="9" hidden="1"/>
    <cellStyle name="Lien hypertexte visité" xfId="767" builtinId="9" hidden="1"/>
    <cellStyle name="Lien hypertexte visité" xfId="769"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3" builtinId="9" hidden="1"/>
    <cellStyle name="Lien hypertexte visité" xfId="911" builtinId="9" hidden="1"/>
    <cellStyle name="Lien hypertexte visité" xfId="909" builtinId="9" hidden="1"/>
    <cellStyle name="Lien hypertexte visité" xfId="907" builtinId="9" hidden="1"/>
    <cellStyle name="Lien hypertexte visité" xfId="905" builtinId="9" hidden="1"/>
    <cellStyle name="Lien hypertexte visité" xfId="903" builtinId="9" hidden="1"/>
    <cellStyle name="Lien hypertexte visité" xfId="901" builtinId="9" hidden="1"/>
    <cellStyle name="Lien hypertexte visité" xfId="899" builtinId="9" hidden="1"/>
    <cellStyle name="Lien hypertexte visité" xfId="897" builtinId="9" hidden="1"/>
    <cellStyle name="Lien hypertexte visité" xfId="895" builtinId="9" hidden="1"/>
    <cellStyle name="Lien hypertexte visité" xfId="893" builtinId="9" hidden="1"/>
    <cellStyle name="Lien hypertexte visité" xfId="891" builtinId="9" hidden="1"/>
    <cellStyle name="Lien hypertexte visité" xfId="889" builtinId="9" hidden="1"/>
    <cellStyle name="Lien hypertexte visité" xfId="887" builtinId="9" hidden="1"/>
    <cellStyle name="Lien hypertexte visité" xfId="885" builtinId="9" hidden="1"/>
    <cellStyle name="Lien hypertexte visité" xfId="883" builtinId="9" hidden="1"/>
    <cellStyle name="Lien hypertexte visité" xfId="881" builtinId="9" hidden="1"/>
    <cellStyle name="Lien hypertexte visité" xfId="879" builtinId="9" hidden="1"/>
    <cellStyle name="Lien hypertexte visité" xfId="877" builtinId="9" hidden="1"/>
    <cellStyle name="Lien hypertexte visité" xfId="875" builtinId="9" hidden="1"/>
    <cellStyle name="Lien hypertexte visité" xfId="873" builtinId="9" hidden="1"/>
    <cellStyle name="Lien hypertexte visité" xfId="871" builtinId="9" hidden="1"/>
    <cellStyle name="Lien hypertexte visité" xfId="869" builtinId="9" hidden="1"/>
    <cellStyle name="Lien hypertexte visité" xfId="867" builtinId="9" hidden="1"/>
    <cellStyle name="Lien hypertexte visité" xfId="865" builtinId="9" hidden="1"/>
    <cellStyle name="Lien hypertexte visité" xfId="863" builtinId="9" hidden="1"/>
    <cellStyle name="Lien hypertexte visité" xfId="861" builtinId="9" hidden="1"/>
    <cellStyle name="Lien hypertexte visité" xfId="859" builtinId="9" hidden="1"/>
    <cellStyle name="Lien hypertexte visité" xfId="857" builtinId="9" hidden="1"/>
    <cellStyle name="Lien hypertexte visité" xfId="855" builtinId="9" hidden="1"/>
    <cellStyle name="Lien hypertexte visité" xfId="853" builtinId="9" hidden="1"/>
    <cellStyle name="Lien hypertexte visité" xfId="851" builtinId="9" hidden="1"/>
    <cellStyle name="Lien hypertexte visité" xfId="849" builtinId="9" hidden="1"/>
    <cellStyle name="Lien hypertexte visité" xfId="847" builtinId="9" hidden="1"/>
    <cellStyle name="Lien hypertexte visité" xfId="845" builtinId="9" hidden="1"/>
    <cellStyle name="Lien hypertexte visité" xfId="843" builtinId="9" hidden="1"/>
    <cellStyle name="Lien hypertexte visité" xfId="841" builtinId="9" hidden="1"/>
    <cellStyle name="Lien hypertexte visité" xfId="839" builtinId="9" hidden="1"/>
    <cellStyle name="Lien hypertexte visité" xfId="837" builtinId="9" hidden="1"/>
    <cellStyle name="Lien hypertexte visité" xfId="835" builtinId="9" hidden="1"/>
    <cellStyle name="Lien hypertexte visité" xfId="833" builtinId="9" hidden="1"/>
    <cellStyle name="Lien hypertexte visité" xfId="831" builtinId="9" hidden="1"/>
    <cellStyle name="Lien hypertexte visité" xfId="829" builtinId="9" hidden="1"/>
    <cellStyle name="Lien hypertexte visité" xfId="827" builtinId="9" hidden="1"/>
    <cellStyle name="Lien hypertexte visité" xfId="825" builtinId="9" hidden="1"/>
    <cellStyle name="Lien hypertexte visité" xfId="823" builtinId="9" hidden="1"/>
    <cellStyle name="Lien hypertexte visité" xfId="821" builtinId="9" hidden="1"/>
    <cellStyle name="Lien hypertexte visité" xfId="819" builtinId="9" hidden="1"/>
    <cellStyle name="Lien hypertexte visité" xfId="817" builtinId="9" hidden="1"/>
    <cellStyle name="Lien hypertexte visité" xfId="815" builtinId="9" hidden="1"/>
    <cellStyle name="Lien hypertexte visité" xfId="813" builtinId="9" hidden="1"/>
    <cellStyle name="Lien hypertexte visité" xfId="811" builtinId="9" hidden="1"/>
    <cellStyle name="Lien hypertexte visité" xfId="809" builtinId="9" hidden="1"/>
    <cellStyle name="Lien hypertexte visité" xfId="807" builtinId="9" hidden="1"/>
    <cellStyle name="Lien hypertexte visité" xfId="805" builtinId="9" hidden="1"/>
    <cellStyle name="Lien hypertexte visité" xfId="803" builtinId="9" hidden="1"/>
    <cellStyle name="Lien hypertexte visité" xfId="801" builtinId="9" hidden="1"/>
    <cellStyle name="Lien hypertexte visité" xfId="799" builtinId="9" hidden="1"/>
    <cellStyle name="Lien hypertexte visité" xfId="797" builtinId="9" hidden="1"/>
    <cellStyle name="Lien hypertexte visité" xfId="795" builtinId="9" hidden="1"/>
    <cellStyle name="Lien hypertexte visité" xfId="793" builtinId="9" hidden="1"/>
    <cellStyle name="Lien hypertexte visité" xfId="791" builtinId="9" hidden="1"/>
    <cellStyle name="Lien hypertexte visité" xfId="789" builtinId="9" hidden="1"/>
    <cellStyle name="Lien hypertexte visité" xfId="787" builtinId="9" hidden="1"/>
    <cellStyle name="Lien hypertexte visité" xfId="785" builtinId="9" hidden="1"/>
    <cellStyle name="Lien hypertexte visité" xfId="783" builtinId="9" hidden="1"/>
    <cellStyle name="Lien hypertexte visité" xfId="781" builtinId="9" hidden="1"/>
    <cellStyle name="Lien hypertexte visité" xfId="779" builtinId="9" hidden="1"/>
    <cellStyle name="Lien hypertexte visité" xfId="777" builtinId="9" hidden="1"/>
    <cellStyle name="Lien hypertexte visité" xfId="775" builtinId="9" hidden="1"/>
    <cellStyle name="Lien hypertexte visité" xfId="773" builtinId="9" hidden="1"/>
    <cellStyle name="Lien hypertexte visité" xfId="771" builtinId="9" hidden="1"/>
    <cellStyle name="Lien hypertexte visité" xfId="768" builtinId="9" hidden="1"/>
    <cellStyle name="Lien hypertexte visité" xfId="766" builtinId="9" hidden="1"/>
    <cellStyle name="Lien hypertexte visité" xfId="764" builtinId="9" hidden="1"/>
    <cellStyle name="Lien hypertexte visité" xfId="762" builtinId="9" hidden="1"/>
    <cellStyle name="Lien hypertexte visité" xfId="760" builtinId="9" hidden="1"/>
    <cellStyle name="Lien hypertexte visité" xfId="758" builtinId="9" hidden="1"/>
    <cellStyle name="Lien hypertexte visité" xfId="756" builtinId="9" hidden="1"/>
    <cellStyle name="Lien hypertexte visité" xfId="754" builtinId="9" hidden="1"/>
    <cellStyle name="Lien hypertexte visité" xfId="752" builtinId="9" hidden="1"/>
    <cellStyle name="Lien hypertexte visité" xfId="750" builtinId="9" hidden="1"/>
    <cellStyle name="Lien hypertexte visité" xfId="748" builtinId="9" hidden="1"/>
    <cellStyle name="Lien hypertexte visité" xfId="746" builtinId="9" hidden="1"/>
    <cellStyle name="Lien hypertexte visité" xfId="744" builtinId="9" hidden="1"/>
    <cellStyle name="Lien hypertexte visité" xfId="742" builtinId="9" hidden="1"/>
    <cellStyle name="Lien hypertexte visité" xfId="740" builtinId="9" hidden="1"/>
    <cellStyle name="Lien hypertexte visité" xfId="738" builtinId="9" hidden="1"/>
    <cellStyle name="Lien hypertexte visité" xfId="736" builtinId="9" hidden="1"/>
    <cellStyle name="Lien hypertexte visité" xfId="734" builtinId="9" hidden="1"/>
    <cellStyle name="Lien hypertexte visité" xfId="732" builtinId="9" hidden="1"/>
    <cellStyle name="Lien hypertexte visité" xfId="730" builtinId="9" hidden="1"/>
    <cellStyle name="Lien hypertexte visité" xfId="728" builtinId="9" hidden="1"/>
    <cellStyle name="Lien hypertexte visité" xfId="726" builtinId="9" hidden="1"/>
    <cellStyle name="Lien hypertexte visité" xfId="724" builtinId="9" hidden="1"/>
    <cellStyle name="Lien hypertexte visité" xfId="722" builtinId="9" hidden="1"/>
    <cellStyle name="Lien hypertexte visité" xfId="720" builtinId="9" hidden="1"/>
    <cellStyle name="Lien hypertexte visité" xfId="718" builtinId="9" hidden="1"/>
    <cellStyle name="Lien hypertexte visité" xfId="716" builtinId="9" hidden="1"/>
    <cellStyle name="Lien hypertexte visité" xfId="714" builtinId="9" hidden="1"/>
    <cellStyle name="Lien hypertexte visité" xfId="712" builtinId="9" hidden="1"/>
    <cellStyle name="Lien hypertexte visité" xfId="710" builtinId="9" hidden="1"/>
    <cellStyle name="Lien hypertexte visité" xfId="708" builtinId="9" hidden="1"/>
    <cellStyle name="Lien hypertexte visité" xfId="706" builtinId="9" hidden="1"/>
    <cellStyle name="Lien hypertexte visité" xfId="704" builtinId="9" hidden="1"/>
    <cellStyle name="Lien hypertexte visité" xfId="702" builtinId="9" hidden="1"/>
    <cellStyle name="Lien hypertexte visité" xfId="700" builtinId="9" hidden="1"/>
    <cellStyle name="Lien hypertexte visité" xfId="698" builtinId="9" hidden="1"/>
    <cellStyle name="Lien hypertexte visité" xfId="696" builtinId="9" hidden="1"/>
    <cellStyle name="Lien hypertexte visité" xfId="694" builtinId="9" hidden="1"/>
    <cellStyle name="Lien hypertexte visité" xfId="692" builtinId="9" hidden="1"/>
    <cellStyle name="Lien hypertexte visité" xfId="690" builtinId="9" hidden="1"/>
    <cellStyle name="Lien hypertexte visité" xfId="688" builtinId="9" hidden="1"/>
    <cellStyle name="Lien hypertexte visité" xfId="686" builtinId="9" hidden="1"/>
    <cellStyle name="Lien hypertexte visité" xfId="684" builtinId="9" hidden="1"/>
    <cellStyle name="Lien hypertexte visité" xfId="682" builtinId="9" hidden="1"/>
    <cellStyle name="Lien hypertexte visité" xfId="680" builtinId="9" hidden="1"/>
    <cellStyle name="Lien hypertexte visité" xfId="678" builtinId="9" hidden="1"/>
    <cellStyle name="Lien hypertexte visité" xfId="239" builtinId="9" hidden="1"/>
    <cellStyle name="Lien hypertexte visité" xfId="241" builtinId="9" hidden="1"/>
    <cellStyle name="Lien hypertexte visité" xfId="243" builtinId="9" hidden="1"/>
    <cellStyle name="Lien hypertexte visité" xfId="247" builtinId="9" hidden="1"/>
    <cellStyle name="Lien hypertexte visité" xfId="249" builtinId="9" hidden="1"/>
    <cellStyle name="Lien hypertexte visité" xfId="251" builtinId="9" hidden="1"/>
    <cellStyle name="Lien hypertexte visité" xfId="255" builtinId="9" hidden="1"/>
    <cellStyle name="Lien hypertexte visité" xfId="257" builtinId="9" hidden="1"/>
    <cellStyle name="Lien hypertexte visité" xfId="259" builtinId="9" hidden="1"/>
    <cellStyle name="Lien hypertexte visité" xfId="263" builtinId="9" hidden="1"/>
    <cellStyle name="Lien hypertexte visité" xfId="265" builtinId="9" hidden="1"/>
    <cellStyle name="Lien hypertexte visité" xfId="267" builtinId="9" hidden="1"/>
    <cellStyle name="Lien hypertexte visité" xfId="271" builtinId="9" hidden="1"/>
    <cellStyle name="Lien hypertexte visité" xfId="273" builtinId="9" hidden="1"/>
    <cellStyle name="Lien hypertexte visité" xfId="275" builtinId="9" hidden="1"/>
    <cellStyle name="Lien hypertexte visité" xfId="279" builtinId="9" hidden="1"/>
    <cellStyle name="Lien hypertexte visité" xfId="281" builtinId="9" hidden="1"/>
    <cellStyle name="Lien hypertexte visité" xfId="283" builtinId="9" hidden="1"/>
    <cellStyle name="Lien hypertexte visité" xfId="287" builtinId="9" hidden="1"/>
    <cellStyle name="Lien hypertexte visité" xfId="289" builtinId="9" hidden="1"/>
    <cellStyle name="Lien hypertexte visité" xfId="291" builtinId="9" hidden="1"/>
    <cellStyle name="Lien hypertexte visité" xfId="295" builtinId="9" hidden="1"/>
    <cellStyle name="Lien hypertexte visité" xfId="297" builtinId="9" hidden="1"/>
    <cellStyle name="Lien hypertexte visité" xfId="299" builtinId="9" hidden="1"/>
    <cellStyle name="Lien hypertexte visité" xfId="303" builtinId="9" hidden="1"/>
    <cellStyle name="Lien hypertexte visité" xfId="305" builtinId="9" hidden="1"/>
    <cellStyle name="Lien hypertexte visité" xfId="307" builtinId="9" hidden="1"/>
    <cellStyle name="Lien hypertexte visité" xfId="311" builtinId="9" hidden="1"/>
    <cellStyle name="Lien hypertexte visité" xfId="313" builtinId="9" hidden="1"/>
    <cellStyle name="Lien hypertexte visité" xfId="315" builtinId="9" hidden="1"/>
    <cellStyle name="Lien hypertexte visité" xfId="319" builtinId="9" hidden="1"/>
    <cellStyle name="Lien hypertexte visité" xfId="321" builtinId="9" hidden="1"/>
    <cellStyle name="Lien hypertexte visité" xfId="323" builtinId="9" hidden="1"/>
    <cellStyle name="Lien hypertexte visité" xfId="327" builtinId="9" hidden="1"/>
    <cellStyle name="Lien hypertexte visité" xfId="329" builtinId="9" hidden="1"/>
    <cellStyle name="Lien hypertexte visité" xfId="331" builtinId="9" hidden="1"/>
    <cellStyle name="Lien hypertexte visité" xfId="335" builtinId="9" hidden="1"/>
    <cellStyle name="Lien hypertexte visité" xfId="337" builtinId="9" hidden="1"/>
    <cellStyle name="Lien hypertexte visité" xfId="339" builtinId="9" hidden="1"/>
    <cellStyle name="Lien hypertexte visité" xfId="343" builtinId="9" hidden="1"/>
    <cellStyle name="Lien hypertexte visité" xfId="345" builtinId="9" hidden="1"/>
    <cellStyle name="Lien hypertexte visité" xfId="347" builtinId="9" hidden="1"/>
    <cellStyle name="Lien hypertexte visité" xfId="351" builtinId="9" hidden="1"/>
    <cellStyle name="Lien hypertexte visité" xfId="353" builtinId="9" hidden="1"/>
    <cellStyle name="Lien hypertexte visité" xfId="355" builtinId="9" hidden="1"/>
    <cellStyle name="Lien hypertexte visité" xfId="359" builtinId="9" hidden="1"/>
    <cellStyle name="Lien hypertexte visité" xfId="361" builtinId="9" hidden="1"/>
    <cellStyle name="Lien hypertexte visité" xfId="363" builtinId="9" hidden="1"/>
    <cellStyle name="Lien hypertexte visité" xfId="367" builtinId="9" hidden="1"/>
    <cellStyle name="Lien hypertexte visité" xfId="369" builtinId="9" hidden="1"/>
    <cellStyle name="Lien hypertexte visité" xfId="371" builtinId="9" hidden="1"/>
    <cellStyle name="Lien hypertexte visité" xfId="375" builtinId="9" hidden="1"/>
    <cellStyle name="Lien hypertexte visité" xfId="377" builtinId="9" hidden="1"/>
    <cellStyle name="Lien hypertexte visité" xfId="379" builtinId="9" hidden="1"/>
    <cellStyle name="Lien hypertexte visité" xfId="383" builtinId="9" hidden="1"/>
    <cellStyle name="Lien hypertexte visité" xfId="385" builtinId="9" hidden="1"/>
    <cellStyle name="Lien hypertexte visité" xfId="387" builtinId="9" hidden="1"/>
    <cellStyle name="Lien hypertexte visité" xfId="391" builtinId="9" hidden="1"/>
    <cellStyle name="Lien hypertexte visité" xfId="393" builtinId="9" hidden="1"/>
    <cellStyle name="Lien hypertexte visité" xfId="395" builtinId="9" hidden="1"/>
    <cellStyle name="Lien hypertexte visité" xfId="399" builtinId="9" hidden="1"/>
    <cellStyle name="Lien hypertexte visité" xfId="401" builtinId="9" hidden="1"/>
    <cellStyle name="Lien hypertexte visité" xfId="403" builtinId="9" hidden="1"/>
    <cellStyle name="Lien hypertexte visité" xfId="407" builtinId="9" hidden="1"/>
    <cellStyle name="Lien hypertexte visité" xfId="409" builtinId="9" hidden="1"/>
    <cellStyle name="Lien hypertexte visité" xfId="411" builtinId="9" hidden="1"/>
    <cellStyle name="Lien hypertexte visité" xfId="415" builtinId="9" hidden="1"/>
    <cellStyle name="Lien hypertexte visité" xfId="417" builtinId="9" hidden="1"/>
    <cellStyle name="Lien hypertexte visité" xfId="419" builtinId="9" hidden="1"/>
    <cellStyle name="Lien hypertexte visité" xfId="423" builtinId="9" hidden="1"/>
    <cellStyle name="Lien hypertexte visité" xfId="425" builtinId="9" hidden="1"/>
    <cellStyle name="Lien hypertexte visité" xfId="427" builtinId="9" hidden="1"/>
    <cellStyle name="Lien hypertexte visité" xfId="431" builtinId="9" hidden="1"/>
    <cellStyle name="Lien hypertexte visité" xfId="433" builtinId="9" hidden="1"/>
    <cellStyle name="Lien hypertexte visité" xfId="435" builtinId="9" hidden="1"/>
    <cellStyle name="Lien hypertexte visité" xfId="439" builtinId="9" hidden="1"/>
    <cellStyle name="Lien hypertexte visité" xfId="441" builtinId="9" hidden="1"/>
    <cellStyle name="Lien hypertexte visité" xfId="443" builtinId="9" hidden="1"/>
    <cellStyle name="Lien hypertexte visité" xfId="447" builtinId="9" hidden="1"/>
    <cellStyle name="Lien hypertexte visité" xfId="449" builtinId="9" hidden="1"/>
    <cellStyle name="Lien hypertexte visité" xfId="451" builtinId="9" hidden="1"/>
    <cellStyle name="Lien hypertexte visité" xfId="455" builtinId="9" hidden="1"/>
    <cellStyle name="Lien hypertexte visité" xfId="457" builtinId="9" hidden="1"/>
    <cellStyle name="Lien hypertexte visité" xfId="459" builtinId="9" hidden="1"/>
    <cellStyle name="Lien hypertexte visité" xfId="463" builtinId="9" hidden="1"/>
    <cellStyle name="Lien hypertexte visité" xfId="465" builtinId="9" hidden="1"/>
    <cellStyle name="Lien hypertexte visité" xfId="467" builtinId="9" hidden="1"/>
    <cellStyle name="Lien hypertexte visité" xfId="471" builtinId="9" hidden="1"/>
    <cellStyle name="Lien hypertexte visité" xfId="473" builtinId="9" hidden="1"/>
    <cellStyle name="Lien hypertexte visité" xfId="475" builtinId="9" hidden="1"/>
    <cellStyle name="Lien hypertexte visité" xfId="479" builtinId="9" hidden="1"/>
    <cellStyle name="Lien hypertexte visité" xfId="481" builtinId="9" hidden="1"/>
    <cellStyle name="Lien hypertexte visité" xfId="483" builtinId="9" hidden="1"/>
    <cellStyle name="Lien hypertexte visité" xfId="487" builtinId="9" hidden="1"/>
    <cellStyle name="Lien hypertexte visité" xfId="489" builtinId="9" hidden="1"/>
    <cellStyle name="Lien hypertexte visité" xfId="491" builtinId="9" hidden="1"/>
    <cellStyle name="Lien hypertexte visité" xfId="495" builtinId="9" hidden="1"/>
    <cellStyle name="Lien hypertexte visité" xfId="497" builtinId="9" hidden="1"/>
    <cellStyle name="Lien hypertexte visité" xfId="499" builtinId="9" hidden="1"/>
    <cellStyle name="Lien hypertexte visité" xfId="503" builtinId="9" hidden="1"/>
    <cellStyle name="Lien hypertexte visité" xfId="505" builtinId="9" hidden="1"/>
    <cellStyle name="Lien hypertexte visité" xfId="507" builtinId="9" hidden="1"/>
    <cellStyle name="Lien hypertexte visité" xfId="511" builtinId="9" hidden="1"/>
    <cellStyle name="Lien hypertexte visité" xfId="513" builtinId="9" hidden="1"/>
    <cellStyle name="Lien hypertexte visité" xfId="515" builtinId="9" hidden="1"/>
    <cellStyle name="Lien hypertexte visité" xfId="519" builtinId="9" hidden="1"/>
    <cellStyle name="Lien hypertexte visité" xfId="521" builtinId="9" hidden="1"/>
    <cellStyle name="Lien hypertexte visité" xfId="523" builtinId="9" hidden="1"/>
    <cellStyle name="Lien hypertexte visité" xfId="527" builtinId="9" hidden="1"/>
    <cellStyle name="Lien hypertexte visité" xfId="529" builtinId="9" hidden="1"/>
    <cellStyle name="Lien hypertexte visité" xfId="531" builtinId="9" hidden="1"/>
    <cellStyle name="Lien hypertexte visité" xfId="535" builtinId="9" hidden="1"/>
    <cellStyle name="Lien hypertexte visité" xfId="537" builtinId="9" hidden="1"/>
    <cellStyle name="Lien hypertexte visité" xfId="539" builtinId="9" hidden="1"/>
    <cellStyle name="Lien hypertexte visité" xfId="543" builtinId="9" hidden="1"/>
    <cellStyle name="Lien hypertexte visité" xfId="545" builtinId="9" hidden="1"/>
    <cellStyle name="Lien hypertexte visité" xfId="547" builtinId="9" hidden="1"/>
    <cellStyle name="Lien hypertexte visité" xfId="551" builtinId="9" hidden="1"/>
    <cellStyle name="Lien hypertexte visité" xfId="553" builtinId="9" hidden="1"/>
    <cellStyle name="Lien hypertexte visité" xfId="555" builtinId="9" hidden="1"/>
    <cellStyle name="Lien hypertexte visité" xfId="559" builtinId="9" hidden="1"/>
    <cellStyle name="Lien hypertexte visité" xfId="561" builtinId="9" hidden="1"/>
    <cellStyle name="Lien hypertexte visité" xfId="563" builtinId="9" hidden="1"/>
    <cellStyle name="Lien hypertexte visité" xfId="567" builtinId="9" hidden="1"/>
    <cellStyle name="Lien hypertexte visité" xfId="569" builtinId="9" hidden="1"/>
    <cellStyle name="Lien hypertexte visité" xfId="571" builtinId="9" hidden="1"/>
    <cellStyle name="Lien hypertexte visité" xfId="575" builtinId="9" hidden="1"/>
    <cellStyle name="Lien hypertexte visité" xfId="577" builtinId="9" hidden="1"/>
    <cellStyle name="Lien hypertexte visité" xfId="579" builtinId="9" hidden="1"/>
    <cellStyle name="Lien hypertexte visité" xfId="583" builtinId="9" hidden="1"/>
    <cellStyle name="Lien hypertexte visité" xfId="585" builtinId="9" hidden="1"/>
    <cellStyle name="Lien hypertexte visité" xfId="587" builtinId="9" hidden="1"/>
    <cellStyle name="Lien hypertexte visité" xfId="591" builtinId="9" hidden="1"/>
    <cellStyle name="Lien hypertexte visité" xfId="593" builtinId="9" hidden="1"/>
    <cellStyle name="Lien hypertexte visité" xfId="595" builtinId="9" hidden="1"/>
    <cellStyle name="Lien hypertexte visité" xfId="599" builtinId="9" hidden="1"/>
    <cellStyle name="Lien hypertexte visité" xfId="601" builtinId="9" hidden="1"/>
    <cellStyle name="Lien hypertexte visité" xfId="603" builtinId="9" hidden="1"/>
    <cellStyle name="Lien hypertexte visité" xfId="607" builtinId="9" hidden="1"/>
    <cellStyle name="Lien hypertexte visité" xfId="609" builtinId="9" hidden="1"/>
    <cellStyle name="Lien hypertexte visité" xfId="611" builtinId="9" hidden="1"/>
    <cellStyle name="Lien hypertexte visité" xfId="615" builtinId="9" hidden="1"/>
    <cellStyle name="Lien hypertexte visité" xfId="617" builtinId="9" hidden="1"/>
    <cellStyle name="Lien hypertexte visité" xfId="619" builtinId="9" hidden="1"/>
    <cellStyle name="Lien hypertexte visité" xfId="623" builtinId="9" hidden="1"/>
    <cellStyle name="Lien hypertexte visité" xfId="625" builtinId="9" hidden="1"/>
    <cellStyle name="Lien hypertexte visité" xfId="627" builtinId="9" hidden="1"/>
    <cellStyle name="Lien hypertexte visité" xfId="631" builtinId="9" hidden="1"/>
    <cellStyle name="Lien hypertexte visité" xfId="633" builtinId="9" hidden="1"/>
    <cellStyle name="Lien hypertexte visité" xfId="635" builtinId="9" hidden="1"/>
    <cellStyle name="Lien hypertexte visité" xfId="639" builtinId="9" hidden="1"/>
    <cellStyle name="Lien hypertexte visité" xfId="641" builtinId="9" hidden="1"/>
    <cellStyle name="Lien hypertexte visité" xfId="643" builtinId="9" hidden="1"/>
    <cellStyle name="Lien hypertexte visité" xfId="647" builtinId="9" hidden="1"/>
    <cellStyle name="Lien hypertexte visité" xfId="648" builtinId="9" hidden="1"/>
    <cellStyle name="Lien hypertexte visité" xfId="649" builtinId="9" hidden="1"/>
    <cellStyle name="Lien hypertexte visité" xfId="651" builtinId="9" hidden="1"/>
    <cellStyle name="Lien hypertexte visité" xfId="652" builtinId="9" hidden="1"/>
    <cellStyle name="Lien hypertexte visité" xfId="653" builtinId="9" hidden="1"/>
    <cellStyle name="Lien hypertexte visité" xfId="655" builtinId="9" hidden="1"/>
    <cellStyle name="Lien hypertexte visité" xfId="656" builtinId="9" hidden="1"/>
    <cellStyle name="Lien hypertexte visité" xfId="657" builtinId="9" hidden="1"/>
    <cellStyle name="Lien hypertexte visité" xfId="659" builtinId="9" hidden="1"/>
    <cellStyle name="Lien hypertexte visité" xfId="660" builtinId="9" hidden="1"/>
    <cellStyle name="Lien hypertexte visité" xfId="661" builtinId="9" hidden="1"/>
    <cellStyle name="Lien hypertexte visité" xfId="663" builtinId="9" hidden="1"/>
    <cellStyle name="Lien hypertexte visité" xfId="664" builtinId="9" hidden="1"/>
    <cellStyle name="Lien hypertexte visité" xfId="665" builtinId="9" hidden="1"/>
    <cellStyle name="Lien hypertexte visité" xfId="667" builtinId="9" hidden="1"/>
    <cellStyle name="Lien hypertexte visité" xfId="668" builtinId="9" hidden="1"/>
    <cellStyle name="Lien hypertexte visité" xfId="669" builtinId="9" hidden="1"/>
    <cellStyle name="Lien hypertexte visité" xfId="671" builtinId="9" hidden="1"/>
    <cellStyle name="Lien hypertexte visité" xfId="672" builtinId="9" hidden="1"/>
    <cellStyle name="Lien hypertexte visité" xfId="673" builtinId="9" hidden="1"/>
    <cellStyle name="Lien hypertexte visité" xfId="675" builtinId="9" hidden="1"/>
    <cellStyle name="Lien hypertexte visité" xfId="676" builtinId="9" hidden="1"/>
    <cellStyle name="Lien hypertexte visité" xfId="677" builtinId="9" hidden="1"/>
    <cellStyle name="Lien hypertexte visité" xfId="674" builtinId="9" hidden="1"/>
    <cellStyle name="Lien hypertexte visité" xfId="670" builtinId="9" hidden="1"/>
    <cellStyle name="Lien hypertexte visité" xfId="666" builtinId="9" hidden="1"/>
    <cellStyle name="Lien hypertexte visité" xfId="662" builtinId="9" hidden="1"/>
    <cellStyle name="Lien hypertexte visité" xfId="658" builtinId="9" hidden="1"/>
    <cellStyle name="Lien hypertexte visité" xfId="654" builtinId="9" hidden="1"/>
    <cellStyle name="Lien hypertexte visité" xfId="650" builtinId="9" hidden="1"/>
    <cellStyle name="Lien hypertexte visité" xfId="645" builtinId="9" hidden="1"/>
    <cellStyle name="Lien hypertexte visité" xfId="637" builtinId="9" hidden="1"/>
    <cellStyle name="Lien hypertexte visité" xfId="629" builtinId="9" hidden="1"/>
    <cellStyle name="Lien hypertexte visité" xfId="621" builtinId="9" hidden="1"/>
    <cellStyle name="Lien hypertexte visité" xfId="613" builtinId="9" hidden="1"/>
    <cellStyle name="Lien hypertexte visité" xfId="605" builtinId="9" hidden="1"/>
    <cellStyle name="Lien hypertexte visité" xfId="597" builtinId="9" hidden="1"/>
    <cellStyle name="Lien hypertexte visité" xfId="589" builtinId="9" hidden="1"/>
    <cellStyle name="Lien hypertexte visité" xfId="581" builtinId="9" hidden="1"/>
    <cellStyle name="Lien hypertexte visité" xfId="573" builtinId="9" hidden="1"/>
    <cellStyle name="Lien hypertexte visité" xfId="565" builtinId="9" hidden="1"/>
    <cellStyle name="Lien hypertexte visité" xfId="557" builtinId="9" hidden="1"/>
    <cellStyle name="Lien hypertexte visité" xfId="549" builtinId="9" hidden="1"/>
    <cellStyle name="Lien hypertexte visité" xfId="541" builtinId="9" hidden="1"/>
    <cellStyle name="Lien hypertexte visité" xfId="533" builtinId="9" hidden="1"/>
    <cellStyle name="Lien hypertexte visité" xfId="525" builtinId="9" hidden="1"/>
    <cellStyle name="Lien hypertexte visité" xfId="517" builtinId="9" hidden="1"/>
    <cellStyle name="Lien hypertexte visité" xfId="509" builtinId="9" hidden="1"/>
    <cellStyle name="Lien hypertexte visité" xfId="501" builtinId="9" hidden="1"/>
    <cellStyle name="Lien hypertexte visité" xfId="493" builtinId="9" hidden="1"/>
    <cellStyle name="Lien hypertexte visité" xfId="485" builtinId="9" hidden="1"/>
    <cellStyle name="Lien hypertexte visité" xfId="477" builtinId="9" hidden="1"/>
    <cellStyle name="Lien hypertexte visité" xfId="469" builtinId="9" hidden="1"/>
    <cellStyle name="Lien hypertexte visité" xfId="461" builtinId="9" hidden="1"/>
    <cellStyle name="Lien hypertexte visité" xfId="453" builtinId="9" hidden="1"/>
    <cellStyle name="Lien hypertexte visité" xfId="445" builtinId="9" hidden="1"/>
    <cellStyle name="Lien hypertexte visité" xfId="437" builtinId="9" hidden="1"/>
    <cellStyle name="Lien hypertexte visité" xfId="429" builtinId="9" hidden="1"/>
    <cellStyle name="Lien hypertexte visité" xfId="421" builtinId="9" hidden="1"/>
    <cellStyle name="Lien hypertexte visité" xfId="413" builtinId="9" hidden="1"/>
    <cellStyle name="Lien hypertexte visité" xfId="405" builtinId="9" hidden="1"/>
    <cellStyle name="Lien hypertexte visité" xfId="397" builtinId="9" hidden="1"/>
    <cellStyle name="Lien hypertexte visité" xfId="389" builtinId="9" hidden="1"/>
    <cellStyle name="Lien hypertexte visité" xfId="381" builtinId="9" hidden="1"/>
    <cellStyle name="Lien hypertexte visité" xfId="373" builtinId="9" hidden="1"/>
    <cellStyle name="Lien hypertexte visité" xfId="365" builtinId="9" hidden="1"/>
    <cellStyle name="Lien hypertexte visité" xfId="357" builtinId="9" hidden="1"/>
    <cellStyle name="Lien hypertexte visité" xfId="349" builtinId="9" hidden="1"/>
    <cellStyle name="Lien hypertexte visité" xfId="341" builtinId="9" hidden="1"/>
    <cellStyle name="Lien hypertexte visité" xfId="333" builtinId="9" hidden="1"/>
    <cellStyle name="Lien hypertexte visité" xfId="325" builtinId="9" hidden="1"/>
    <cellStyle name="Lien hypertexte visité" xfId="317" builtinId="9" hidden="1"/>
    <cellStyle name="Lien hypertexte visité" xfId="309" builtinId="9" hidden="1"/>
    <cellStyle name="Lien hypertexte visité" xfId="301" builtinId="9" hidden="1"/>
    <cellStyle name="Lien hypertexte visité" xfId="293" builtinId="9" hidden="1"/>
    <cellStyle name="Lien hypertexte visité" xfId="285" builtinId="9" hidden="1"/>
    <cellStyle name="Lien hypertexte visité" xfId="277" builtinId="9" hidden="1"/>
    <cellStyle name="Lien hypertexte visité" xfId="269" builtinId="9" hidden="1"/>
    <cellStyle name="Lien hypertexte visité" xfId="261" builtinId="9" hidden="1"/>
    <cellStyle name="Lien hypertexte visité" xfId="253" builtinId="9" hidden="1"/>
    <cellStyle name="Lien hypertexte visité" xfId="245" builtinId="9" hidden="1"/>
    <cellStyle name="Lien hypertexte visité" xfId="237" builtinId="9" hidden="1"/>
    <cellStyle name="Lien hypertexte visité" xfId="103" builtinId="9" hidden="1"/>
    <cellStyle name="Lien hypertexte visité" xfId="105" builtinId="9" hidden="1"/>
    <cellStyle name="Lien hypertexte visité" xfId="107"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21" builtinId="9" hidden="1"/>
    <cellStyle name="Lien hypertexte visité" xfId="205" builtinId="9" hidden="1"/>
    <cellStyle name="Lien hypertexte visité" xfId="189" builtinId="9" hidden="1"/>
    <cellStyle name="Lien hypertexte visité" xfId="173" builtinId="9" hidden="1"/>
    <cellStyle name="Lien hypertexte visité" xfId="157" builtinId="9" hidden="1"/>
    <cellStyle name="Lien hypertexte visité" xfId="141" builtinId="9" hidden="1"/>
    <cellStyle name="Lien hypertexte visité" xfId="125" builtinId="9" hidden="1"/>
    <cellStyle name="Lien hypertexte visité" xfId="109"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93" builtinId="9" hidden="1"/>
    <cellStyle name="Lien hypertexte visité" xfId="60"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6" builtinId="9" hidden="1"/>
    <cellStyle name="Lien hypertexte visité" xfId="8" builtinId="9" hidden="1"/>
    <cellStyle name="Lien hypertexte visité" xfId="10" builtinId="9" hidden="1"/>
    <cellStyle name="Lien hypertexte visité" xfId="4" builtinId="9" hidden="1"/>
    <cellStyle name="Lien hypertexte visité" xfId="2" builtinId="9" hidden="1"/>
    <cellStyle name="Normal" xfId="0" builtinId="0"/>
    <cellStyle name="Normal 2" xfId="81" xr:uid="{00000000-0005-0000-0000-000090030000}"/>
    <cellStyle name="Normal 3" xfId="770" xr:uid="{00000000-0005-0000-0000-000091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uniprot.org/uniprot/P21728" TargetMode="External"/><Relationship Id="rId21" Type="http://schemas.openxmlformats.org/officeDocument/2006/relationships/hyperlink" Target="http://www.uniprot.org/uniprot/P10145" TargetMode="External"/><Relationship Id="rId170" Type="http://schemas.openxmlformats.org/officeDocument/2006/relationships/hyperlink" Target="http://www.uniprot.org/uniprot/P84243" TargetMode="External"/><Relationship Id="rId268" Type="http://schemas.openxmlformats.org/officeDocument/2006/relationships/hyperlink" Target="http://www.uniprot.org/uniprot/P04275" TargetMode="External"/><Relationship Id="rId475" Type="http://schemas.openxmlformats.org/officeDocument/2006/relationships/hyperlink" Target="http://www.uniprot.org/uniprot/P35372" TargetMode="External"/><Relationship Id="rId682" Type="http://schemas.openxmlformats.org/officeDocument/2006/relationships/hyperlink" Target="http://www.uniprot.org/uniprot/P08172" TargetMode="External"/><Relationship Id="rId128" Type="http://schemas.openxmlformats.org/officeDocument/2006/relationships/hyperlink" Target="http://www.uniprot.org/uniprot/Q5T4W7" TargetMode="External"/><Relationship Id="rId335" Type="http://schemas.openxmlformats.org/officeDocument/2006/relationships/hyperlink" Target="http://www.uniprot.org/uniprot/P28223" TargetMode="External"/><Relationship Id="rId542" Type="http://schemas.openxmlformats.org/officeDocument/2006/relationships/hyperlink" Target="http://www.uniprot.org/uniprot/P21918" TargetMode="External"/><Relationship Id="rId987" Type="http://schemas.openxmlformats.org/officeDocument/2006/relationships/hyperlink" Target="http://www.uniprot.org/uniprot/P47898" TargetMode="External"/><Relationship Id="rId1172" Type="http://schemas.openxmlformats.org/officeDocument/2006/relationships/hyperlink" Target="http://www.uniprot.org/uniprot/P35372" TargetMode="External"/><Relationship Id="rId402" Type="http://schemas.openxmlformats.org/officeDocument/2006/relationships/hyperlink" Target="http://www.uniprot.org/uniprot/P21554" TargetMode="External"/><Relationship Id="rId847" Type="http://schemas.openxmlformats.org/officeDocument/2006/relationships/hyperlink" Target="http://www.uniprot.org/uniprot/P20309" TargetMode="External"/><Relationship Id="rId1032" Type="http://schemas.openxmlformats.org/officeDocument/2006/relationships/hyperlink" Target="http://www.uniprot.org/uniprot/P35462" TargetMode="External"/><Relationship Id="rId1477" Type="http://schemas.openxmlformats.org/officeDocument/2006/relationships/hyperlink" Target="http://www.uniprot.org/uniprot/P41595" TargetMode="External"/><Relationship Id="rId1684" Type="http://schemas.openxmlformats.org/officeDocument/2006/relationships/hyperlink" Target="http://www.uniprot.org/uniprot/P47898" TargetMode="External"/><Relationship Id="rId707" Type="http://schemas.openxmlformats.org/officeDocument/2006/relationships/hyperlink" Target="http://www.uniprot.org/uniprot/P35348" TargetMode="External"/><Relationship Id="rId914" Type="http://schemas.openxmlformats.org/officeDocument/2006/relationships/hyperlink" Target="http://www.uniprot.org/uniprot/P08913" TargetMode="External"/><Relationship Id="rId1337" Type="http://schemas.openxmlformats.org/officeDocument/2006/relationships/hyperlink" Target="http://www.uniprot.org/uniprot/P11229" TargetMode="External"/><Relationship Id="rId1544" Type="http://schemas.openxmlformats.org/officeDocument/2006/relationships/hyperlink" Target="http://www.uniprot.org/uniprot/P20309" TargetMode="External"/><Relationship Id="rId1751" Type="http://schemas.openxmlformats.org/officeDocument/2006/relationships/hyperlink" Target="http://www.uniprot.org/uniprot/P08912" TargetMode="External"/><Relationship Id="rId43" Type="http://schemas.openxmlformats.org/officeDocument/2006/relationships/hyperlink" Target="http://www.uniprot.org/uniprot/P60903" TargetMode="External"/><Relationship Id="rId1404" Type="http://schemas.openxmlformats.org/officeDocument/2006/relationships/hyperlink" Target="http://www.uniprot.org/uniprot/P35348" TargetMode="External"/><Relationship Id="rId1611" Type="http://schemas.openxmlformats.org/officeDocument/2006/relationships/hyperlink" Target="http://www.uniprot.org/uniprot/P08913" TargetMode="External"/><Relationship Id="rId192" Type="http://schemas.openxmlformats.org/officeDocument/2006/relationships/hyperlink" Target="http://www.uniprot.org/uniprot/P22830" TargetMode="External"/><Relationship Id="rId1709" Type="http://schemas.openxmlformats.org/officeDocument/2006/relationships/hyperlink" Target="http://www.uniprot.org/uniprot/P08173" TargetMode="External"/><Relationship Id="rId497" Type="http://schemas.openxmlformats.org/officeDocument/2006/relationships/hyperlink" Target="http://www.uniprot.org/uniprot/P21728" TargetMode="External"/><Relationship Id="rId357" Type="http://schemas.openxmlformats.org/officeDocument/2006/relationships/hyperlink" Target="http://www.uniprot.org/uniprot/Q05655" TargetMode="External"/><Relationship Id="rId1194" Type="http://schemas.openxmlformats.org/officeDocument/2006/relationships/hyperlink" Target="http://www.uniprot.org/uniprot/P21728" TargetMode="External"/><Relationship Id="rId217" Type="http://schemas.openxmlformats.org/officeDocument/2006/relationships/hyperlink" Target="http://www.uniprot.org/uniprot/P23560" TargetMode="External"/><Relationship Id="rId564" Type="http://schemas.openxmlformats.org/officeDocument/2006/relationships/hyperlink" Target="http://www.uniprot.org/uniprot/P25021" TargetMode="External"/><Relationship Id="rId771" Type="http://schemas.openxmlformats.org/officeDocument/2006/relationships/hyperlink" Target="http://www.uniprot.org/uniprot/P34972" TargetMode="External"/><Relationship Id="rId869" Type="http://schemas.openxmlformats.org/officeDocument/2006/relationships/hyperlink" Target="http://www.uniprot.org/uniprot/P21917" TargetMode="External"/><Relationship Id="rId1499" Type="http://schemas.openxmlformats.org/officeDocument/2006/relationships/hyperlink" Target="http://www.uniprot.org/uniprot/P41145" TargetMode="External"/><Relationship Id="rId424" Type="http://schemas.openxmlformats.org/officeDocument/2006/relationships/hyperlink" Target="http://www.uniprot.org/uniprot/P18825" TargetMode="External"/><Relationship Id="rId631" Type="http://schemas.openxmlformats.org/officeDocument/2006/relationships/hyperlink" Target="http://www.uniprot.org/uniprot/P07550" TargetMode="External"/><Relationship Id="rId729" Type="http://schemas.openxmlformats.org/officeDocument/2006/relationships/hyperlink" Target="http://www.uniprot.org/uniprot/P21554" TargetMode="External"/><Relationship Id="rId1054" Type="http://schemas.openxmlformats.org/officeDocument/2006/relationships/hyperlink" Target="http://www.uniprot.org/uniprot/P08912" TargetMode="External"/><Relationship Id="rId1261" Type="http://schemas.openxmlformats.org/officeDocument/2006/relationships/hyperlink" Target="http://www.uniprot.org/uniprot/P25021" TargetMode="External"/><Relationship Id="rId1359" Type="http://schemas.openxmlformats.org/officeDocument/2006/relationships/hyperlink" Target="http://www.uniprot.org/uniprot/P14416" TargetMode="External"/><Relationship Id="rId936" Type="http://schemas.openxmlformats.org/officeDocument/2006/relationships/hyperlink" Target="http://www.uniprot.org/uniprot/Q00975" TargetMode="External"/><Relationship Id="rId1121" Type="http://schemas.openxmlformats.org/officeDocument/2006/relationships/hyperlink" Target="http://www.uniprot.org/uniprot/P18825" TargetMode="External"/><Relationship Id="rId1219" Type="http://schemas.openxmlformats.org/officeDocument/2006/relationships/hyperlink" Target="http://www.uniprot.org/uniprot/P35367" TargetMode="External"/><Relationship Id="rId1566" Type="http://schemas.openxmlformats.org/officeDocument/2006/relationships/hyperlink" Target="http://www.uniprot.org/uniprot/P21917" TargetMode="External"/><Relationship Id="rId1773" Type="http://schemas.openxmlformats.org/officeDocument/2006/relationships/hyperlink" Target="http://www.uniprot.org/uniprot/P35348" TargetMode="External"/><Relationship Id="rId65" Type="http://schemas.openxmlformats.org/officeDocument/2006/relationships/hyperlink" Target="http://www.uniprot.org/uniprot/P23560" TargetMode="External"/><Relationship Id="rId1426" Type="http://schemas.openxmlformats.org/officeDocument/2006/relationships/hyperlink" Target="http://www.uniprot.org/uniprot/P21554" TargetMode="External"/><Relationship Id="rId1633" Type="http://schemas.openxmlformats.org/officeDocument/2006/relationships/hyperlink" Target="http://www.uniprot.org/uniprot/Q00975" TargetMode="External"/><Relationship Id="rId1700" Type="http://schemas.openxmlformats.org/officeDocument/2006/relationships/hyperlink" Target="http://www.uniprot.org/uniprot/P23975" TargetMode="External"/><Relationship Id="rId281" Type="http://schemas.openxmlformats.org/officeDocument/2006/relationships/hyperlink" Target="http://www.uniprot.org/uniprot/P42830" TargetMode="External"/><Relationship Id="rId141" Type="http://schemas.openxmlformats.org/officeDocument/2006/relationships/hyperlink" Target="http://www.uniprot.org/uniprot/P02766" TargetMode="External"/><Relationship Id="rId379" Type="http://schemas.openxmlformats.org/officeDocument/2006/relationships/hyperlink" Target="http://www.uniprot.org/uniprot/P21918" TargetMode="External"/><Relationship Id="rId586" Type="http://schemas.openxmlformats.org/officeDocument/2006/relationships/hyperlink" Target="http://www.uniprot.org/uniprot/P08913" TargetMode="External"/><Relationship Id="rId793" Type="http://schemas.openxmlformats.org/officeDocument/2006/relationships/hyperlink" Target="http://www.uniprot.org/uniprot/P18825" TargetMode="External"/><Relationship Id="rId7" Type="http://schemas.openxmlformats.org/officeDocument/2006/relationships/hyperlink" Target="http://www.uniprot.org/uniprot/P01583" TargetMode="External"/><Relationship Id="rId239" Type="http://schemas.openxmlformats.org/officeDocument/2006/relationships/hyperlink" Target="http://www.uniprot.org/uniprot/P60568" TargetMode="External"/><Relationship Id="rId446" Type="http://schemas.openxmlformats.org/officeDocument/2006/relationships/hyperlink" Target="http://www.uniprot.org/uniprot/P08908" TargetMode="External"/><Relationship Id="rId653" Type="http://schemas.openxmlformats.org/officeDocument/2006/relationships/hyperlink" Target="http://www.uniprot.org/uniprot/P28221" TargetMode="External"/><Relationship Id="rId1076" Type="http://schemas.openxmlformats.org/officeDocument/2006/relationships/hyperlink" Target="http://www.uniprot.org/uniprot/P35348" TargetMode="External"/><Relationship Id="rId1283" Type="http://schemas.openxmlformats.org/officeDocument/2006/relationships/hyperlink" Target="http://www.uniprot.org/uniprot/P08913" TargetMode="External"/><Relationship Id="rId1490" Type="http://schemas.openxmlformats.org/officeDocument/2006/relationships/hyperlink" Target="http://www.uniprot.org/uniprot/P18825" TargetMode="External"/><Relationship Id="rId306" Type="http://schemas.openxmlformats.org/officeDocument/2006/relationships/hyperlink" Target="http://www.uniprot.org/uniprot/P41159" TargetMode="External"/><Relationship Id="rId860" Type="http://schemas.openxmlformats.org/officeDocument/2006/relationships/hyperlink" Target="http://www.uniprot.org/uniprot/P28566" TargetMode="External"/><Relationship Id="rId958" Type="http://schemas.openxmlformats.org/officeDocument/2006/relationships/hyperlink" Target="http://www.uniprot.org/uniprot/P08588" TargetMode="External"/><Relationship Id="rId1143" Type="http://schemas.openxmlformats.org/officeDocument/2006/relationships/hyperlink" Target="http://www.uniprot.org/uniprot/P08908" TargetMode="External"/><Relationship Id="rId1588" Type="http://schemas.openxmlformats.org/officeDocument/2006/relationships/hyperlink" Target="http://www.uniprot.org/uniprot/P35367" TargetMode="External"/><Relationship Id="rId1795" Type="http://schemas.openxmlformats.org/officeDocument/2006/relationships/hyperlink" Target="http://www.uniprot.org/uniprot/P21554" TargetMode="External"/><Relationship Id="rId87" Type="http://schemas.openxmlformats.org/officeDocument/2006/relationships/hyperlink" Target="http://www.uniprot.org/uniprot/Q13451" TargetMode="External"/><Relationship Id="rId513" Type="http://schemas.openxmlformats.org/officeDocument/2006/relationships/hyperlink" Target="http://www.uniprot.org/uniprot/Q99720" TargetMode="External"/><Relationship Id="rId720" Type="http://schemas.openxmlformats.org/officeDocument/2006/relationships/hyperlink" Target="http://www.uniprot.org/uniprot/P41145" TargetMode="External"/><Relationship Id="rId818" Type="http://schemas.openxmlformats.org/officeDocument/2006/relationships/hyperlink" Target="http://www.uniprot.org/uniprot/P28222" TargetMode="External"/><Relationship Id="rId1350" Type="http://schemas.openxmlformats.org/officeDocument/2006/relationships/hyperlink" Target="http://www.uniprot.org/uniprot/P28221" TargetMode="External"/><Relationship Id="rId1448" Type="http://schemas.openxmlformats.org/officeDocument/2006/relationships/hyperlink" Target="http://www.uniprot.org/uniprot/P18089" TargetMode="External"/><Relationship Id="rId1655" Type="http://schemas.openxmlformats.org/officeDocument/2006/relationships/hyperlink" Target="http://www.uniprot.org/uniprot/P08588" TargetMode="External"/><Relationship Id="rId1003" Type="http://schemas.openxmlformats.org/officeDocument/2006/relationships/hyperlink" Target="http://www.uniprot.org/uniprot/P23975" TargetMode="External"/><Relationship Id="rId1210" Type="http://schemas.openxmlformats.org/officeDocument/2006/relationships/hyperlink" Target="http://www.uniprot.org/uniprot/Q99720" TargetMode="External"/><Relationship Id="rId1308" Type="http://schemas.openxmlformats.org/officeDocument/2006/relationships/hyperlink" Target="http://www.uniprot.org/uniprot/P28222" TargetMode="External"/><Relationship Id="rId1515" Type="http://schemas.openxmlformats.org/officeDocument/2006/relationships/hyperlink" Target="http://www.uniprot.org/uniprot/P28222" TargetMode="External"/><Relationship Id="rId1722" Type="http://schemas.openxmlformats.org/officeDocument/2006/relationships/hyperlink" Target="http://www.uniprot.org/uniprot/P28223" TargetMode="External"/><Relationship Id="rId14" Type="http://schemas.openxmlformats.org/officeDocument/2006/relationships/hyperlink" Target="http://www.uniprot.org/uniprot/P01375" TargetMode="External"/><Relationship Id="rId163" Type="http://schemas.openxmlformats.org/officeDocument/2006/relationships/hyperlink" Target="http://www.uniprot.org/uniprot/P17612" TargetMode="External"/><Relationship Id="rId370" Type="http://schemas.openxmlformats.org/officeDocument/2006/relationships/hyperlink" Target="http://www.uniprot.org/uniprot/P28223" TargetMode="External"/><Relationship Id="rId230" Type="http://schemas.openxmlformats.org/officeDocument/2006/relationships/hyperlink" Target="http://www.uniprot.org/uniprot/P09211" TargetMode="External"/><Relationship Id="rId468" Type="http://schemas.openxmlformats.org/officeDocument/2006/relationships/hyperlink" Target="http://www.uniprot.org/uniprot/P31645" TargetMode="External"/><Relationship Id="rId675" Type="http://schemas.openxmlformats.org/officeDocument/2006/relationships/hyperlink" Target="http://www.uniprot.org/uniprot/P23975" TargetMode="External"/><Relationship Id="rId882" Type="http://schemas.openxmlformats.org/officeDocument/2006/relationships/hyperlink" Target="http://www.uniprot.org/uniprot/Q99720" TargetMode="External"/><Relationship Id="rId1098" Type="http://schemas.openxmlformats.org/officeDocument/2006/relationships/hyperlink" Target="http://www.uniprot.org/uniprot/P21554" TargetMode="External"/><Relationship Id="rId328" Type="http://schemas.openxmlformats.org/officeDocument/2006/relationships/hyperlink" Target="http://www.uniprot.org/uniprot/P04275" TargetMode="External"/><Relationship Id="rId535" Type="http://schemas.openxmlformats.org/officeDocument/2006/relationships/hyperlink" Target="http://www.uniprot.org/uniprot/P28335" TargetMode="External"/><Relationship Id="rId742" Type="http://schemas.openxmlformats.org/officeDocument/2006/relationships/hyperlink" Target="http://www.uniprot.org/uniprot/P34969" TargetMode="External"/><Relationship Id="rId1165" Type="http://schemas.openxmlformats.org/officeDocument/2006/relationships/hyperlink" Target="http://www.uniprot.org/uniprot/P31645" TargetMode="External"/><Relationship Id="rId1372" Type="http://schemas.openxmlformats.org/officeDocument/2006/relationships/hyperlink" Target="http://www.uniprot.org/uniprot/P23975" TargetMode="External"/><Relationship Id="rId602" Type="http://schemas.openxmlformats.org/officeDocument/2006/relationships/hyperlink" Target="http://www.uniprot.org/uniprot/P08173" TargetMode="External"/><Relationship Id="rId1025" Type="http://schemas.openxmlformats.org/officeDocument/2006/relationships/hyperlink" Target="http://www.uniprot.org/uniprot/P28223" TargetMode="External"/><Relationship Id="rId1232" Type="http://schemas.openxmlformats.org/officeDocument/2006/relationships/hyperlink" Target="http://www.uniprot.org/uniprot/P28335" TargetMode="External"/><Relationship Id="rId1677" Type="http://schemas.openxmlformats.org/officeDocument/2006/relationships/hyperlink" Target="http://www.uniprot.org/uniprot/P28222" TargetMode="External"/><Relationship Id="rId907" Type="http://schemas.openxmlformats.org/officeDocument/2006/relationships/hyperlink" Target="http://www.uniprot.org/uniprot/P21728" TargetMode="External"/><Relationship Id="rId1537" Type="http://schemas.openxmlformats.org/officeDocument/2006/relationships/hyperlink" Target="http://www.uniprot.org/uniprot/Q9Y2I1" TargetMode="External"/><Relationship Id="rId1744" Type="http://schemas.openxmlformats.org/officeDocument/2006/relationships/hyperlink" Target="http://www.uniprot.org/uniprot/P41143" TargetMode="External"/><Relationship Id="rId36" Type="http://schemas.openxmlformats.org/officeDocument/2006/relationships/hyperlink" Target="http://www.uniprot.org/uniprot/P28335" TargetMode="External"/><Relationship Id="rId1604" Type="http://schemas.openxmlformats.org/officeDocument/2006/relationships/hyperlink" Target="http://www.uniprot.org/uniprot/P21728" TargetMode="External"/><Relationship Id="rId185" Type="http://schemas.openxmlformats.org/officeDocument/2006/relationships/hyperlink" Target="http://www.uniprot.org/uniprot/P01589" TargetMode="External"/><Relationship Id="rId392" Type="http://schemas.openxmlformats.org/officeDocument/2006/relationships/hyperlink" Target="http://www.uniprot.org/uniprot/P41143" TargetMode="External"/><Relationship Id="rId697" Type="http://schemas.openxmlformats.org/officeDocument/2006/relationships/hyperlink" Target="http://www.uniprot.org/uniprot/P28223" TargetMode="External"/><Relationship Id="rId252" Type="http://schemas.openxmlformats.org/officeDocument/2006/relationships/hyperlink" Target="http://www.uniprot.org/uniprot/P08253" TargetMode="External"/><Relationship Id="rId1187" Type="http://schemas.openxmlformats.org/officeDocument/2006/relationships/hyperlink" Target="http://www.uniprot.org/uniprot/P28222" TargetMode="External"/><Relationship Id="rId112" Type="http://schemas.openxmlformats.org/officeDocument/2006/relationships/hyperlink" Target="http://www.uniprot.org/uniprot/Q07343" TargetMode="External"/><Relationship Id="rId557" Type="http://schemas.openxmlformats.org/officeDocument/2006/relationships/hyperlink" Target="http://www.uniprot.org/uniprot/P35372" TargetMode="External"/><Relationship Id="rId764" Type="http://schemas.openxmlformats.org/officeDocument/2006/relationships/hyperlink" Target="http://www.uniprot.org/uniprot/P08172" TargetMode="External"/><Relationship Id="rId971" Type="http://schemas.openxmlformats.org/officeDocument/2006/relationships/hyperlink" Target="http://www.uniprot.org/uniprot/P08173" TargetMode="External"/><Relationship Id="rId1394" Type="http://schemas.openxmlformats.org/officeDocument/2006/relationships/hyperlink" Target="http://www.uniprot.org/uniprot/P28223" TargetMode="External"/><Relationship Id="rId1699" Type="http://schemas.openxmlformats.org/officeDocument/2006/relationships/hyperlink" Target="http://www.uniprot.org/uniprot/Q01959" TargetMode="External"/><Relationship Id="rId417" Type="http://schemas.openxmlformats.org/officeDocument/2006/relationships/hyperlink" Target="http://www.uniprot.org/uniprot/P35462" TargetMode="External"/><Relationship Id="rId624" Type="http://schemas.openxmlformats.org/officeDocument/2006/relationships/hyperlink" Target="http://www.uniprot.org/uniprot/P21918" TargetMode="External"/><Relationship Id="rId831" Type="http://schemas.openxmlformats.org/officeDocument/2006/relationships/hyperlink" Target="http://www.uniprot.org/uniprot/P35368" TargetMode="External"/><Relationship Id="rId1047" Type="http://schemas.openxmlformats.org/officeDocument/2006/relationships/hyperlink" Target="http://www.uniprot.org/uniprot/P41143" TargetMode="External"/><Relationship Id="rId1254" Type="http://schemas.openxmlformats.org/officeDocument/2006/relationships/hyperlink" Target="http://www.uniprot.org/uniprot/P35372" TargetMode="External"/><Relationship Id="rId1461" Type="http://schemas.openxmlformats.org/officeDocument/2006/relationships/hyperlink" Target="http://www.uniprot.org/uniprot/P08172" TargetMode="External"/><Relationship Id="rId929" Type="http://schemas.openxmlformats.org/officeDocument/2006/relationships/hyperlink" Target="http://www.uniprot.org/uniprot/P20309" TargetMode="External"/><Relationship Id="rId1114" Type="http://schemas.openxmlformats.org/officeDocument/2006/relationships/hyperlink" Target="http://www.uniprot.org/uniprot/P35462" TargetMode="External"/><Relationship Id="rId1321" Type="http://schemas.openxmlformats.org/officeDocument/2006/relationships/hyperlink" Target="http://www.uniprot.org/uniprot/P21918" TargetMode="External"/><Relationship Id="rId1559" Type="http://schemas.openxmlformats.org/officeDocument/2006/relationships/hyperlink" Target="http://www.uniprot.org/uniprot/P41595" TargetMode="External"/><Relationship Id="rId1766" Type="http://schemas.openxmlformats.org/officeDocument/2006/relationships/hyperlink" Target="http://www.uniprot.org/uniprot/P47898" TargetMode="External"/><Relationship Id="rId58" Type="http://schemas.openxmlformats.org/officeDocument/2006/relationships/hyperlink" Target="http://www.uniprot.org/uniprot/P34998" TargetMode="External"/><Relationship Id="rId1419" Type="http://schemas.openxmlformats.org/officeDocument/2006/relationships/hyperlink" Target="http://www.uniprot.org/uniprot/P11229" TargetMode="External"/><Relationship Id="rId1626" Type="http://schemas.openxmlformats.org/officeDocument/2006/relationships/hyperlink" Target="http://www.uniprot.org/uniprot/P20309" TargetMode="External"/><Relationship Id="rId274" Type="http://schemas.openxmlformats.org/officeDocument/2006/relationships/hyperlink" Target="http://www.uniprot.org/uniprot/P02656" TargetMode="External"/><Relationship Id="rId481" Type="http://schemas.openxmlformats.org/officeDocument/2006/relationships/hyperlink" Target="http://www.uniprot.org/uniprot/P35367" TargetMode="External"/><Relationship Id="rId134" Type="http://schemas.openxmlformats.org/officeDocument/2006/relationships/hyperlink" Target="http://www.uniprot.org/uniprot/P30536" TargetMode="External"/><Relationship Id="rId579" Type="http://schemas.openxmlformats.org/officeDocument/2006/relationships/hyperlink" Target="http://www.uniprot.org/uniprot/P21728" TargetMode="External"/><Relationship Id="rId786" Type="http://schemas.openxmlformats.org/officeDocument/2006/relationships/hyperlink" Target="http://www.uniprot.org/uniprot/P35462" TargetMode="External"/><Relationship Id="rId993" Type="http://schemas.openxmlformats.org/officeDocument/2006/relationships/hyperlink" Target="http://www.uniprot.org/uniprot/P21918" TargetMode="External"/><Relationship Id="rId341" Type="http://schemas.openxmlformats.org/officeDocument/2006/relationships/hyperlink" Target="http://www.uniprot.org/uniprot/Q13554" TargetMode="External"/><Relationship Id="rId439" Type="http://schemas.openxmlformats.org/officeDocument/2006/relationships/hyperlink" Target="http://www.uniprot.org/uniprot/P08912" TargetMode="External"/><Relationship Id="rId646" Type="http://schemas.openxmlformats.org/officeDocument/2006/relationships/hyperlink" Target="http://www.uniprot.org/uniprot/P25021" TargetMode="External"/><Relationship Id="rId1069" Type="http://schemas.openxmlformats.org/officeDocument/2006/relationships/hyperlink" Target="http://www.uniprot.org/uniprot/P47898" TargetMode="External"/><Relationship Id="rId1276" Type="http://schemas.openxmlformats.org/officeDocument/2006/relationships/hyperlink" Target="http://www.uniprot.org/uniprot/P21728" TargetMode="External"/><Relationship Id="rId1483" Type="http://schemas.openxmlformats.org/officeDocument/2006/relationships/hyperlink" Target="http://www.uniprot.org/uniprot/P35462" TargetMode="External"/><Relationship Id="rId201" Type="http://schemas.openxmlformats.org/officeDocument/2006/relationships/hyperlink" Target="http://www.uniprot.org/uniprot/Q05086" TargetMode="External"/><Relationship Id="rId506" Type="http://schemas.openxmlformats.org/officeDocument/2006/relationships/hyperlink" Target="http://www.uniprot.org/uniprot/P18825" TargetMode="External"/><Relationship Id="rId853" Type="http://schemas.openxmlformats.org/officeDocument/2006/relationships/hyperlink" Target="http://www.uniprot.org/uniprot/P34972" TargetMode="External"/><Relationship Id="rId1136" Type="http://schemas.openxmlformats.org/officeDocument/2006/relationships/hyperlink" Target="http://www.uniprot.org/uniprot/P08912" TargetMode="External"/><Relationship Id="rId1690" Type="http://schemas.openxmlformats.org/officeDocument/2006/relationships/hyperlink" Target="http://www.uniprot.org/uniprot/P21918" TargetMode="External"/><Relationship Id="rId1788" Type="http://schemas.openxmlformats.org/officeDocument/2006/relationships/hyperlink" Target="http://www.uniprot.org/uniprot/P11229" TargetMode="External"/><Relationship Id="rId713" Type="http://schemas.openxmlformats.org/officeDocument/2006/relationships/hyperlink" Target="http://www.uniprot.org/uniprot/P07550" TargetMode="External"/><Relationship Id="rId920" Type="http://schemas.openxmlformats.org/officeDocument/2006/relationships/hyperlink" Target="http://www.uniprot.org/uniprot/Q01959" TargetMode="External"/><Relationship Id="rId1343" Type="http://schemas.openxmlformats.org/officeDocument/2006/relationships/hyperlink" Target="http://www.uniprot.org/uniprot/P25021" TargetMode="External"/><Relationship Id="rId1550" Type="http://schemas.openxmlformats.org/officeDocument/2006/relationships/hyperlink" Target="http://www.uniprot.org/uniprot/P34972" TargetMode="External"/><Relationship Id="rId1648" Type="http://schemas.openxmlformats.org/officeDocument/2006/relationships/hyperlink" Target="http://www.uniprot.org/uniprot/P21917" TargetMode="External"/><Relationship Id="rId1203" Type="http://schemas.openxmlformats.org/officeDocument/2006/relationships/hyperlink" Target="http://www.uniprot.org/uniprot/P18825" TargetMode="External"/><Relationship Id="rId1410" Type="http://schemas.openxmlformats.org/officeDocument/2006/relationships/hyperlink" Target="http://www.uniprot.org/uniprot/P07550" TargetMode="External"/><Relationship Id="rId1508" Type="http://schemas.openxmlformats.org/officeDocument/2006/relationships/hyperlink" Target="http://www.uniprot.org/uniprot/P21554" TargetMode="External"/><Relationship Id="rId1715" Type="http://schemas.openxmlformats.org/officeDocument/2006/relationships/hyperlink" Target="http://www.uniprot.org/uniprot/Q00975" TargetMode="External"/><Relationship Id="rId296" Type="http://schemas.openxmlformats.org/officeDocument/2006/relationships/hyperlink" Target="http://www.uniprot.org/uniprot/Q14116" TargetMode="External"/><Relationship Id="rId156" Type="http://schemas.openxmlformats.org/officeDocument/2006/relationships/hyperlink" Target="http://www.uniprot.org/uniprot/P55789" TargetMode="External"/><Relationship Id="rId363" Type="http://schemas.openxmlformats.org/officeDocument/2006/relationships/hyperlink" Target="http://www.uniprot.org/uniprot/P20936" TargetMode="External"/><Relationship Id="rId570" Type="http://schemas.openxmlformats.org/officeDocument/2006/relationships/hyperlink" Target="http://www.uniprot.org/uniprot/P28222" TargetMode="External"/><Relationship Id="rId223" Type="http://schemas.openxmlformats.org/officeDocument/2006/relationships/hyperlink" Target="http://www.uniprot.org/uniprot/P05305" TargetMode="External"/><Relationship Id="rId430" Type="http://schemas.openxmlformats.org/officeDocument/2006/relationships/hyperlink" Target="http://www.uniprot.org/uniprot/Q9Y2I1" TargetMode="External"/><Relationship Id="rId668" Type="http://schemas.openxmlformats.org/officeDocument/2006/relationships/hyperlink" Target="http://www.uniprot.org/uniprot/P08913" TargetMode="External"/><Relationship Id="rId875" Type="http://schemas.openxmlformats.org/officeDocument/2006/relationships/hyperlink" Target="http://www.uniprot.org/uniprot/P18825" TargetMode="External"/><Relationship Id="rId1060" Type="http://schemas.openxmlformats.org/officeDocument/2006/relationships/hyperlink" Target="http://www.uniprot.org/uniprot/Q12879" TargetMode="External"/><Relationship Id="rId1298" Type="http://schemas.openxmlformats.org/officeDocument/2006/relationships/hyperlink" Target="http://www.uniprot.org/uniprot/P20309" TargetMode="External"/><Relationship Id="rId528" Type="http://schemas.openxmlformats.org/officeDocument/2006/relationships/hyperlink" Target="http://www.uniprot.org/uniprot/P08908" TargetMode="External"/><Relationship Id="rId735" Type="http://schemas.openxmlformats.org/officeDocument/2006/relationships/hyperlink" Target="http://www.uniprot.org/uniprot/P28221" TargetMode="External"/><Relationship Id="rId942" Type="http://schemas.openxmlformats.org/officeDocument/2006/relationships/hyperlink" Target="http://www.uniprot.org/uniprot/P28566" TargetMode="External"/><Relationship Id="rId1158" Type="http://schemas.openxmlformats.org/officeDocument/2006/relationships/hyperlink" Target="http://www.uniprot.org/uniprot/P35348" TargetMode="External"/><Relationship Id="rId1365" Type="http://schemas.openxmlformats.org/officeDocument/2006/relationships/hyperlink" Target="http://www.uniprot.org/uniprot/P08913" TargetMode="External"/><Relationship Id="rId1572" Type="http://schemas.openxmlformats.org/officeDocument/2006/relationships/hyperlink" Target="http://www.uniprot.org/uniprot/P18825" TargetMode="External"/><Relationship Id="rId1018" Type="http://schemas.openxmlformats.org/officeDocument/2006/relationships/hyperlink" Target="http://www.uniprot.org/uniprot/Q00975" TargetMode="External"/><Relationship Id="rId1225" Type="http://schemas.openxmlformats.org/officeDocument/2006/relationships/hyperlink" Target="http://www.uniprot.org/uniprot/P08908" TargetMode="External"/><Relationship Id="rId1432" Type="http://schemas.openxmlformats.org/officeDocument/2006/relationships/hyperlink" Target="http://www.uniprot.org/uniprot/P28221" TargetMode="External"/><Relationship Id="rId71" Type="http://schemas.openxmlformats.org/officeDocument/2006/relationships/hyperlink" Target="http://www.uniprot.org/uniprot/O95267" TargetMode="External"/><Relationship Id="rId802" Type="http://schemas.openxmlformats.org/officeDocument/2006/relationships/hyperlink" Target="http://www.uniprot.org/uniprot/P41145" TargetMode="External"/><Relationship Id="rId1737" Type="http://schemas.openxmlformats.org/officeDocument/2006/relationships/hyperlink" Target="http://www.uniprot.org/uniprot/P08588" TargetMode="External"/><Relationship Id="rId29" Type="http://schemas.openxmlformats.org/officeDocument/2006/relationships/hyperlink" Target="http://www.uniprot.org/uniprot/Q05215" TargetMode="External"/><Relationship Id="rId178" Type="http://schemas.openxmlformats.org/officeDocument/2006/relationships/hyperlink" Target="http://www.uniprot.org/uniprot/P16615" TargetMode="External"/><Relationship Id="rId385" Type="http://schemas.openxmlformats.org/officeDocument/2006/relationships/hyperlink" Target="http://www.uniprot.org/uniprot/P08588" TargetMode="External"/><Relationship Id="rId592" Type="http://schemas.openxmlformats.org/officeDocument/2006/relationships/hyperlink" Target="http://www.uniprot.org/uniprot/Q01959" TargetMode="External"/><Relationship Id="rId245" Type="http://schemas.openxmlformats.org/officeDocument/2006/relationships/hyperlink" Target="http://www.uniprot.org/uniprot/P01308" TargetMode="External"/><Relationship Id="rId452" Type="http://schemas.openxmlformats.org/officeDocument/2006/relationships/hyperlink" Target="http://www.uniprot.org/uniprot/P41595" TargetMode="External"/><Relationship Id="rId897" Type="http://schemas.openxmlformats.org/officeDocument/2006/relationships/hyperlink" Target="http://www.uniprot.org/uniprot/P08908" TargetMode="External"/><Relationship Id="rId1082" Type="http://schemas.openxmlformats.org/officeDocument/2006/relationships/hyperlink" Target="http://www.uniprot.org/uniprot/P07550" TargetMode="External"/><Relationship Id="rId105" Type="http://schemas.openxmlformats.org/officeDocument/2006/relationships/hyperlink" Target="http://www.uniprot.org/uniprot/P23560" TargetMode="External"/><Relationship Id="rId312" Type="http://schemas.openxmlformats.org/officeDocument/2006/relationships/hyperlink" Target="http://www.uniprot.org/uniprot/P08253" TargetMode="External"/><Relationship Id="rId757" Type="http://schemas.openxmlformats.org/officeDocument/2006/relationships/hyperlink" Target="http://www.uniprot.org/uniprot/P23975" TargetMode="External"/><Relationship Id="rId964" Type="http://schemas.openxmlformats.org/officeDocument/2006/relationships/hyperlink" Target="http://www.uniprot.org/uniprot/Q99720" TargetMode="External"/><Relationship Id="rId1387" Type="http://schemas.openxmlformats.org/officeDocument/2006/relationships/hyperlink" Target="http://www.uniprot.org/uniprot/Q00975" TargetMode="External"/><Relationship Id="rId1594" Type="http://schemas.openxmlformats.org/officeDocument/2006/relationships/hyperlink" Target="http://www.uniprot.org/uniprot/P08908" TargetMode="External"/><Relationship Id="rId93" Type="http://schemas.openxmlformats.org/officeDocument/2006/relationships/hyperlink" Target="http://www.uniprot.org/uniprot/P01375" TargetMode="External"/><Relationship Id="rId617" Type="http://schemas.openxmlformats.org/officeDocument/2006/relationships/hyperlink" Target="http://www.uniprot.org/uniprot/P28335" TargetMode="External"/><Relationship Id="rId824" Type="http://schemas.openxmlformats.org/officeDocument/2006/relationships/hyperlink" Target="http://www.uniprot.org/uniprot/P34969" TargetMode="External"/><Relationship Id="rId1247" Type="http://schemas.openxmlformats.org/officeDocument/2006/relationships/hyperlink" Target="http://www.uniprot.org/uniprot/P31645" TargetMode="External"/><Relationship Id="rId1454" Type="http://schemas.openxmlformats.org/officeDocument/2006/relationships/hyperlink" Target="http://www.uniprot.org/uniprot/P23975" TargetMode="External"/><Relationship Id="rId1661" Type="http://schemas.openxmlformats.org/officeDocument/2006/relationships/hyperlink" Target="http://www.uniprot.org/uniprot/Q99720" TargetMode="External"/><Relationship Id="rId1107" Type="http://schemas.openxmlformats.org/officeDocument/2006/relationships/hyperlink" Target="http://www.uniprot.org/uniprot/P28223" TargetMode="External"/><Relationship Id="rId1314" Type="http://schemas.openxmlformats.org/officeDocument/2006/relationships/hyperlink" Target="http://www.uniprot.org/uniprot/P28335" TargetMode="External"/><Relationship Id="rId1521" Type="http://schemas.openxmlformats.org/officeDocument/2006/relationships/hyperlink" Target="http://www.uniprot.org/uniprot/P34969" TargetMode="External"/><Relationship Id="rId1759" Type="http://schemas.openxmlformats.org/officeDocument/2006/relationships/hyperlink" Target="http://www.uniprot.org/uniprot/P28222" TargetMode="External"/><Relationship Id="rId1619" Type="http://schemas.openxmlformats.org/officeDocument/2006/relationships/hyperlink" Target="http://www.uniprot.org/uniprot/Q9Y2I1" TargetMode="External"/><Relationship Id="rId20" Type="http://schemas.openxmlformats.org/officeDocument/2006/relationships/hyperlink" Target="http://www.uniprot.org/uniprot/P05231" TargetMode="External"/><Relationship Id="rId267" Type="http://schemas.openxmlformats.org/officeDocument/2006/relationships/hyperlink" Target="http://www.uniprot.org/uniprot/P15692" TargetMode="External"/><Relationship Id="rId474" Type="http://schemas.openxmlformats.org/officeDocument/2006/relationships/hyperlink" Target="http://www.uniprot.org/uniprot/P41145" TargetMode="External"/><Relationship Id="rId127" Type="http://schemas.openxmlformats.org/officeDocument/2006/relationships/hyperlink" Target="http://www.uniprot.org/uniprot/P31645" TargetMode="External"/><Relationship Id="rId681" Type="http://schemas.openxmlformats.org/officeDocument/2006/relationships/hyperlink" Target="http://www.uniprot.org/uniprot/P11229" TargetMode="External"/><Relationship Id="rId779" Type="http://schemas.openxmlformats.org/officeDocument/2006/relationships/hyperlink" Target="http://www.uniprot.org/uniprot/P28223" TargetMode="External"/><Relationship Id="rId986" Type="http://schemas.openxmlformats.org/officeDocument/2006/relationships/hyperlink" Target="http://www.uniprot.org/uniprot/P28335" TargetMode="External"/><Relationship Id="rId334" Type="http://schemas.openxmlformats.org/officeDocument/2006/relationships/hyperlink" Target="http://www.uniprot.org/uniprot/P49802" TargetMode="External"/><Relationship Id="rId541" Type="http://schemas.openxmlformats.org/officeDocument/2006/relationships/hyperlink" Target="http://www.uniprot.org/uniprot/P21917" TargetMode="External"/><Relationship Id="rId639" Type="http://schemas.openxmlformats.org/officeDocument/2006/relationships/hyperlink" Target="http://www.uniprot.org/uniprot/P35372" TargetMode="External"/><Relationship Id="rId1171" Type="http://schemas.openxmlformats.org/officeDocument/2006/relationships/hyperlink" Target="http://www.uniprot.org/uniprot/P41145" TargetMode="External"/><Relationship Id="rId1269" Type="http://schemas.openxmlformats.org/officeDocument/2006/relationships/hyperlink" Target="http://www.uniprot.org/uniprot/P28222" TargetMode="External"/><Relationship Id="rId1476" Type="http://schemas.openxmlformats.org/officeDocument/2006/relationships/hyperlink" Target="http://www.uniprot.org/uniprot/P28223" TargetMode="External"/><Relationship Id="rId401" Type="http://schemas.openxmlformats.org/officeDocument/2006/relationships/hyperlink" Target="http://www.uniprot.org/uniprot/P25021" TargetMode="External"/><Relationship Id="rId846" Type="http://schemas.openxmlformats.org/officeDocument/2006/relationships/hyperlink" Target="http://www.uniprot.org/uniprot/P08172" TargetMode="External"/><Relationship Id="rId1031" Type="http://schemas.openxmlformats.org/officeDocument/2006/relationships/hyperlink" Target="http://www.uniprot.org/uniprot/P14416" TargetMode="External"/><Relationship Id="rId1129" Type="http://schemas.openxmlformats.org/officeDocument/2006/relationships/hyperlink" Target="http://www.uniprot.org/uniprot/P41143" TargetMode="External"/><Relationship Id="rId1683" Type="http://schemas.openxmlformats.org/officeDocument/2006/relationships/hyperlink" Target="http://www.uniprot.org/uniprot/P28335" TargetMode="External"/><Relationship Id="rId706" Type="http://schemas.openxmlformats.org/officeDocument/2006/relationships/hyperlink" Target="http://www.uniprot.org/uniprot/P21918" TargetMode="External"/><Relationship Id="rId913" Type="http://schemas.openxmlformats.org/officeDocument/2006/relationships/hyperlink" Target="http://www.uniprot.org/uniprot/P35368" TargetMode="External"/><Relationship Id="rId1336" Type="http://schemas.openxmlformats.org/officeDocument/2006/relationships/hyperlink" Target="http://www.uniprot.org/uniprot/P35372" TargetMode="External"/><Relationship Id="rId1543" Type="http://schemas.openxmlformats.org/officeDocument/2006/relationships/hyperlink" Target="http://www.uniprot.org/uniprot/P08172" TargetMode="External"/><Relationship Id="rId1750" Type="http://schemas.openxmlformats.org/officeDocument/2006/relationships/hyperlink" Target="http://www.uniprot.org/uniprot/P08173" TargetMode="External"/><Relationship Id="rId42" Type="http://schemas.openxmlformats.org/officeDocument/2006/relationships/hyperlink" Target="http://www.uniprot.org/uniprot/P21728" TargetMode="External"/><Relationship Id="rId1403" Type="http://schemas.openxmlformats.org/officeDocument/2006/relationships/hyperlink" Target="http://www.uniprot.org/uniprot/P21918" TargetMode="External"/><Relationship Id="rId1610" Type="http://schemas.openxmlformats.org/officeDocument/2006/relationships/hyperlink" Target="http://www.uniprot.org/uniprot/P35368" TargetMode="External"/><Relationship Id="rId191" Type="http://schemas.openxmlformats.org/officeDocument/2006/relationships/hyperlink" Target="http://www.uniprot.org/uniprot/Q9NZ52" TargetMode="External"/><Relationship Id="rId1708" Type="http://schemas.openxmlformats.org/officeDocument/2006/relationships/hyperlink" Target="http://www.uniprot.org/uniprot/P20309" TargetMode="External"/><Relationship Id="rId289" Type="http://schemas.openxmlformats.org/officeDocument/2006/relationships/hyperlink" Target="http://www.uniprot.org/uniprot/P09211" TargetMode="External"/><Relationship Id="rId496" Type="http://schemas.openxmlformats.org/officeDocument/2006/relationships/hyperlink" Target="http://www.uniprot.org/uniprot/P34969" TargetMode="External"/><Relationship Id="rId149" Type="http://schemas.openxmlformats.org/officeDocument/2006/relationships/hyperlink" Target="http://www.uniprot.org/uniprot/P21926" TargetMode="External"/><Relationship Id="rId356" Type="http://schemas.openxmlformats.org/officeDocument/2006/relationships/hyperlink" Target="http://www.uniprot.org/uniprot/P05129" TargetMode="External"/><Relationship Id="rId563" Type="http://schemas.openxmlformats.org/officeDocument/2006/relationships/hyperlink" Target="http://www.uniprot.org/uniprot/P35367" TargetMode="External"/><Relationship Id="rId770" Type="http://schemas.openxmlformats.org/officeDocument/2006/relationships/hyperlink" Target="http://www.uniprot.org/uniprot/P21554" TargetMode="External"/><Relationship Id="rId1193" Type="http://schemas.openxmlformats.org/officeDocument/2006/relationships/hyperlink" Target="http://www.uniprot.org/uniprot/P34969" TargetMode="External"/><Relationship Id="rId216" Type="http://schemas.openxmlformats.org/officeDocument/2006/relationships/hyperlink" Target="http://www.uniprot.org/uniprot/P61769" TargetMode="External"/><Relationship Id="rId423" Type="http://schemas.openxmlformats.org/officeDocument/2006/relationships/hyperlink" Target="http://www.uniprot.org/uniprot/P18089" TargetMode="External"/><Relationship Id="rId868" Type="http://schemas.openxmlformats.org/officeDocument/2006/relationships/hyperlink" Target="http://www.uniprot.org/uniprot/P35462" TargetMode="External"/><Relationship Id="rId1053" Type="http://schemas.openxmlformats.org/officeDocument/2006/relationships/hyperlink" Target="http://www.uniprot.org/uniprot/P08173" TargetMode="External"/><Relationship Id="rId1260" Type="http://schemas.openxmlformats.org/officeDocument/2006/relationships/hyperlink" Target="http://www.uniprot.org/uniprot/P35367" TargetMode="External"/><Relationship Id="rId1498" Type="http://schemas.openxmlformats.org/officeDocument/2006/relationships/hyperlink" Target="http://www.uniprot.org/uniprot/P41143" TargetMode="External"/><Relationship Id="rId630" Type="http://schemas.openxmlformats.org/officeDocument/2006/relationships/hyperlink" Target="http://www.uniprot.org/uniprot/P08588" TargetMode="External"/><Relationship Id="rId728" Type="http://schemas.openxmlformats.org/officeDocument/2006/relationships/hyperlink" Target="http://www.uniprot.org/uniprot/P25021" TargetMode="External"/><Relationship Id="rId935" Type="http://schemas.openxmlformats.org/officeDocument/2006/relationships/hyperlink" Target="http://www.uniprot.org/uniprot/P34972" TargetMode="External"/><Relationship Id="rId1358" Type="http://schemas.openxmlformats.org/officeDocument/2006/relationships/hyperlink" Target="http://www.uniprot.org/uniprot/P21728" TargetMode="External"/><Relationship Id="rId1565" Type="http://schemas.openxmlformats.org/officeDocument/2006/relationships/hyperlink" Target="http://www.uniprot.org/uniprot/P35462" TargetMode="External"/><Relationship Id="rId1772" Type="http://schemas.openxmlformats.org/officeDocument/2006/relationships/hyperlink" Target="http://www.uniprot.org/uniprot/P21918" TargetMode="External"/><Relationship Id="rId64" Type="http://schemas.openxmlformats.org/officeDocument/2006/relationships/hyperlink" Target="http://www.uniprot.org/uniprot/P54849" TargetMode="External"/><Relationship Id="rId1120" Type="http://schemas.openxmlformats.org/officeDocument/2006/relationships/hyperlink" Target="http://www.uniprot.org/uniprot/P18089" TargetMode="External"/><Relationship Id="rId1218" Type="http://schemas.openxmlformats.org/officeDocument/2006/relationships/hyperlink" Target="http://www.uniprot.org/uniprot/P08912" TargetMode="External"/><Relationship Id="rId1425" Type="http://schemas.openxmlformats.org/officeDocument/2006/relationships/hyperlink" Target="http://www.uniprot.org/uniprot/P25021" TargetMode="External"/><Relationship Id="rId1632" Type="http://schemas.openxmlformats.org/officeDocument/2006/relationships/hyperlink" Target="http://www.uniprot.org/uniprot/P34972" TargetMode="External"/><Relationship Id="rId280" Type="http://schemas.openxmlformats.org/officeDocument/2006/relationships/hyperlink" Target="http://www.uniprot.org/uniprot/P01133" TargetMode="External"/><Relationship Id="rId140" Type="http://schemas.openxmlformats.org/officeDocument/2006/relationships/hyperlink" Target="http://www.uniprot.org/uniprot/P78556" TargetMode="External"/><Relationship Id="rId378" Type="http://schemas.openxmlformats.org/officeDocument/2006/relationships/hyperlink" Target="http://www.uniprot.org/uniprot/P21917" TargetMode="External"/><Relationship Id="rId585" Type="http://schemas.openxmlformats.org/officeDocument/2006/relationships/hyperlink" Target="http://www.uniprot.org/uniprot/P35368" TargetMode="External"/><Relationship Id="rId792" Type="http://schemas.openxmlformats.org/officeDocument/2006/relationships/hyperlink" Target="http://www.uniprot.org/uniprot/P18089" TargetMode="External"/><Relationship Id="rId6" Type="http://schemas.openxmlformats.org/officeDocument/2006/relationships/hyperlink" Target="http://www.uniprot.org/uniprot/Q99576" TargetMode="External"/><Relationship Id="rId238" Type="http://schemas.openxmlformats.org/officeDocument/2006/relationships/hyperlink" Target="http://www.uniprot.org/uniprot/P01583" TargetMode="External"/><Relationship Id="rId445" Type="http://schemas.openxmlformats.org/officeDocument/2006/relationships/hyperlink" Target="http://www.uniprot.org/uniprot/Q12879" TargetMode="External"/><Relationship Id="rId652" Type="http://schemas.openxmlformats.org/officeDocument/2006/relationships/hyperlink" Target="http://www.uniprot.org/uniprot/P28222" TargetMode="External"/><Relationship Id="rId1075" Type="http://schemas.openxmlformats.org/officeDocument/2006/relationships/hyperlink" Target="http://www.uniprot.org/uniprot/P21918" TargetMode="External"/><Relationship Id="rId1282" Type="http://schemas.openxmlformats.org/officeDocument/2006/relationships/hyperlink" Target="http://www.uniprot.org/uniprot/P35368" TargetMode="External"/><Relationship Id="rId305" Type="http://schemas.openxmlformats.org/officeDocument/2006/relationships/hyperlink" Target="http://www.uniprot.org/uniprot/P01308" TargetMode="External"/><Relationship Id="rId512" Type="http://schemas.openxmlformats.org/officeDocument/2006/relationships/hyperlink" Target="http://www.uniprot.org/uniprot/Q9Y2I1" TargetMode="External"/><Relationship Id="rId957" Type="http://schemas.openxmlformats.org/officeDocument/2006/relationships/hyperlink" Target="http://www.uniprot.org/uniprot/P18825" TargetMode="External"/><Relationship Id="rId1142" Type="http://schemas.openxmlformats.org/officeDocument/2006/relationships/hyperlink" Target="http://www.uniprot.org/uniprot/Q12879" TargetMode="External"/><Relationship Id="rId1587" Type="http://schemas.openxmlformats.org/officeDocument/2006/relationships/hyperlink" Target="http://www.uniprot.org/uniprot/P08912" TargetMode="External"/><Relationship Id="rId1794" Type="http://schemas.openxmlformats.org/officeDocument/2006/relationships/hyperlink" Target="http://www.uniprot.org/uniprot/P25021" TargetMode="External"/><Relationship Id="rId86" Type="http://schemas.openxmlformats.org/officeDocument/2006/relationships/hyperlink" Target="http://www.uniprot.org/uniprot/Q02790" TargetMode="External"/><Relationship Id="rId817" Type="http://schemas.openxmlformats.org/officeDocument/2006/relationships/hyperlink" Target="http://www.uniprot.org/uniprot/P28221" TargetMode="External"/><Relationship Id="rId1002" Type="http://schemas.openxmlformats.org/officeDocument/2006/relationships/hyperlink" Target="http://www.uniprot.org/uniprot/Q01959" TargetMode="External"/><Relationship Id="rId1447" Type="http://schemas.openxmlformats.org/officeDocument/2006/relationships/hyperlink" Target="http://www.uniprot.org/uniprot/P08913" TargetMode="External"/><Relationship Id="rId1654" Type="http://schemas.openxmlformats.org/officeDocument/2006/relationships/hyperlink" Target="http://www.uniprot.org/uniprot/P18825" TargetMode="External"/><Relationship Id="rId1307" Type="http://schemas.openxmlformats.org/officeDocument/2006/relationships/hyperlink" Target="http://www.uniprot.org/uniprot/P08908" TargetMode="External"/><Relationship Id="rId1514" Type="http://schemas.openxmlformats.org/officeDocument/2006/relationships/hyperlink" Target="http://www.uniprot.org/uniprot/P28221" TargetMode="External"/><Relationship Id="rId1721" Type="http://schemas.openxmlformats.org/officeDocument/2006/relationships/hyperlink" Target="http://www.uniprot.org/uniprot/P28566" TargetMode="External"/><Relationship Id="rId13" Type="http://schemas.openxmlformats.org/officeDocument/2006/relationships/hyperlink" Target="http://www.uniprot.org/uniprot/P22301" TargetMode="External"/><Relationship Id="rId162" Type="http://schemas.openxmlformats.org/officeDocument/2006/relationships/hyperlink" Target="http://www.uniprot.org/uniprot/P35462" TargetMode="External"/><Relationship Id="rId467" Type="http://schemas.openxmlformats.org/officeDocument/2006/relationships/hyperlink" Target="http://www.uniprot.org/uniprot/P07550" TargetMode="External"/><Relationship Id="rId1097" Type="http://schemas.openxmlformats.org/officeDocument/2006/relationships/hyperlink" Target="http://www.uniprot.org/uniprot/P25021" TargetMode="External"/><Relationship Id="rId674" Type="http://schemas.openxmlformats.org/officeDocument/2006/relationships/hyperlink" Target="http://www.uniprot.org/uniprot/Q01959" TargetMode="External"/><Relationship Id="rId881" Type="http://schemas.openxmlformats.org/officeDocument/2006/relationships/hyperlink" Target="http://www.uniprot.org/uniprot/Q9Y2I1" TargetMode="External"/><Relationship Id="rId979" Type="http://schemas.openxmlformats.org/officeDocument/2006/relationships/hyperlink" Target="http://www.uniprot.org/uniprot/P08908" TargetMode="External"/><Relationship Id="rId327" Type="http://schemas.openxmlformats.org/officeDocument/2006/relationships/hyperlink" Target="http://www.uniprot.org/uniprot/P15692" TargetMode="External"/><Relationship Id="rId534" Type="http://schemas.openxmlformats.org/officeDocument/2006/relationships/hyperlink" Target="http://www.uniprot.org/uniprot/P41595" TargetMode="External"/><Relationship Id="rId741" Type="http://schemas.openxmlformats.org/officeDocument/2006/relationships/hyperlink" Target="http://www.uniprot.org/uniprot/P47898" TargetMode="External"/><Relationship Id="rId839" Type="http://schemas.openxmlformats.org/officeDocument/2006/relationships/hyperlink" Target="http://www.uniprot.org/uniprot/P23975" TargetMode="External"/><Relationship Id="rId1164" Type="http://schemas.openxmlformats.org/officeDocument/2006/relationships/hyperlink" Target="http://www.uniprot.org/uniprot/P07550" TargetMode="External"/><Relationship Id="rId1371" Type="http://schemas.openxmlformats.org/officeDocument/2006/relationships/hyperlink" Target="http://www.uniprot.org/uniprot/Q01959" TargetMode="External"/><Relationship Id="rId1469" Type="http://schemas.openxmlformats.org/officeDocument/2006/relationships/hyperlink" Target="http://www.uniprot.org/uniprot/Q00975" TargetMode="External"/><Relationship Id="rId601" Type="http://schemas.openxmlformats.org/officeDocument/2006/relationships/hyperlink" Target="http://www.uniprot.org/uniprot/P20309" TargetMode="External"/><Relationship Id="rId1024" Type="http://schemas.openxmlformats.org/officeDocument/2006/relationships/hyperlink" Target="http://www.uniprot.org/uniprot/P28566" TargetMode="External"/><Relationship Id="rId1231" Type="http://schemas.openxmlformats.org/officeDocument/2006/relationships/hyperlink" Target="http://www.uniprot.org/uniprot/P41595" TargetMode="External"/><Relationship Id="rId1676" Type="http://schemas.openxmlformats.org/officeDocument/2006/relationships/hyperlink" Target="http://www.uniprot.org/uniprot/P08908" TargetMode="External"/><Relationship Id="rId906" Type="http://schemas.openxmlformats.org/officeDocument/2006/relationships/hyperlink" Target="http://www.uniprot.org/uniprot/P34969" TargetMode="External"/><Relationship Id="rId1329" Type="http://schemas.openxmlformats.org/officeDocument/2006/relationships/hyperlink" Target="http://www.uniprot.org/uniprot/P31645" TargetMode="External"/><Relationship Id="rId1536" Type="http://schemas.openxmlformats.org/officeDocument/2006/relationships/hyperlink" Target="http://www.uniprot.org/uniprot/P23975" TargetMode="External"/><Relationship Id="rId1743" Type="http://schemas.openxmlformats.org/officeDocument/2006/relationships/hyperlink" Target="http://www.uniprot.org/uniprot/Q99720" TargetMode="External"/><Relationship Id="rId35" Type="http://schemas.openxmlformats.org/officeDocument/2006/relationships/hyperlink" Target="http://www.uniprot.org/uniprot/P08908" TargetMode="External"/><Relationship Id="rId1603" Type="http://schemas.openxmlformats.org/officeDocument/2006/relationships/hyperlink" Target="http://www.uniprot.org/uniprot/P34969" TargetMode="External"/><Relationship Id="rId184" Type="http://schemas.openxmlformats.org/officeDocument/2006/relationships/hyperlink" Target="http://www.uniprot.org/uniprot/P27986" TargetMode="External"/><Relationship Id="rId391" Type="http://schemas.openxmlformats.org/officeDocument/2006/relationships/hyperlink" Target="http://www.uniprot.org/uniprot/Q99720" TargetMode="External"/><Relationship Id="rId251" Type="http://schemas.openxmlformats.org/officeDocument/2006/relationships/hyperlink" Target="http://www.uniprot.org/uniprot/P13236" TargetMode="External"/><Relationship Id="rId489" Type="http://schemas.openxmlformats.org/officeDocument/2006/relationships/hyperlink" Target="http://www.uniprot.org/uniprot/P28221" TargetMode="External"/><Relationship Id="rId696" Type="http://schemas.openxmlformats.org/officeDocument/2006/relationships/hyperlink" Target="http://www.uniprot.org/uniprot/P28566" TargetMode="External"/><Relationship Id="rId349" Type="http://schemas.openxmlformats.org/officeDocument/2006/relationships/hyperlink" Target="http://www.uniprot.org/uniprot/Q13224" TargetMode="External"/><Relationship Id="rId556" Type="http://schemas.openxmlformats.org/officeDocument/2006/relationships/hyperlink" Target="http://www.uniprot.org/uniprot/P41145" TargetMode="External"/><Relationship Id="rId763" Type="http://schemas.openxmlformats.org/officeDocument/2006/relationships/hyperlink" Target="http://www.uniprot.org/uniprot/P11229" TargetMode="External"/><Relationship Id="rId1186" Type="http://schemas.openxmlformats.org/officeDocument/2006/relationships/hyperlink" Target="http://www.uniprot.org/uniprot/P28221" TargetMode="External"/><Relationship Id="rId1393" Type="http://schemas.openxmlformats.org/officeDocument/2006/relationships/hyperlink" Target="http://www.uniprot.org/uniprot/P28566" TargetMode="External"/><Relationship Id="rId111" Type="http://schemas.openxmlformats.org/officeDocument/2006/relationships/hyperlink" Target="http://www.uniprot.org/uniprot/Q494W8" TargetMode="External"/><Relationship Id="rId209" Type="http://schemas.openxmlformats.org/officeDocument/2006/relationships/hyperlink" Target="http://www.uniprot.org/uniprot/Q8NB49" TargetMode="External"/><Relationship Id="rId416" Type="http://schemas.openxmlformats.org/officeDocument/2006/relationships/hyperlink" Target="http://www.uniprot.org/uniprot/P14416" TargetMode="External"/><Relationship Id="rId970" Type="http://schemas.openxmlformats.org/officeDocument/2006/relationships/hyperlink" Target="http://www.uniprot.org/uniprot/P20309" TargetMode="External"/><Relationship Id="rId1046" Type="http://schemas.openxmlformats.org/officeDocument/2006/relationships/hyperlink" Target="http://www.uniprot.org/uniprot/Q99720" TargetMode="External"/><Relationship Id="rId1253" Type="http://schemas.openxmlformats.org/officeDocument/2006/relationships/hyperlink" Target="http://www.uniprot.org/uniprot/P41145" TargetMode="External"/><Relationship Id="rId1698" Type="http://schemas.openxmlformats.org/officeDocument/2006/relationships/hyperlink" Target="http://www.uniprot.org/uniprot/P31645" TargetMode="External"/><Relationship Id="rId623" Type="http://schemas.openxmlformats.org/officeDocument/2006/relationships/hyperlink" Target="http://www.uniprot.org/uniprot/P21917" TargetMode="External"/><Relationship Id="rId830" Type="http://schemas.openxmlformats.org/officeDocument/2006/relationships/hyperlink" Target="http://www.uniprot.org/uniprot/P35348" TargetMode="External"/><Relationship Id="rId928" Type="http://schemas.openxmlformats.org/officeDocument/2006/relationships/hyperlink" Target="http://www.uniprot.org/uniprot/P08172" TargetMode="External"/><Relationship Id="rId1460" Type="http://schemas.openxmlformats.org/officeDocument/2006/relationships/hyperlink" Target="http://www.uniprot.org/uniprot/P11229" TargetMode="External"/><Relationship Id="rId1558" Type="http://schemas.openxmlformats.org/officeDocument/2006/relationships/hyperlink" Target="http://www.uniprot.org/uniprot/P28223" TargetMode="External"/><Relationship Id="rId1765" Type="http://schemas.openxmlformats.org/officeDocument/2006/relationships/hyperlink" Target="http://www.uniprot.org/uniprot/P28335" TargetMode="External"/><Relationship Id="rId57" Type="http://schemas.openxmlformats.org/officeDocument/2006/relationships/hyperlink" Target="http://www.uniprot.org/uniprot/O43612" TargetMode="External"/><Relationship Id="rId1113" Type="http://schemas.openxmlformats.org/officeDocument/2006/relationships/hyperlink" Target="http://www.uniprot.org/uniprot/P14416" TargetMode="External"/><Relationship Id="rId1320" Type="http://schemas.openxmlformats.org/officeDocument/2006/relationships/hyperlink" Target="http://www.uniprot.org/uniprot/P21917" TargetMode="External"/><Relationship Id="rId1418" Type="http://schemas.openxmlformats.org/officeDocument/2006/relationships/hyperlink" Target="http://www.uniprot.org/uniprot/P35372" TargetMode="External"/><Relationship Id="rId1625" Type="http://schemas.openxmlformats.org/officeDocument/2006/relationships/hyperlink" Target="http://www.uniprot.org/uniprot/P08172" TargetMode="External"/><Relationship Id="rId273" Type="http://schemas.openxmlformats.org/officeDocument/2006/relationships/hyperlink" Target="http://www.uniprot.org/uniprot/P02647" TargetMode="External"/><Relationship Id="rId480" Type="http://schemas.openxmlformats.org/officeDocument/2006/relationships/hyperlink" Target="http://www.uniprot.org/uniprot/P08912" TargetMode="External"/><Relationship Id="rId133" Type="http://schemas.openxmlformats.org/officeDocument/2006/relationships/hyperlink" Target="http://www.uniprot.org/uniprot/Q04760" TargetMode="External"/><Relationship Id="rId340" Type="http://schemas.openxmlformats.org/officeDocument/2006/relationships/hyperlink" Target="http://www.uniprot.org/uniprot/Q13555" TargetMode="External"/><Relationship Id="rId578" Type="http://schemas.openxmlformats.org/officeDocument/2006/relationships/hyperlink" Target="http://www.uniprot.org/uniprot/P34969" TargetMode="External"/><Relationship Id="rId785" Type="http://schemas.openxmlformats.org/officeDocument/2006/relationships/hyperlink" Target="http://www.uniprot.org/uniprot/P14416" TargetMode="External"/><Relationship Id="rId992" Type="http://schemas.openxmlformats.org/officeDocument/2006/relationships/hyperlink" Target="http://www.uniprot.org/uniprot/P21917" TargetMode="External"/><Relationship Id="rId200" Type="http://schemas.openxmlformats.org/officeDocument/2006/relationships/hyperlink" Target="http://www.uniprot.org/uniprot/Q9BY12" TargetMode="External"/><Relationship Id="rId438" Type="http://schemas.openxmlformats.org/officeDocument/2006/relationships/hyperlink" Target="http://www.uniprot.org/uniprot/P08173" TargetMode="External"/><Relationship Id="rId645" Type="http://schemas.openxmlformats.org/officeDocument/2006/relationships/hyperlink" Target="http://www.uniprot.org/uniprot/P35367" TargetMode="External"/><Relationship Id="rId852" Type="http://schemas.openxmlformats.org/officeDocument/2006/relationships/hyperlink" Target="http://www.uniprot.org/uniprot/P21554" TargetMode="External"/><Relationship Id="rId1068" Type="http://schemas.openxmlformats.org/officeDocument/2006/relationships/hyperlink" Target="http://www.uniprot.org/uniprot/P28335" TargetMode="External"/><Relationship Id="rId1275" Type="http://schemas.openxmlformats.org/officeDocument/2006/relationships/hyperlink" Target="http://www.uniprot.org/uniprot/P34969" TargetMode="External"/><Relationship Id="rId1482" Type="http://schemas.openxmlformats.org/officeDocument/2006/relationships/hyperlink" Target="http://www.uniprot.org/uniprot/P14416" TargetMode="External"/><Relationship Id="rId505" Type="http://schemas.openxmlformats.org/officeDocument/2006/relationships/hyperlink" Target="http://www.uniprot.org/uniprot/P18089" TargetMode="External"/><Relationship Id="rId712" Type="http://schemas.openxmlformats.org/officeDocument/2006/relationships/hyperlink" Target="http://www.uniprot.org/uniprot/P08588" TargetMode="External"/><Relationship Id="rId1135" Type="http://schemas.openxmlformats.org/officeDocument/2006/relationships/hyperlink" Target="http://www.uniprot.org/uniprot/P08173" TargetMode="External"/><Relationship Id="rId1342" Type="http://schemas.openxmlformats.org/officeDocument/2006/relationships/hyperlink" Target="http://www.uniprot.org/uniprot/P35367" TargetMode="External"/><Relationship Id="rId1787" Type="http://schemas.openxmlformats.org/officeDocument/2006/relationships/hyperlink" Target="http://www.uniprot.org/uniprot/P35372" TargetMode="External"/><Relationship Id="rId79" Type="http://schemas.openxmlformats.org/officeDocument/2006/relationships/hyperlink" Target="http://www.uniprot.org/uniprot/P01189" TargetMode="External"/><Relationship Id="rId1202" Type="http://schemas.openxmlformats.org/officeDocument/2006/relationships/hyperlink" Target="http://www.uniprot.org/uniprot/P18089" TargetMode="External"/><Relationship Id="rId1647" Type="http://schemas.openxmlformats.org/officeDocument/2006/relationships/hyperlink" Target="http://www.uniprot.org/uniprot/P35462" TargetMode="External"/><Relationship Id="rId1507" Type="http://schemas.openxmlformats.org/officeDocument/2006/relationships/hyperlink" Target="http://www.uniprot.org/uniprot/P25021" TargetMode="External"/><Relationship Id="rId1714" Type="http://schemas.openxmlformats.org/officeDocument/2006/relationships/hyperlink" Target="http://www.uniprot.org/uniprot/P34972" TargetMode="External"/><Relationship Id="rId295" Type="http://schemas.openxmlformats.org/officeDocument/2006/relationships/hyperlink" Target="http://www.uniprot.org/uniprot/Q14005" TargetMode="External"/><Relationship Id="rId155" Type="http://schemas.openxmlformats.org/officeDocument/2006/relationships/hyperlink" Target="http://www.uniprot.org/uniprot/P31749" TargetMode="External"/><Relationship Id="rId362" Type="http://schemas.openxmlformats.org/officeDocument/2006/relationships/hyperlink" Target="http://www.uniprot.org/uniprot/Q9Y4G8" TargetMode="External"/><Relationship Id="rId1297" Type="http://schemas.openxmlformats.org/officeDocument/2006/relationships/hyperlink" Target="http://www.uniprot.org/uniprot/P08172" TargetMode="External"/><Relationship Id="rId222" Type="http://schemas.openxmlformats.org/officeDocument/2006/relationships/hyperlink" Target="http://www.uniprot.org/uniprot/P42830" TargetMode="External"/><Relationship Id="rId667" Type="http://schemas.openxmlformats.org/officeDocument/2006/relationships/hyperlink" Target="http://www.uniprot.org/uniprot/P35368" TargetMode="External"/><Relationship Id="rId874" Type="http://schemas.openxmlformats.org/officeDocument/2006/relationships/hyperlink" Target="http://www.uniprot.org/uniprot/P18089" TargetMode="External"/><Relationship Id="rId527" Type="http://schemas.openxmlformats.org/officeDocument/2006/relationships/hyperlink" Target="http://www.uniprot.org/uniprot/Q12879" TargetMode="External"/><Relationship Id="rId734" Type="http://schemas.openxmlformats.org/officeDocument/2006/relationships/hyperlink" Target="http://www.uniprot.org/uniprot/P28222" TargetMode="External"/><Relationship Id="rId941" Type="http://schemas.openxmlformats.org/officeDocument/2006/relationships/hyperlink" Target="http://www.uniprot.org/uniprot/P28222" TargetMode="External"/><Relationship Id="rId1157" Type="http://schemas.openxmlformats.org/officeDocument/2006/relationships/hyperlink" Target="http://www.uniprot.org/uniprot/P21918" TargetMode="External"/><Relationship Id="rId1364" Type="http://schemas.openxmlformats.org/officeDocument/2006/relationships/hyperlink" Target="http://www.uniprot.org/uniprot/P35368" TargetMode="External"/><Relationship Id="rId1571" Type="http://schemas.openxmlformats.org/officeDocument/2006/relationships/hyperlink" Target="http://www.uniprot.org/uniprot/P18089" TargetMode="External"/><Relationship Id="rId70" Type="http://schemas.openxmlformats.org/officeDocument/2006/relationships/hyperlink" Target="http://www.uniprot.org/uniprot/Q12955" TargetMode="External"/><Relationship Id="rId801" Type="http://schemas.openxmlformats.org/officeDocument/2006/relationships/hyperlink" Target="http://www.uniprot.org/uniprot/P41143" TargetMode="External"/><Relationship Id="rId1017" Type="http://schemas.openxmlformats.org/officeDocument/2006/relationships/hyperlink" Target="http://www.uniprot.org/uniprot/P34972" TargetMode="External"/><Relationship Id="rId1224" Type="http://schemas.openxmlformats.org/officeDocument/2006/relationships/hyperlink" Target="http://www.uniprot.org/uniprot/Q12879" TargetMode="External"/><Relationship Id="rId1431" Type="http://schemas.openxmlformats.org/officeDocument/2006/relationships/hyperlink" Target="http://www.uniprot.org/uniprot/P28222" TargetMode="External"/><Relationship Id="rId1669" Type="http://schemas.openxmlformats.org/officeDocument/2006/relationships/hyperlink" Target="http://www.uniprot.org/uniprot/P08912" TargetMode="External"/><Relationship Id="rId1529" Type="http://schemas.openxmlformats.org/officeDocument/2006/relationships/hyperlink" Target="http://www.uniprot.org/uniprot/P08913" TargetMode="External"/><Relationship Id="rId1736" Type="http://schemas.openxmlformats.org/officeDocument/2006/relationships/hyperlink" Target="http://www.uniprot.org/uniprot/P18825" TargetMode="External"/><Relationship Id="rId28" Type="http://schemas.openxmlformats.org/officeDocument/2006/relationships/hyperlink" Target="http://www.uniprot.org/uniprot/Q06889" TargetMode="External"/><Relationship Id="rId177" Type="http://schemas.openxmlformats.org/officeDocument/2006/relationships/hyperlink" Target="http://www.uniprot.org/uniprot/O14732" TargetMode="External"/><Relationship Id="rId384" Type="http://schemas.openxmlformats.org/officeDocument/2006/relationships/hyperlink" Target="http://www.uniprot.org/uniprot/P18825" TargetMode="External"/><Relationship Id="rId591" Type="http://schemas.openxmlformats.org/officeDocument/2006/relationships/hyperlink" Target="http://www.uniprot.org/uniprot/P31645" TargetMode="External"/><Relationship Id="rId244" Type="http://schemas.openxmlformats.org/officeDocument/2006/relationships/hyperlink" Target="http://www.uniprot.org/uniprot/P10145" TargetMode="External"/><Relationship Id="rId689" Type="http://schemas.openxmlformats.org/officeDocument/2006/relationships/hyperlink" Target="http://www.uniprot.org/uniprot/P34972" TargetMode="External"/><Relationship Id="rId896" Type="http://schemas.openxmlformats.org/officeDocument/2006/relationships/hyperlink" Target="http://www.uniprot.org/uniprot/Q12879" TargetMode="External"/><Relationship Id="rId1081" Type="http://schemas.openxmlformats.org/officeDocument/2006/relationships/hyperlink" Target="http://www.uniprot.org/uniprot/P08588" TargetMode="External"/><Relationship Id="rId451" Type="http://schemas.openxmlformats.org/officeDocument/2006/relationships/hyperlink" Target="http://www.uniprot.org/uniprot/P28223" TargetMode="External"/><Relationship Id="rId549" Type="http://schemas.openxmlformats.org/officeDocument/2006/relationships/hyperlink" Target="http://www.uniprot.org/uniprot/P07550" TargetMode="External"/><Relationship Id="rId756" Type="http://schemas.openxmlformats.org/officeDocument/2006/relationships/hyperlink" Target="http://www.uniprot.org/uniprot/Q01959" TargetMode="External"/><Relationship Id="rId1179" Type="http://schemas.openxmlformats.org/officeDocument/2006/relationships/hyperlink" Target="http://www.uniprot.org/uniprot/P25021" TargetMode="External"/><Relationship Id="rId1386" Type="http://schemas.openxmlformats.org/officeDocument/2006/relationships/hyperlink" Target="http://www.uniprot.org/uniprot/P34972" TargetMode="External"/><Relationship Id="rId1593" Type="http://schemas.openxmlformats.org/officeDocument/2006/relationships/hyperlink" Target="http://www.uniprot.org/uniprot/Q12879" TargetMode="External"/><Relationship Id="rId104" Type="http://schemas.openxmlformats.org/officeDocument/2006/relationships/hyperlink" Target="http://www.uniprot.org/uniprot/P23560" TargetMode="External"/><Relationship Id="rId311" Type="http://schemas.openxmlformats.org/officeDocument/2006/relationships/hyperlink" Target="http://www.uniprot.org/uniprot/P13236" TargetMode="External"/><Relationship Id="rId409" Type="http://schemas.openxmlformats.org/officeDocument/2006/relationships/hyperlink" Target="http://www.uniprot.org/uniprot/P28222" TargetMode="External"/><Relationship Id="rId963" Type="http://schemas.openxmlformats.org/officeDocument/2006/relationships/hyperlink" Target="http://www.uniprot.org/uniprot/Q9Y2I1" TargetMode="External"/><Relationship Id="rId1039" Type="http://schemas.openxmlformats.org/officeDocument/2006/relationships/hyperlink" Target="http://www.uniprot.org/uniprot/P18825" TargetMode="External"/><Relationship Id="rId1246" Type="http://schemas.openxmlformats.org/officeDocument/2006/relationships/hyperlink" Target="http://www.uniprot.org/uniprot/P07550" TargetMode="External"/><Relationship Id="rId92" Type="http://schemas.openxmlformats.org/officeDocument/2006/relationships/hyperlink" Target="http://www.uniprot.org/uniprot/O95622" TargetMode="External"/><Relationship Id="rId616" Type="http://schemas.openxmlformats.org/officeDocument/2006/relationships/hyperlink" Target="http://www.uniprot.org/uniprot/P41595" TargetMode="External"/><Relationship Id="rId823" Type="http://schemas.openxmlformats.org/officeDocument/2006/relationships/hyperlink" Target="http://www.uniprot.org/uniprot/P47898" TargetMode="External"/><Relationship Id="rId1453" Type="http://schemas.openxmlformats.org/officeDocument/2006/relationships/hyperlink" Target="http://www.uniprot.org/uniprot/Q01959" TargetMode="External"/><Relationship Id="rId1660" Type="http://schemas.openxmlformats.org/officeDocument/2006/relationships/hyperlink" Target="http://www.uniprot.org/uniprot/Q9Y2I1" TargetMode="External"/><Relationship Id="rId1758" Type="http://schemas.openxmlformats.org/officeDocument/2006/relationships/hyperlink" Target="http://www.uniprot.org/uniprot/P08908" TargetMode="External"/><Relationship Id="rId1106" Type="http://schemas.openxmlformats.org/officeDocument/2006/relationships/hyperlink" Target="http://www.uniprot.org/uniprot/P28566" TargetMode="External"/><Relationship Id="rId1313" Type="http://schemas.openxmlformats.org/officeDocument/2006/relationships/hyperlink" Target="http://www.uniprot.org/uniprot/P41595" TargetMode="External"/><Relationship Id="rId1520" Type="http://schemas.openxmlformats.org/officeDocument/2006/relationships/hyperlink" Target="http://www.uniprot.org/uniprot/P47898" TargetMode="External"/><Relationship Id="rId1618" Type="http://schemas.openxmlformats.org/officeDocument/2006/relationships/hyperlink" Target="http://www.uniprot.org/uniprot/P23975" TargetMode="External"/><Relationship Id="rId199" Type="http://schemas.openxmlformats.org/officeDocument/2006/relationships/hyperlink" Target="http://www.uniprot.org/uniprot/Q9NZD4" TargetMode="External"/><Relationship Id="rId266" Type="http://schemas.openxmlformats.org/officeDocument/2006/relationships/hyperlink" Target="http://www.uniprot.org/uniprot/P19320" TargetMode="External"/><Relationship Id="rId473" Type="http://schemas.openxmlformats.org/officeDocument/2006/relationships/hyperlink" Target="http://www.uniprot.org/uniprot/P41143" TargetMode="External"/><Relationship Id="rId680" Type="http://schemas.openxmlformats.org/officeDocument/2006/relationships/hyperlink" Target="http://www.uniprot.org/uniprot/P35372" TargetMode="External"/><Relationship Id="rId126" Type="http://schemas.openxmlformats.org/officeDocument/2006/relationships/hyperlink" Target="http://www.uniprot.org/uniprot/Q96HC4" TargetMode="External"/><Relationship Id="rId333" Type="http://schemas.openxmlformats.org/officeDocument/2006/relationships/hyperlink" Target="http://www.uniprot.org/uniprot/Q6UWB1" TargetMode="External"/><Relationship Id="rId540" Type="http://schemas.openxmlformats.org/officeDocument/2006/relationships/hyperlink" Target="http://www.uniprot.org/uniprot/P35462" TargetMode="External"/><Relationship Id="rId778" Type="http://schemas.openxmlformats.org/officeDocument/2006/relationships/hyperlink" Target="http://www.uniprot.org/uniprot/P28566" TargetMode="External"/><Relationship Id="rId985" Type="http://schemas.openxmlformats.org/officeDocument/2006/relationships/hyperlink" Target="http://www.uniprot.org/uniprot/P41595" TargetMode="External"/><Relationship Id="rId1170" Type="http://schemas.openxmlformats.org/officeDocument/2006/relationships/hyperlink" Target="http://www.uniprot.org/uniprot/P41143" TargetMode="External"/><Relationship Id="rId638" Type="http://schemas.openxmlformats.org/officeDocument/2006/relationships/hyperlink" Target="http://www.uniprot.org/uniprot/P41145" TargetMode="External"/><Relationship Id="rId845" Type="http://schemas.openxmlformats.org/officeDocument/2006/relationships/hyperlink" Target="http://www.uniprot.org/uniprot/P11229" TargetMode="External"/><Relationship Id="rId1030" Type="http://schemas.openxmlformats.org/officeDocument/2006/relationships/hyperlink" Target="http://www.uniprot.org/uniprot/P21728" TargetMode="External"/><Relationship Id="rId1268" Type="http://schemas.openxmlformats.org/officeDocument/2006/relationships/hyperlink" Target="http://www.uniprot.org/uniprot/P28221" TargetMode="External"/><Relationship Id="rId1475" Type="http://schemas.openxmlformats.org/officeDocument/2006/relationships/hyperlink" Target="http://www.uniprot.org/uniprot/P28566" TargetMode="External"/><Relationship Id="rId1682" Type="http://schemas.openxmlformats.org/officeDocument/2006/relationships/hyperlink" Target="http://www.uniprot.org/uniprot/P41595" TargetMode="External"/><Relationship Id="rId400" Type="http://schemas.openxmlformats.org/officeDocument/2006/relationships/hyperlink" Target="http://www.uniprot.org/uniprot/P35367" TargetMode="External"/><Relationship Id="rId705" Type="http://schemas.openxmlformats.org/officeDocument/2006/relationships/hyperlink" Target="http://www.uniprot.org/uniprot/P21917" TargetMode="External"/><Relationship Id="rId1128" Type="http://schemas.openxmlformats.org/officeDocument/2006/relationships/hyperlink" Target="http://www.uniprot.org/uniprot/Q99720" TargetMode="External"/><Relationship Id="rId1335" Type="http://schemas.openxmlformats.org/officeDocument/2006/relationships/hyperlink" Target="http://www.uniprot.org/uniprot/P41145" TargetMode="External"/><Relationship Id="rId1542" Type="http://schemas.openxmlformats.org/officeDocument/2006/relationships/hyperlink" Target="http://www.uniprot.org/uniprot/P11229" TargetMode="External"/><Relationship Id="rId912" Type="http://schemas.openxmlformats.org/officeDocument/2006/relationships/hyperlink" Target="http://www.uniprot.org/uniprot/P35348" TargetMode="External"/><Relationship Id="rId41" Type="http://schemas.openxmlformats.org/officeDocument/2006/relationships/hyperlink" Target="http://www.uniprot.org/uniprot/P11473" TargetMode="External"/><Relationship Id="rId1402" Type="http://schemas.openxmlformats.org/officeDocument/2006/relationships/hyperlink" Target="http://www.uniprot.org/uniprot/P21917" TargetMode="External"/><Relationship Id="rId1707" Type="http://schemas.openxmlformats.org/officeDocument/2006/relationships/hyperlink" Target="http://www.uniprot.org/uniprot/P08172" TargetMode="External"/><Relationship Id="rId190" Type="http://schemas.openxmlformats.org/officeDocument/2006/relationships/hyperlink" Target="http://www.uniprot.org/uniprot/Q14653" TargetMode="External"/><Relationship Id="rId288" Type="http://schemas.openxmlformats.org/officeDocument/2006/relationships/hyperlink" Target="http://www.uniprot.org/uniprot/P04141" TargetMode="External"/><Relationship Id="rId495" Type="http://schemas.openxmlformats.org/officeDocument/2006/relationships/hyperlink" Target="http://www.uniprot.org/uniprot/P47898" TargetMode="External"/><Relationship Id="rId148" Type="http://schemas.openxmlformats.org/officeDocument/2006/relationships/hyperlink" Target="http://www.uniprot.org/uniprot/P16220" TargetMode="External"/><Relationship Id="rId355" Type="http://schemas.openxmlformats.org/officeDocument/2006/relationships/hyperlink" Target="http://www.uniprot.org/uniprot/P17252" TargetMode="External"/><Relationship Id="rId562" Type="http://schemas.openxmlformats.org/officeDocument/2006/relationships/hyperlink" Target="http://www.uniprot.org/uniprot/P08912" TargetMode="External"/><Relationship Id="rId1192" Type="http://schemas.openxmlformats.org/officeDocument/2006/relationships/hyperlink" Target="http://www.uniprot.org/uniprot/P47898" TargetMode="External"/><Relationship Id="rId215" Type="http://schemas.openxmlformats.org/officeDocument/2006/relationships/hyperlink" Target="http://www.uniprot.org/uniprot/P02656" TargetMode="External"/><Relationship Id="rId422" Type="http://schemas.openxmlformats.org/officeDocument/2006/relationships/hyperlink" Target="http://www.uniprot.org/uniprot/P08913" TargetMode="External"/><Relationship Id="rId867" Type="http://schemas.openxmlformats.org/officeDocument/2006/relationships/hyperlink" Target="http://www.uniprot.org/uniprot/P14416" TargetMode="External"/><Relationship Id="rId1052" Type="http://schemas.openxmlformats.org/officeDocument/2006/relationships/hyperlink" Target="http://www.uniprot.org/uniprot/P20309" TargetMode="External"/><Relationship Id="rId1497" Type="http://schemas.openxmlformats.org/officeDocument/2006/relationships/hyperlink" Target="http://www.uniprot.org/uniprot/Q99720" TargetMode="External"/><Relationship Id="rId727" Type="http://schemas.openxmlformats.org/officeDocument/2006/relationships/hyperlink" Target="http://www.uniprot.org/uniprot/P35367" TargetMode="External"/><Relationship Id="rId934" Type="http://schemas.openxmlformats.org/officeDocument/2006/relationships/hyperlink" Target="http://www.uniprot.org/uniprot/P21554" TargetMode="External"/><Relationship Id="rId1357" Type="http://schemas.openxmlformats.org/officeDocument/2006/relationships/hyperlink" Target="http://www.uniprot.org/uniprot/P34969" TargetMode="External"/><Relationship Id="rId1564" Type="http://schemas.openxmlformats.org/officeDocument/2006/relationships/hyperlink" Target="http://www.uniprot.org/uniprot/P14416" TargetMode="External"/><Relationship Id="rId1771" Type="http://schemas.openxmlformats.org/officeDocument/2006/relationships/hyperlink" Target="http://www.uniprot.org/uniprot/P21917" TargetMode="External"/><Relationship Id="rId63" Type="http://schemas.openxmlformats.org/officeDocument/2006/relationships/hyperlink" Target="http://www.uniprot.org/uniprot/P21964" TargetMode="External"/><Relationship Id="rId1217" Type="http://schemas.openxmlformats.org/officeDocument/2006/relationships/hyperlink" Target="http://www.uniprot.org/uniprot/P08173" TargetMode="External"/><Relationship Id="rId1424" Type="http://schemas.openxmlformats.org/officeDocument/2006/relationships/hyperlink" Target="http://www.uniprot.org/uniprot/P35367" TargetMode="External"/><Relationship Id="rId1631" Type="http://schemas.openxmlformats.org/officeDocument/2006/relationships/hyperlink" Target="http://www.uniprot.org/uniprot/P21554" TargetMode="External"/><Relationship Id="rId1729" Type="http://schemas.openxmlformats.org/officeDocument/2006/relationships/hyperlink" Target="http://www.uniprot.org/uniprot/P35462" TargetMode="External"/><Relationship Id="rId377" Type="http://schemas.openxmlformats.org/officeDocument/2006/relationships/hyperlink" Target="http://www.uniprot.org/uniprot/P35462" TargetMode="External"/><Relationship Id="rId584" Type="http://schemas.openxmlformats.org/officeDocument/2006/relationships/hyperlink" Target="http://www.uniprot.org/uniprot/P35348" TargetMode="External"/><Relationship Id="rId5" Type="http://schemas.openxmlformats.org/officeDocument/2006/relationships/hyperlink" Target="http://www.uniprot.org/uniprot/P02741" TargetMode="External"/><Relationship Id="rId237" Type="http://schemas.openxmlformats.org/officeDocument/2006/relationships/hyperlink" Target="http://www.uniprot.org/uniprot/P01584" TargetMode="External"/><Relationship Id="rId791" Type="http://schemas.openxmlformats.org/officeDocument/2006/relationships/hyperlink" Target="http://www.uniprot.org/uniprot/P08913" TargetMode="External"/><Relationship Id="rId889" Type="http://schemas.openxmlformats.org/officeDocument/2006/relationships/hyperlink" Target="http://www.uniprot.org/uniprot/P08173" TargetMode="External"/><Relationship Id="rId1074" Type="http://schemas.openxmlformats.org/officeDocument/2006/relationships/hyperlink" Target="http://www.uniprot.org/uniprot/P21917" TargetMode="External"/><Relationship Id="rId444" Type="http://schemas.openxmlformats.org/officeDocument/2006/relationships/hyperlink" Target="http://www.uniprot.org/uniprot/Q00975" TargetMode="External"/><Relationship Id="rId651" Type="http://schemas.openxmlformats.org/officeDocument/2006/relationships/hyperlink" Target="http://www.uniprot.org/uniprot/P08908" TargetMode="External"/><Relationship Id="rId749" Type="http://schemas.openxmlformats.org/officeDocument/2006/relationships/hyperlink" Target="http://www.uniprot.org/uniprot/P35368" TargetMode="External"/><Relationship Id="rId1281" Type="http://schemas.openxmlformats.org/officeDocument/2006/relationships/hyperlink" Target="http://www.uniprot.org/uniprot/P35348" TargetMode="External"/><Relationship Id="rId1379" Type="http://schemas.openxmlformats.org/officeDocument/2006/relationships/hyperlink" Target="http://www.uniprot.org/uniprot/P08172" TargetMode="External"/><Relationship Id="rId1586" Type="http://schemas.openxmlformats.org/officeDocument/2006/relationships/hyperlink" Target="http://www.uniprot.org/uniprot/P08173" TargetMode="External"/><Relationship Id="rId304" Type="http://schemas.openxmlformats.org/officeDocument/2006/relationships/hyperlink" Target="http://www.uniprot.org/uniprot/P10145" TargetMode="External"/><Relationship Id="rId511" Type="http://schemas.openxmlformats.org/officeDocument/2006/relationships/hyperlink" Target="http://www.uniprot.org/uniprot/P23975" TargetMode="External"/><Relationship Id="rId609" Type="http://schemas.openxmlformats.org/officeDocument/2006/relationships/hyperlink" Target="http://www.uniprot.org/uniprot/Q12879" TargetMode="External"/><Relationship Id="rId956" Type="http://schemas.openxmlformats.org/officeDocument/2006/relationships/hyperlink" Target="http://www.uniprot.org/uniprot/P18089" TargetMode="External"/><Relationship Id="rId1141" Type="http://schemas.openxmlformats.org/officeDocument/2006/relationships/hyperlink" Target="http://www.uniprot.org/uniprot/Q00975" TargetMode="External"/><Relationship Id="rId1239" Type="http://schemas.openxmlformats.org/officeDocument/2006/relationships/hyperlink" Target="http://www.uniprot.org/uniprot/P21918" TargetMode="External"/><Relationship Id="rId1793" Type="http://schemas.openxmlformats.org/officeDocument/2006/relationships/hyperlink" Target="http://www.uniprot.org/uniprot/P35367" TargetMode="External"/><Relationship Id="rId85" Type="http://schemas.openxmlformats.org/officeDocument/2006/relationships/hyperlink" Target="http://www.uniprot.org/uniprot/P34969" TargetMode="External"/><Relationship Id="rId816" Type="http://schemas.openxmlformats.org/officeDocument/2006/relationships/hyperlink" Target="http://www.uniprot.org/uniprot/P28222" TargetMode="External"/><Relationship Id="rId1001" Type="http://schemas.openxmlformats.org/officeDocument/2006/relationships/hyperlink" Target="http://www.uniprot.org/uniprot/P31645" TargetMode="External"/><Relationship Id="rId1446" Type="http://schemas.openxmlformats.org/officeDocument/2006/relationships/hyperlink" Target="http://www.uniprot.org/uniprot/P35368" TargetMode="External"/><Relationship Id="rId1653" Type="http://schemas.openxmlformats.org/officeDocument/2006/relationships/hyperlink" Target="http://www.uniprot.org/uniprot/P18089" TargetMode="External"/><Relationship Id="rId1306" Type="http://schemas.openxmlformats.org/officeDocument/2006/relationships/hyperlink" Target="http://www.uniprot.org/uniprot/Q12879" TargetMode="External"/><Relationship Id="rId1513" Type="http://schemas.openxmlformats.org/officeDocument/2006/relationships/hyperlink" Target="http://www.uniprot.org/uniprot/P28222" TargetMode="External"/><Relationship Id="rId1720" Type="http://schemas.openxmlformats.org/officeDocument/2006/relationships/hyperlink" Target="http://www.uniprot.org/uniprot/P28222" TargetMode="External"/><Relationship Id="rId12" Type="http://schemas.openxmlformats.org/officeDocument/2006/relationships/hyperlink" Target="http://www.uniprot.org/uniprot/P10145" TargetMode="External"/><Relationship Id="rId161" Type="http://schemas.openxmlformats.org/officeDocument/2006/relationships/hyperlink" Target="http://www.uniprot.org/uniprot/P25054" TargetMode="External"/><Relationship Id="rId399" Type="http://schemas.openxmlformats.org/officeDocument/2006/relationships/hyperlink" Target="http://www.uniprot.org/uniprot/P08912" TargetMode="External"/><Relationship Id="rId259" Type="http://schemas.openxmlformats.org/officeDocument/2006/relationships/hyperlink" Target="http://www.uniprot.org/uniprot/P0DJI8" TargetMode="External"/><Relationship Id="rId466" Type="http://schemas.openxmlformats.org/officeDocument/2006/relationships/hyperlink" Target="http://www.uniprot.org/uniprot/P08588" TargetMode="External"/><Relationship Id="rId673" Type="http://schemas.openxmlformats.org/officeDocument/2006/relationships/hyperlink" Target="http://www.uniprot.org/uniprot/P31645" TargetMode="External"/><Relationship Id="rId880" Type="http://schemas.openxmlformats.org/officeDocument/2006/relationships/hyperlink" Target="http://www.uniprot.org/uniprot/P23975" TargetMode="External"/><Relationship Id="rId1096" Type="http://schemas.openxmlformats.org/officeDocument/2006/relationships/hyperlink" Target="http://www.uniprot.org/uniprot/P35367" TargetMode="External"/><Relationship Id="rId119" Type="http://schemas.openxmlformats.org/officeDocument/2006/relationships/hyperlink" Target="http://www.uniprot.org/uniprot/Q02297" TargetMode="External"/><Relationship Id="rId326" Type="http://schemas.openxmlformats.org/officeDocument/2006/relationships/hyperlink" Target="http://www.uniprot.org/uniprot/P19320" TargetMode="External"/><Relationship Id="rId533" Type="http://schemas.openxmlformats.org/officeDocument/2006/relationships/hyperlink" Target="http://www.uniprot.org/uniprot/P28223" TargetMode="External"/><Relationship Id="rId978" Type="http://schemas.openxmlformats.org/officeDocument/2006/relationships/hyperlink" Target="http://www.uniprot.org/uniprot/Q12879" TargetMode="External"/><Relationship Id="rId1163" Type="http://schemas.openxmlformats.org/officeDocument/2006/relationships/hyperlink" Target="http://www.uniprot.org/uniprot/P08588" TargetMode="External"/><Relationship Id="rId1370" Type="http://schemas.openxmlformats.org/officeDocument/2006/relationships/hyperlink" Target="http://www.uniprot.org/uniprot/P31645" TargetMode="External"/><Relationship Id="rId740" Type="http://schemas.openxmlformats.org/officeDocument/2006/relationships/hyperlink" Target="http://www.uniprot.org/uniprot/P28335" TargetMode="External"/><Relationship Id="rId838" Type="http://schemas.openxmlformats.org/officeDocument/2006/relationships/hyperlink" Target="http://www.uniprot.org/uniprot/Q01959" TargetMode="External"/><Relationship Id="rId1023" Type="http://schemas.openxmlformats.org/officeDocument/2006/relationships/hyperlink" Target="http://www.uniprot.org/uniprot/P28222" TargetMode="External"/><Relationship Id="rId1468" Type="http://schemas.openxmlformats.org/officeDocument/2006/relationships/hyperlink" Target="http://www.uniprot.org/uniprot/P34972" TargetMode="External"/><Relationship Id="rId1675" Type="http://schemas.openxmlformats.org/officeDocument/2006/relationships/hyperlink" Target="http://www.uniprot.org/uniprot/Q12879" TargetMode="External"/><Relationship Id="rId600" Type="http://schemas.openxmlformats.org/officeDocument/2006/relationships/hyperlink" Target="http://www.uniprot.org/uniprot/P08172" TargetMode="External"/><Relationship Id="rId1230" Type="http://schemas.openxmlformats.org/officeDocument/2006/relationships/hyperlink" Target="http://www.uniprot.org/uniprot/P28223" TargetMode="External"/><Relationship Id="rId1328" Type="http://schemas.openxmlformats.org/officeDocument/2006/relationships/hyperlink" Target="http://www.uniprot.org/uniprot/P07550" TargetMode="External"/><Relationship Id="rId1535" Type="http://schemas.openxmlformats.org/officeDocument/2006/relationships/hyperlink" Target="http://www.uniprot.org/uniprot/Q01959" TargetMode="External"/><Relationship Id="rId905" Type="http://schemas.openxmlformats.org/officeDocument/2006/relationships/hyperlink" Target="http://www.uniprot.org/uniprot/P47898" TargetMode="External"/><Relationship Id="rId1742" Type="http://schemas.openxmlformats.org/officeDocument/2006/relationships/hyperlink" Target="http://www.uniprot.org/uniprot/Q9Y2I1" TargetMode="External"/><Relationship Id="rId34" Type="http://schemas.openxmlformats.org/officeDocument/2006/relationships/hyperlink" Target="http://www.uniprot.org/uniprot/P14416" TargetMode="External"/><Relationship Id="rId1602" Type="http://schemas.openxmlformats.org/officeDocument/2006/relationships/hyperlink" Target="http://www.uniprot.org/uniprot/P47898" TargetMode="External"/><Relationship Id="rId183" Type="http://schemas.openxmlformats.org/officeDocument/2006/relationships/hyperlink" Target="http://www.uniprot.org/uniprot/P07550" TargetMode="External"/><Relationship Id="rId390" Type="http://schemas.openxmlformats.org/officeDocument/2006/relationships/hyperlink" Target="http://www.uniprot.org/uniprot/Q9Y2I1" TargetMode="External"/><Relationship Id="rId250" Type="http://schemas.openxmlformats.org/officeDocument/2006/relationships/hyperlink" Target="http://www.uniprot.org/uniprot/P10147" TargetMode="External"/><Relationship Id="rId488" Type="http://schemas.openxmlformats.org/officeDocument/2006/relationships/hyperlink" Target="http://www.uniprot.org/uniprot/P28222" TargetMode="External"/><Relationship Id="rId695" Type="http://schemas.openxmlformats.org/officeDocument/2006/relationships/hyperlink" Target="http://www.uniprot.org/uniprot/P28222" TargetMode="External"/><Relationship Id="rId110" Type="http://schemas.openxmlformats.org/officeDocument/2006/relationships/hyperlink" Target="http://www.uniprot.org/uniprot/P19404" TargetMode="External"/><Relationship Id="rId348" Type="http://schemas.openxmlformats.org/officeDocument/2006/relationships/hyperlink" Target="http://www.uniprot.org/uniprot/Q12879" TargetMode="External"/><Relationship Id="rId555" Type="http://schemas.openxmlformats.org/officeDocument/2006/relationships/hyperlink" Target="http://www.uniprot.org/uniprot/P41143" TargetMode="External"/><Relationship Id="rId762" Type="http://schemas.openxmlformats.org/officeDocument/2006/relationships/hyperlink" Target="http://www.uniprot.org/uniprot/P35372" TargetMode="External"/><Relationship Id="rId1185" Type="http://schemas.openxmlformats.org/officeDocument/2006/relationships/hyperlink" Target="http://www.uniprot.org/uniprot/P28222" TargetMode="External"/><Relationship Id="rId1392" Type="http://schemas.openxmlformats.org/officeDocument/2006/relationships/hyperlink" Target="http://www.uniprot.org/uniprot/P28222" TargetMode="External"/><Relationship Id="rId208" Type="http://schemas.openxmlformats.org/officeDocument/2006/relationships/hyperlink" Target="http://www.uniprot.org/uniprot/P13987" TargetMode="External"/><Relationship Id="rId415" Type="http://schemas.openxmlformats.org/officeDocument/2006/relationships/hyperlink" Target="http://www.uniprot.org/uniprot/P21728" TargetMode="External"/><Relationship Id="rId622" Type="http://schemas.openxmlformats.org/officeDocument/2006/relationships/hyperlink" Target="http://www.uniprot.org/uniprot/P35462" TargetMode="External"/><Relationship Id="rId1045" Type="http://schemas.openxmlformats.org/officeDocument/2006/relationships/hyperlink" Target="http://www.uniprot.org/uniprot/Q9Y2I1" TargetMode="External"/><Relationship Id="rId1252" Type="http://schemas.openxmlformats.org/officeDocument/2006/relationships/hyperlink" Target="http://www.uniprot.org/uniprot/P41143" TargetMode="External"/><Relationship Id="rId1697" Type="http://schemas.openxmlformats.org/officeDocument/2006/relationships/hyperlink" Target="http://www.uniprot.org/uniprot/P07550" TargetMode="External"/><Relationship Id="rId927" Type="http://schemas.openxmlformats.org/officeDocument/2006/relationships/hyperlink" Target="http://www.uniprot.org/uniprot/P11229" TargetMode="External"/><Relationship Id="rId1112" Type="http://schemas.openxmlformats.org/officeDocument/2006/relationships/hyperlink" Target="http://www.uniprot.org/uniprot/P21728" TargetMode="External"/><Relationship Id="rId1557" Type="http://schemas.openxmlformats.org/officeDocument/2006/relationships/hyperlink" Target="http://www.uniprot.org/uniprot/P28566" TargetMode="External"/><Relationship Id="rId1764" Type="http://schemas.openxmlformats.org/officeDocument/2006/relationships/hyperlink" Target="http://www.uniprot.org/uniprot/P41595" TargetMode="External"/><Relationship Id="rId56" Type="http://schemas.openxmlformats.org/officeDocument/2006/relationships/hyperlink" Target="http://www.uniprot.org/uniprot/P48426" TargetMode="External"/><Relationship Id="rId1417" Type="http://schemas.openxmlformats.org/officeDocument/2006/relationships/hyperlink" Target="http://www.uniprot.org/uniprot/P41145" TargetMode="External"/><Relationship Id="rId1624" Type="http://schemas.openxmlformats.org/officeDocument/2006/relationships/hyperlink" Target="http://www.uniprot.org/uniprot/P11229" TargetMode="External"/><Relationship Id="rId272" Type="http://schemas.openxmlformats.org/officeDocument/2006/relationships/hyperlink" Target="http://www.uniprot.org/uniprot/P02771" TargetMode="External"/><Relationship Id="rId577" Type="http://schemas.openxmlformats.org/officeDocument/2006/relationships/hyperlink" Target="http://www.uniprot.org/uniprot/P47898" TargetMode="External"/><Relationship Id="rId132" Type="http://schemas.openxmlformats.org/officeDocument/2006/relationships/hyperlink" Target="http://www.uniprot.org/uniprot/Q03164" TargetMode="External"/><Relationship Id="rId784" Type="http://schemas.openxmlformats.org/officeDocument/2006/relationships/hyperlink" Target="http://www.uniprot.org/uniprot/P21728" TargetMode="External"/><Relationship Id="rId991" Type="http://schemas.openxmlformats.org/officeDocument/2006/relationships/hyperlink" Target="http://www.uniprot.org/uniprot/P35462" TargetMode="External"/><Relationship Id="rId1067" Type="http://schemas.openxmlformats.org/officeDocument/2006/relationships/hyperlink" Target="http://www.uniprot.org/uniprot/P41595" TargetMode="External"/><Relationship Id="rId437" Type="http://schemas.openxmlformats.org/officeDocument/2006/relationships/hyperlink" Target="http://www.uniprot.org/uniprot/P20309" TargetMode="External"/><Relationship Id="rId644" Type="http://schemas.openxmlformats.org/officeDocument/2006/relationships/hyperlink" Target="http://www.uniprot.org/uniprot/P08912" TargetMode="External"/><Relationship Id="rId851" Type="http://schemas.openxmlformats.org/officeDocument/2006/relationships/hyperlink" Target="http://www.uniprot.org/uniprot/P25021" TargetMode="External"/><Relationship Id="rId1274" Type="http://schemas.openxmlformats.org/officeDocument/2006/relationships/hyperlink" Target="http://www.uniprot.org/uniprot/P47898" TargetMode="External"/><Relationship Id="rId1481" Type="http://schemas.openxmlformats.org/officeDocument/2006/relationships/hyperlink" Target="http://www.uniprot.org/uniprot/P21728" TargetMode="External"/><Relationship Id="rId1579" Type="http://schemas.openxmlformats.org/officeDocument/2006/relationships/hyperlink" Target="http://www.uniprot.org/uniprot/Q99720" TargetMode="External"/><Relationship Id="rId504" Type="http://schemas.openxmlformats.org/officeDocument/2006/relationships/hyperlink" Target="http://www.uniprot.org/uniprot/P08913" TargetMode="External"/><Relationship Id="rId711" Type="http://schemas.openxmlformats.org/officeDocument/2006/relationships/hyperlink" Target="http://www.uniprot.org/uniprot/P18825" TargetMode="External"/><Relationship Id="rId949" Type="http://schemas.openxmlformats.org/officeDocument/2006/relationships/hyperlink" Target="http://www.uniprot.org/uniprot/P14416" TargetMode="External"/><Relationship Id="rId1134" Type="http://schemas.openxmlformats.org/officeDocument/2006/relationships/hyperlink" Target="http://www.uniprot.org/uniprot/P20309" TargetMode="External"/><Relationship Id="rId1341" Type="http://schemas.openxmlformats.org/officeDocument/2006/relationships/hyperlink" Target="http://www.uniprot.org/uniprot/P08912" TargetMode="External"/><Relationship Id="rId1786" Type="http://schemas.openxmlformats.org/officeDocument/2006/relationships/hyperlink" Target="http://www.uniprot.org/uniprot/P41145" TargetMode="External"/><Relationship Id="rId78" Type="http://schemas.openxmlformats.org/officeDocument/2006/relationships/hyperlink" Target="http://www.uniprot.org/uniprot/P14780" TargetMode="External"/><Relationship Id="rId809" Type="http://schemas.openxmlformats.org/officeDocument/2006/relationships/hyperlink" Target="http://www.uniprot.org/uniprot/P35367" TargetMode="External"/><Relationship Id="rId1201" Type="http://schemas.openxmlformats.org/officeDocument/2006/relationships/hyperlink" Target="http://www.uniprot.org/uniprot/P08913" TargetMode="External"/><Relationship Id="rId1439" Type="http://schemas.openxmlformats.org/officeDocument/2006/relationships/hyperlink" Target="http://www.uniprot.org/uniprot/P34969" TargetMode="External"/><Relationship Id="rId1646" Type="http://schemas.openxmlformats.org/officeDocument/2006/relationships/hyperlink" Target="http://www.uniprot.org/uniprot/P14416" TargetMode="External"/><Relationship Id="rId1506" Type="http://schemas.openxmlformats.org/officeDocument/2006/relationships/hyperlink" Target="http://www.uniprot.org/uniprot/P35367" TargetMode="External"/><Relationship Id="rId1713" Type="http://schemas.openxmlformats.org/officeDocument/2006/relationships/hyperlink" Target="http://www.uniprot.org/uniprot/P21554" TargetMode="External"/><Relationship Id="rId294" Type="http://schemas.openxmlformats.org/officeDocument/2006/relationships/hyperlink" Target="http://www.uniprot.org/uniprot/P40933" TargetMode="External"/><Relationship Id="rId154" Type="http://schemas.openxmlformats.org/officeDocument/2006/relationships/hyperlink" Target="http://www.uniprot.org/uniprot/P48742" TargetMode="External"/><Relationship Id="rId361" Type="http://schemas.openxmlformats.org/officeDocument/2006/relationships/hyperlink" Target="http://www.uniprot.org/uniprot/Q9BYB0" TargetMode="External"/><Relationship Id="rId599" Type="http://schemas.openxmlformats.org/officeDocument/2006/relationships/hyperlink" Target="http://www.uniprot.org/uniprot/P11229" TargetMode="External"/><Relationship Id="rId459" Type="http://schemas.openxmlformats.org/officeDocument/2006/relationships/hyperlink" Target="http://www.uniprot.org/uniprot/P21917" TargetMode="External"/><Relationship Id="rId666" Type="http://schemas.openxmlformats.org/officeDocument/2006/relationships/hyperlink" Target="http://www.uniprot.org/uniprot/P35348" TargetMode="External"/><Relationship Id="rId873" Type="http://schemas.openxmlformats.org/officeDocument/2006/relationships/hyperlink" Target="http://www.uniprot.org/uniprot/P08913" TargetMode="External"/><Relationship Id="rId1089" Type="http://schemas.openxmlformats.org/officeDocument/2006/relationships/hyperlink" Target="http://www.uniprot.org/uniprot/P41145" TargetMode="External"/><Relationship Id="rId1296" Type="http://schemas.openxmlformats.org/officeDocument/2006/relationships/hyperlink" Target="http://www.uniprot.org/uniprot/P11229" TargetMode="External"/><Relationship Id="rId221" Type="http://schemas.openxmlformats.org/officeDocument/2006/relationships/hyperlink" Target="http://www.uniprot.org/uniprot/P01133" TargetMode="External"/><Relationship Id="rId319" Type="http://schemas.openxmlformats.org/officeDocument/2006/relationships/hyperlink" Target="http://www.uniprot.org/uniprot/P0DJI8" TargetMode="External"/><Relationship Id="rId526" Type="http://schemas.openxmlformats.org/officeDocument/2006/relationships/hyperlink" Target="http://www.uniprot.org/uniprot/Q00975" TargetMode="External"/><Relationship Id="rId1156" Type="http://schemas.openxmlformats.org/officeDocument/2006/relationships/hyperlink" Target="http://www.uniprot.org/uniprot/P21917" TargetMode="External"/><Relationship Id="rId1363" Type="http://schemas.openxmlformats.org/officeDocument/2006/relationships/hyperlink" Target="http://www.uniprot.org/uniprot/P35348" TargetMode="External"/><Relationship Id="rId733" Type="http://schemas.openxmlformats.org/officeDocument/2006/relationships/hyperlink" Target="http://www.uniprot.org/uniprot/P08908" TargetMode="External"/><Relationship Id="rId940" Type="http://schemas.openxmlformats.org/officeDocument/2006/relationships/hyperlink" Target="http://www.uniprot.org/uniprot/P28221" TargetMode="External"/><Relationship Id="rId1016" Type="http://schemas.openxmlformats.org/officeDocument/2006/relationships/hyperlink" Target="http://www.uniprot.org/uniprot/P21554" TargetMode="External"/><Relationship Id="rId1570" Type="http://schemas.openxmlformats.org/officeDocument/2006/relationships/hyperlink" Target="http://www.uniprot.org/uniprot/P08913" TargetMode="External"/><Relationship Id="rId1668" Type="http://schemas.openxmlformats.org/officeDocument/2006/relationships/hyperlink" Target="http://www.uniprot.org/uniprot/P08173" TargetMode="External"/><Relationship Id="rId800" Type="http://schemas.openxmlformats.org/officeDocument/2006/relationships/hyperlink" Target="http://www.uniprot.org/uniprot/Q99720" TargetMode="External"/><Relationship Id="rId1223" Type="http://schemas.openxmlformats.org/officeDocument/2006/relationships/hyperlink" Target="http://www.uniprot.org/uniprot/Q00975" TargetMode="External"/><Relationship Id="rId1430" Type="http://schemas.openxmlformats.org/officeDocument/2006/relationships/hyperlink" Target="http://www.uniprot.org/uniprot/P08908" TargetMode="External"/><Relationship Id="rId1528" Type="http://schemas.openxmlformats.org/officeDocument/2006/relationships/hyperlink" Target="http://www.uniprot.org/uniprot/P35368" TargetMode="External"/><Relationship Id="rId1735" Type="http://schemas.openxmlformats.org/officeDocument/2006/relationships/hyperlink" Target="http://www.uniprot.org/uniprot/P18089" TargetMode="External"/><Relationship Id="rId27" Type="http://schemas.openxmlformats.org/officeDocument/2006/relationships/hyperlink" Target="http://www.uniprot.org/uniprot/P11161" TargetMode="External"/><Relationship Id="rId176" Type="http://schemas.openxmlformats.org/officeDocument/2006/relationships/hyperlink" Target="http://www.uniprot.org/uniprot/P29966" TargetMode="External"/><Relationship Id="rId383" Type="http://schemas.openxmlformats.org/officeDocument/2006/relationships/hyperlink" Target="http://www.uniprot.org/uniprot/P18089" TargetMode="External"/><Relationship Id="rId590" Type="http://schemas.openxmlformats.org/officeDocument/2006/relationships/hyperlink" Target="http://www.uniprot.org/uniprot/P07550" TargetMode="External"/><Relationship Id="rId243" Type="http://schemas.openxmlformats.org/officeDocument/2006/relationships/hyperlink" Target="http://www.uniprot.org/uniprot/P13232" TargetMode="External"/><Relationship Id="rId450" Type="http://schemas.openxmlformats.org/officeDocument/2006/relationships/hyperlink" Target="http://www.uniprot.org/uniprot/P28566" TargetMode="External"/><Relationship Id="rId688" Type="http://schemas.openxmlformats.org/officeDocument/2006/relationships/hyperlink" Target="http://www.uniprot.org/uniprot/P21554" TargetMode="External"/><Relationship Id="rId895" Type="http://schemas.openxmlformats.org/officeDocument/2006/relationships/hyperlink" Target="http://www.uniprot.org/uniprot/Q00975" TargetMode="External"/><Relationship Id="rId1080" Type="http://schemas.openxmlformats.org/officeDocument/2006/relationships/hyperlink" Target="http://www.uniprot.org/uniprot/P18825" TargetMode="External"/><Relationship Id="rId103" Type="http://schemas.openxmlformats.org/officeDocument/2006/relationships/hyperlink" Target="http://www.uniprot.org/uniprot/P23560" TargetMode="External"/><Relationship Id="rId310" Type="http://schemas.openxmlformats.org/officeDocument/2006/relationships/hyperlink" Target="http://www.uniprot.org/uniprot/P10147" TargetMode="External"/><Relationship Id="rId548" Type="http://schemas.openxmlformats.org/officeDocument/2006/relationships/hyperlink" Target="http://www.uniprot.org/uniprot/P08588" TargetMode="External"/><Relationship Id="rId755" Type="http://schemas.openxmlformats.org/officeDocument/2006/relationships/hyperlink" Target="http://www.uniprot.org/uniprot/P31645" TargetMode="External"/><Relationship Id="rId962" Type="http://schemas.openxmlformats.org/officeDocument/2006/relationships/hyperlink" Target="http://www.uniprot.org/uniprot/P23975" TargetMode="External"/><Relationship Id="rId1178" Type="http://schemas.openxmlformats.org/officeDocument/2006/relationships/hyperlink" Target="http://www.uniprot.org/uniprot/P35367" TargetMode="External"/><Relationship Id="rId1385" Type="http://schemas.openxmlformats.org/officeDocument/2006/relationships/hyperlink" Target="http://www.uniprot.org/uniprot/P21554" TargetMode="External"/><Relationship Id="rId1592" Type="http://schemas.openxmlformats.org/officeDocument/2006/relationships/hyperlink" Target="http://www.uniprot.org/uniprot/Q00975" TargetMode="External"/><Relationship Id="rId91" Type="http://schemas.openxmlformats.org/officeDocument/2006/relationships/hyperlink" Target="http://www.uniprot.org/uniprot/P06850" TargetMode="External"/><Relationship Id="rId408" Type="http://schemas.openxmlformats.org/officeDocument/2006/relationships/hyperlink" Target="http://www.uniprot.org/uniprot/P28221" TargetMode="External"/><Relationship Id="rId615" Type="http://schemas.openxmlformats.org/officeDocument/2006/relationships/hyperlink" Target="http://www.uniprot.org/uniprot/P28223" TargetMode="External"/><Relationship Id="rId822" Type="http://schemas.openxmlformats.org/officeDocument/2006/relationships/hyperlink" Target="http://www.uniprot.org/uniprot/P28335" TargetMode="External"/><Relationship Id="rId1038" Type="http://schemas.openxmlformats.org/officeDocument/2006/relationships/hyperlink" Target="http://www.uniprot.org/uniprot/P18089" TargetMode="External"/><Relationship Id="rId1245" Type="http://schemas.openxmlformats.org/officeDocument/2006/relationships/hyperlink" Target="http://www.uniprot.org/uniprot/P08588" TargetMode="External"/><Relationship Id="rId1452" Type="http://schemas.openxmlformats.org/officeDocument/2006/relationships/hyperlink" Target="http://www.uniprot.org/uniprot/P31645" TargetMode="External"/><Relationship Id="rId1105" Type="http://schemas.openxmlformats.org/officeDocument/2006/relationships/hyperlink" Target="http://www.uniprot.org/uniprot/P28222" TargetMode="External"/><Relationship Id="rId1312" Type="http://schemas.openxmlformats.org/officeDocument/2006/relationships/hyperlink" Target="http://www.uniprot.org/uniprot/P28223" TargetMode="External"/><Relationship Id="rId1757" Type="http://schemas.openxmlformats.org/officeDocument/2006/relationships/hyperlink" Target="http://www.uniprot.org/uniprot/Q12879" TargetMode="External"/><Relationship Id="rId49" Type="http://schemas.openxmlformats.org/officeDocument/2006/relationships/hyperlink" Target="http://www.uniprot.org/uniprot/P09471" TargetMode="External"/><Relationship Id="rId1617" Type="http://schemas.openxmlformats.org/officeDocument/2006/relationships/hyperlink" Target="http://www.uniprot.org/uniprot/Q01959" TargetMode="External"/><Relationship Id="rId198" Type="http://schemas.openxmlformats.org/officeDocument/2006/relationships/hyperlink" Target="http://www.uniprot.org/uniprot/Q9UKV5" TargetMode="External"/><Relationship Id="rId265" Type="http://schemas.openxmlformats.org/officeDocument/2006/relationships/hyperlink" Target="http://www.uniprot.org/uniprot/P40225" TargetMode="External"/><Relationship Id="rId472" Type="http://schemas.openxmlformats.org/officeDocument/2006/relationships/hyperlink" Target="http://www.uniprot.org/uniprot/Q99720" TargetMode="External"/><Relationship Id="rId125" Type="http://schemas.openxmlformats.org/officeDocument/2006/relationships/hyperlink" Target="http://www.uniprot.org/uniprot/Q14114" TargetMode="External"/><Relationship Id="rId332" Type="http://schemas.openxmlformats.org/officeDocument/2006/relationships/hyperlink" Target="http://www.uniprot.org/uniprot/Q9NPB9" TargetMode="External"/><Relationship Id="rId777" Type="http://schemas.openxmlformats.org/officeDocument/2006/relationships/hyperlink" Target="http://www.uniprot.org/uniprot/P28222" TargetMode="External"/><Relationship Id="rId984" Type="http://schemas.openxmlformats.org/officeDocument/2006/relationships/hyperlink" Target="http://www.uniprot.org/uniprot/P28223" TargetMode="External"/><Relationship Id="rId637" Type="http://schemas.openxmlformats.org/officeDocument/2006/relationships/hyperlink" Target="http://www.uniprot.org/uniprot/P41143" TargetMode="External"/><Relationship Id="rId844" Type="http://schemas.openxmlformats.org/officeDocument/2006/relationships/hyperlink" Target="http://www.uniprot.org/uniprot/P35372" TargetMode="External"/><Relationship Id="rId1267" Type="http://schemas.openxmlformats.org/officeDocument/2006/relationships/hyperlink" Target="http://www.uniprot.org/uniprot/P28222" TargetMode="External"/><Relationship Id="rId1474" Type="http://schemas.openxmlformats.org/officeDocument/2006/relationships/hyperlink" Target="http://www.uniprot.org/uniprot/P28222" TargetMode="External"/><Relationship Id="rId1681" Type="http://schemas.openxmlformats.org/officeDocument/2006/relationships/hyperlink" Target="http://www.uniprot.org/uniprot/P28223" TargetMode="External"/><Relationship Id="rId704" Type="http://schemas.openxmlformats.org/officeDocument/2006/relationships/hyperlink" Target="http://www.uniprot.org/uniprot/P35462" TargetMode="External"/><Relationship Id="rId911" Type="http://schemas.openxmlformats.org/officeDocument/2006/relationships/hyperlink" Target="http://www.uniprot.org/uniprot/P21918" TargetMode="External"/><Relationship Id="rId1127" Type="http://schemas.openxmlformats.org/officeDocument/2006/relationships/hyperlink" Target="http://www.uniprot.org/uniprot/Q9Y2I1" TargetMode="External"/><Relationship Id="rId1334" Type="http://schemas.openxmlformats.org/officeDocument/2006/relationships/hyperlink" Target="http://www.uniprot.org/uniprot/P41143" TargetMode="External"/><Relationship Id="rId1541" Type="http://schemas.openxmlformats.org/officeDocument/2006/relationships/hyperlink" Target="http://www.uniprot.org/uniprot/P35372" TargetMode="External"/><Relationship Id="rId1779" Type="http://schemas.openxmlformats.org/officeDocument/2006/relationships/hyperlink" Target="http://www.uniprot.org/uniprot/P07550" TargetMode="External"/><Relationship Id="rId40" Type="http://schemas.openxmlformats.org/officeDocument/2006/relationships/hyperlink" Target="http://www.uniprot.org/uniprot/P78509" TargetMode="External"/><Relationship Id="rId1401" Type="http://schemas.openxmlformats.org/officeDocument/2006/relationships/hyperlink" Target="http://www.uniprot.org/uniprot/P35462" TargetMode="External"/><Relationship Id="rId1639" Type="http://schemas.openxmlformats.org/officeDocument/2006/relationships/hyperlink" Target="http://www.uniprot.org/uniprot/P28566" TargetMode="External"/><Relationship Id="rId1706" Type="http://schemas.openxmlformats.org/officeDocument/2006/relationships/hyperlink" Target="http://www.uniprot.org/uniprot/P11229" TargetMode="External"/><Relationship Id="rId287" Type="http://schemas.openxmlformats.org/officeDocument/2006/relationships/hyperlink" Target="http://www.uniprot.org/uniprot/P01241" TargetMode="External"/><Relationship Id="rId494" Type="http://schemas.openxmlformats.org/officeDocument/2006/relationships/hyperlink" Target="http://www.uniprot.org/uniprot/P28335" TargetMode="External"/><Relationship Id="rId147" Type="http://schemas.openxmlformats.org/officeDocument/2006/relationships/hyperlink" Target="http://www.uniprot.org/uniprot/P15692" TargetMode="External"/><Relationship Id="rId354" Type="http://schemas.openxmlformats.org/officeDocument/2006/relationships/hyperlink" Target="http://www.uniprot.org/uniprot/Q13936" TargetMode="External"/><Relationship Id="rId799" Type="http://schemas.openxmlformats.org/officeDocument/2006/relationships/hyperlink" Target="http://www.uniprot.org/uniprot/Q9Y2I1" TargetMode="External"/><Relationship Id="rId1191" Type="http://schemas.openxmlformats.org/officeDocument/2006/relationships/hyperlink" Target="http://www.uniprot.org/uniprot/P28335" TargetMode="External"/><Relationship Id="rId561" Type="http://schemas.openxmlformats.org/officeDocument/2006/relationships/hyperlink" Target="http://www.uniprot.org/uniprot/P08173" TargetMode="External"/><Relationship Id="rId659" Type="http://schemas.openxmlformats.org/officeDocument/2006/relationships/hyperlink" Target="http://www.uniprot.org/uniprot/P47898" TargetMode="External"/><Relationship Id="rId866" Type="http://schemas.openxmlformats.org/officeDocument/2006/relationships/hyperlink" Target="http://www.uniprot.org/uniprot/P21728" TargetMode="External"/><Relationship Id="rId1289" Type="http://schemas.openxmlformats.org/officeDocument/2006/relationships/hyperlink" Target="http://www.uniprot.org/uniprot/Q01959" TargetMode="External"/><Relationship Id="rId1496" Type="http://schemas.openxmlformats.org/officeDocument/2006/relationships/hyperlink" Target="http://www.uniprot.org/uniprot/Q9Y2I1" TargetMode="External"/><Relationship Id="rId214" Type="http://schemas.openxmlformats.org/officeDocument/2006/relationships/hyperlink" Target="http://www.uniprot.org/uniprot/P02647" TargetMode="External"/><Relationship Id="rId421" Type="http://schemas.openxmlformats.org/officeDocument/2006/relationships/hyperlink" Target="http://www.uniprot.org/uniprot/P35368" TargetMode="External"/><Relationship Id="rId519" Type="http://schemas.openxmlformats.org/officeDocument/2006/relationships/hyperlink" Target="http://www.uniprot.org/uniprot/P20309" TargetMode="External"/><Relationship Id="rId1051" Type="http://schemas.openxmlformats.org/officeDocument/2006/relationships/hyperlink" Target="http://www.uniprot.org/uniprot/P08172" TargetMode="External"/><Relationship Id="rId1149" Type="http://schemas.openxmlformats.org/officeDocument/2006/relationships/hyperlink" Target="http://www.uniprot.org/uniprot/P41595" TargetMode="External"/><Relationship Id="rId1356" Type="http://schemas.openxmlformats.org/officeDocument/2006/relationships/hyperlink" Target="http://www.uniprot.org/uniprot/P47898" TargetMode="External"/><Relationship Id="rId726" Type="http://schemas.openxmlformats.org/officeDocument/2006/relationships/hyperlink" Target="http://www.uniprot.org/uniprot/P08912" TargetMode="External"/><Relationship Id="rId933" Type="http://schemas.openxmlformats.org/officeDocument/2006/relationships/hyperlink" Target="http://www.uniprot.org/uniprot/P25021" TargetMode="External"/><Relationship Id="rId1009" Type="http://schemas.openxmlformats.org/officeDocument/2006/relationships/hyperlink" Target="http://www.uniprot.org/uniprot/P11229" TargetMode="External"/><Relationship Id="rId1563" Type="http://schemas.openxmlformats.org/officeDocument/2006/relationships/hyperlink" Target="http://www.uniprot.org/uniprot/P21728" TargetMode="External"/><Relationship Id="rId1770" Type="http://schemas.openxmlformats.org/officeDocument/2006/relationships/hyperlink" Target="http://www.uniprot.org/uniprot/P35462" TargetMode="External"/><Relationship Id="rId62" Type="http://schemas.openxmlformats.org/officeDocument/2006/relationships/hyperlink" Target="http://www.uniprot.org/uniprot/Q9Y617" TargetMode="External"/><Relationship Id="rId1216" Type="http://schemas.openxmlformats.org/officeDocument/2006/relationships/hyperlink" Target="http://www.uniprot.org/uniprot/P20309" TargetMode="External"/><Relationship Id="rId1423" Type="http://schemas.openxmlformats.org/officeDocument/2006/relationships/hyperlink" Target="http://www.uniprot.org/uniprot/P08912" TargetMode="External"/><Relationship Id="rId1630" Type="http://schemas.openxmlformats.org/officeDocument/2006/relationships/hyperlink" Target="http://www.uniprot.org/uniprot/P25021" TargetMode="External"/><Relationship Id="rId1728" Type="http://schemas.openxmlformats.org/officeDocument/2006/relationships/hyperlink" Target="http://www.uniprot.org/uniprot/P14416" TargetMode="External"/><Relationship Id="rId169" Type="http://schemas.openxmlformats.org/officeDocument/2006/relationships/hyperlink" Target="http://www.uniprot.org/uniprot/P19404" TargetMode="External"/><Relationship Id="rId376" Type="http://schemas.openxmlformats.org/officeDocument/2006/relationships/hyperlink" Target="http://www.uniprot.org/uniprot/P14416" TargetMode="External"/><Relationship Id="rId583" Type="http://schemas.openxmlformats.org/officeDocument/2006/relationships/hyperlink" Target="http://www.uniprot.org/uniprot/P21918" TargetMode="External"/><Relationship Id="rId790" Type="http://schemas.openxmlformats.org/officeDocument/2006/relationships/hyperlink" Target="http://www.uniprot.org/uniprot/P35368" TargetMode="External"/><Relationship Id="rId4" Type="http://schemas.openxmlformats.org/officeDocument/2006/relationships/hyperlink" Target="http://www.uniprot.org/uniprot/P05231" TargetMode="External"/><Relationship Id="rId236" Type="http://schemas.openxmlformats.org/officeDocument/2006/relationships/hyperlink" Target="http://www.uniprot.org/uniprot/Q14116" TargetMode="External"/><Relationship Id="rId443" Type="http://schemas.openxmlformats.org/officeDocument/2006/relationships/hyperlink" Target="http://www.uniprot.org/uniprot/P34972" TargetMode="External"/><Relationship Id="rId650" Type="http://schemas.openxmlformats.org/officeDocument/2006/relationships/hyperlink" Target="http://www.uniprot.org/uniprot/Q12879" TargetMode="External"/><Relationship Id="rId888" Type="http://schemas.openxmlformats.org/officeDocument/2006/relationships/hyperlink" Target="http://www.uniprot.org/uniprot/P20309" TargetMode="External"/><Relationship Id="rId1073" Type="http://schemas.openxmlformats.org/officeDocument/2006/relationships/hyperlink" Target="http://www.uniprot.org/uniprot/P35462" TargetMode="External"/><Relationship Id="rId1280" Type="http://schemas.openxmlformats.org/officeDocument/2006/relationships/hyperlink" Target="http://www.uniprot.org/uniprot/P21918" TargetMode="External"/><Relationship Id="rId303" Type="http://schemas.openxmlformats.org/officeDocument/2006/relationships/hyperlink" Target="http://www.uniprot.org/uniprot/P13232" TargetMode="External"/><Relationship Id="rId748" Type="http://schemas.openxmlformats.org/officeDocument/2006/relationships/hyperlink" Target="http://www.uniprot.org/uniprot/P35348" TargetMode="External"/><Relationship Id="rId955" Type="http://schemas.openxmlformats.org/officeDocument/2006/relationships/hyperlink" Target="http://www.uniprot.org/uniprot/P08913" TargetMode="External"/><Relationship Id="rId1140" Type="http://schemas.openxmlformats.org/officeDocument/2006/relationships/hyperlink" Target="http://www.uniprot.org/uniprot/P34972" TargetMode="External"/><Relationship Id="rId1378" Type="http://schemas.openxmlformats.org/officeDocument/2006/relationships/hyperlink" Target="http://www.uniprot.org/uniprot/P11229" TargetMode="External"/><Relationship Id="rId1585" Type="http://schemas.openxmlformats.org/officeDocument/2006/relationships/hyperlink" Target="http://www.uniprot.org/uniprot/P20309" TargetMode="External"/><Relationship Id="rId1792" Type="http://schemas.openxmlformats.org/officeDocument/2006/relationships/hyperlink" Target="http://www.uniprot.org/uniprot/P08912" TargetMode="External"/><Relationship Id="rId84" Type="http://schemas.openxmlformats.org/officeDocument/2006/relationships/hyperlink" Target="http://www.uniprot.org/uniprot/P28223" TargetMode="External"/><Relationship Id="rId510" Type="http://schemas.openxmlformats.org/officeDocument/2006/relationships/hyperlink" Target="http://www.uniprot.org/uniprot/Q01959" TargetMode="External"/><Relationship Id="rId608" Type="http://schemas.openxmlformats.org/officeDocument/2006/relationships/hyperlink" Target="http://www.uniprot.org/uniprot/Q00975" TargetMode="External"/><Relationship Id="rId815" Type="http://schemas.openxmlformats.org/officeDocument/2006/relationships/hyperlink" Target="http://www.uniprot.org/uniprot/P08908" TargetMode="External"/><Relationship Id="rId1238" Type="http://schemas.openxmlformats.org/officeDocument/2006/relationships/hyperlink" Target="http://www.uniprot.org/uniprot/P21917" TargetMode="External"/><Relationship Id="rId1445" Type="http://schemas.openxmlformats.org/officeDocument/2006/relationships/hyperlink" Target="http://www.uniprot.org/uniprot/P35348" TargetMode="External"/><Relationship Id="rId1652" Type="http://schemas.openxmlformats.org/officeDocument/2006/relationships/hyperlink" Target="http://www.uniprot.org/uniprot/P08913" TargetMode="External"/><Relationship Id="rId247" Type="http://schemas.openxmlformats.org/officeDocument/2006/relationships/hyperlink" Target="http://www.uniprot.org/uniprot/P47992" TargetMode="External"/><Relationship Id="rId899" Type="http://schemas.openxmlformats.org/officeDocument/2006/relationships/hyperlink" Target="http://www.uniprot.org/uniprot/P28221" TargetMode="External"/><Relationship Id="rId1000" Type="http://schemas.openxmlformats.org/officeDocument/2006/relationships/hyperlink" Target="http://www.uniprot.org/uniprot/P07550" TargetMode="External"/><Relationship Id="rId1084" Type="http://schemas.openxmlformats.org/officeDocument/2006/relationships/hyperlink" Target="http://www.uniprot.org/uniprot/Q01959" TargetMode="External"/><Relationship Id="rId1305" Type="http://schemas.openxmlformats.org/officeDocument/2006/relationships/hyperlink" Target="http://www.uniprot.org/uniprot/Q00975" TargetMode="External"/><Relationship Id="rId107" Type="http://schemas.openxmlformats.org/officeDocument/2006/relationships/hyperlink" Target="http://www.uniprot.org/uniprot/P30536" TargetMode="External"/><Relationship Id="rId454" Type="http://schemas.openxmlformats.org/officeDocument/2006/relationships/hyperlink" Target="http://www.uniprot.org/uniprot/P47898" TargetMode="External"/><Relationship Id="rId661" Type="http://schemas.openxmlformats.org/officeDocument/2006/relationships/hyperlink" Target="http://www.uniprot.org/uniprot/P21728" TargetMode="External"/><Relationship Id="rId759" Type="http://schemas.openxmlformats.org/officeDocument/2006/relationships/hyperlink" Target="http://www.uniprot.org/uniprot/Q99720" TargetMode="External"/><Relationship Id="rId966" Type="http://schemas.openxmlformats.org/officeDocument/2006/relationships/hyperlink" Target="http://www.uniprot.org/uniprot/P41145" TargetMode="External"/><Relationship Id="rId1291" Type="http://schemas.openxmlformats.org/officeDocument/2006/relationships/hyperlink" Target="http://www.uniprot.org/uniprot/Q9Y2I1" TargetMode="External"/><Relationship Id="rId1389" Type="http://schemas.openxmlformats.org/officeDocument/2006/relationships/hyperlink" Target="http://www.uniprot.org/uniprot/P08908" TargetMode="External"/><Relationship Id="rId1512" Type="http://schemas.openxmlformats.org/officeDocument/2006/relationships/hyperlink" Target="http://www.uniprot.org/uniprot/P08908" TargetMode="External"/><Relationship Id="rId1596" Type="http://schemas.openxmlformats.org/officeDocument/2006/relationships/hyperlink" Target="http://www.uniprot.org/uniprot/P28221" TargetMode="External"/><Relationship Id="rId11" Type="http://schemas.openxmlformats.org/officeDocument/2006/relationships/hyperlink" Target="http://www.uniprot.org/uniprot/P05231" TargetMode="External"/><Relationship Id="rId314" Type="http://schemas.openxmlformats.org/officeDocument/2006/relationships/hyperlink" Target="http://www.uniprot.org/uniprot/P14780" TargetMode="External"/><Relationship Id="rId398" Type="http://schemas.openxmlformats.org/officeDocument/2006/relationships/hyperlink" Target="http://www.uniprot.org/uniprot/P08173" TargetMode="External"/><Relationship Id="rId521" Type="http://schemas.openxmlformats.org/officeDocument/2006/relationships/hyperlink" Target="http://www.uniprot.org/uniprot/P08912" TargetMode="External"/><Relationship Id="rId619" Type="http://schemas.openxmlformats.org/officeDocument/2006/relationships/hyperlink" Target="http://www.uniprot.org/uniprot/P34969" TargetMode="External"/><Relationship Id="rId1151" Type="http://schemas.openxmlformats.org/officeDocument/2006/relationships/hyperlink" Target="http://www.uniprot.org/uniprot/P47898" TargetMode="External"/><Relationship Id="rId1249" Type="http://schemas.openxmlformats.org/officeDocument/2006/relationships/hyperlink" Target="http://www.uniprot.org/uniprot/P23975" TargetMode="External"/><Relationship Id="rId95" Type="http://schemas.openxmlformats.org/officeDocument/2006/relationships/hyperlink" Target="http://www.uniprot.org/uniprot/P35626" TargetMode="External"/><Relationship Id="rId160" Type="http://schemas.openxmlformats.org/officeDocument/2006/relationships/hyperlink" Target="http://www.uniprot.org/uniprot/P31645" TargetMode="External"/><Relationship Id="rId826" Type="http://schemas.openxmlformats.org/officeDocument/2006/relationships/hyperlink" Target="http://www.uniprot.org/uniprot/P14416" TargetMode="External"/><Relationship Id="rId1011" Type="http://schemas.openxmlformats.org/officeDocument/2006/relationships/hyperlink" Target="http://www.uniprot.org/uniprot/P20309" TargetMode="External"/><Relationship Id="rId1109" Type="http://schemas.openxmlformats.org/officeDocument/2006/relationships/hyperlink" Target="http://www.uniprot.org/uniprot/P28335" TargetMode="External"/><Relationship Id="rId1456" Type="http://schemas.openxmlformats.org/officeDocument/2006/relationships/hyperlink" Target="http://www.uniprot.org/uniprot/Q99720" TargetMode="External"/><Relationship Id="rId1663" Type="http://schemas.openxmlformats.org/officeDocument/2006/relationships/hyperlink" Target="http://www.uniprot.org/uniprot/P41145" TargetMode="External"/><Relationship Id="rId258" Type="http://schemas.openxmlformats.org/officeDocument/2006/relationships/hyperlink" Target="http://www.uniprot.org/uniprot/P07288" TargetMode="External"/><Relationship Id="rId465" Type="http://schemas.openxmlformats.org/officeDocument/2006/relationships/hyperlink" Target="http://www.uniprot.org/uniprot/P18825" TargetMode="External"/><Relationship Id="rId672" Type="http://schemas.openxmlformats.org/officeDocument/2006/relationships/hyperlink" Target="http://www.uniprot.org/uniprot/P07550" TargetMode="External"/><Relationship Id="rId1095" Type="http://schemas.openxmlformats.org/officeDocument/2006/relationships/hyperlink" Target="http://www.uniprot.org/uniprot/P08912" TargetMode="External"/><Relationship Id="rId1316" Type="http://schemas.openxmlformats.org/officeDocument/2006/relationships/hyperlink" Target="http://www.uniprot.org/uniprot/P34969" TargetMode="External"/><Relationship Id="rId1523" Type="http://schemas.openxmlformats.org/officeDocument/2006/relationships/hyperlink" Target="http://www.uniprot.org/uniprot/P14416" TargetMode="External"/><Relationship Id="rId1730" Type="http://schemas.openxmlformats.org/officeDocument/2006/relationships/hyperlink" Target="http://www.uniprot.org/uniprot/P21917" TargetMode="External"/><Relationship Id="rId22" Type="http://schemas.openxmlformats.org/officeDocument/2006/relationships/hyperlink" Target="http://www.uniprot.org/uniprot/P01375" TargetMode="External"/><Relationship Id="rId118" Type="http://schemas.openxmlformats.org/officeDocument/2006/relationships/hyperlink" Target="http://www.uniprot.org/uniprot/Q8TAS1" TargetMode="External"/><Relationship Id="rId325" Type="http://schemas.openxmlformats.org/officeDocument/2006/relationships/hyperlink" Target="http://www.uniprot.org/uniprot/P40225" TargetMode="External"/><Relationship Id="rId532" Type="http://schemas.openxmlformats.org/officeDocument/2006/relationships/hyperlink" Target="http://www.uniprot.org/uniprot/P28566" TargetMode="External"/><Relationship Id="rId977" Type="http://schemas.openxmlformats.org/officeDocument/2006/relationships/hyperlink" Target="http://www.uniprot.org/uniprot/Q00975" TargetMode="External"/><Relationship Id="rId1162" Type="http://schemas.openxmlformats.org/officeDocument/2006/relationships/hyperlink" Target="http://www.uniprot.org/uniprot/P18825" TargetMode="External"/><Relationship Id="rId171" Type="http://schemas.openxmlformats.org/officeDocument/2006/relationships/hyperlink" Target="http://www.uniprot.org/uniprot/Q04844" TargetMode="External"/><Relationship Id="rId837" Type="http://schemas.openxmlformats.org/officeDocument/2006/relationships/hyperlink" Target="http://www.uniprot.org/uniprot/P31645" TargetMode="External"/><Relationship Id="rId1022" Type="http://schemas.openxmlformats.org/officeDocument/2006/relationships/hyperlink" Target="http://www.uniprot.org/uniprot/P28221" TargetMode="External"/><Relationship Id="rId1467" Type="http://schemas.openxmlformats.org/officeDocument/2006/relationships/hyperlink" Target="http://www.uniprot.org/uniprot/P21554" TargetMode="External"/><Relationship Id="rId1674" Type="http://schemas.openxmlformats.org/officeDocument/2006/relationships/hyperlink" Target="http://www.uniprot.org/uniprot/Q00975" TargetMode="External"/><Relationship Id="rId269" Type="http://schemas.openxmlformats.org/officeDocument/2006/relationships/hyperlink" Target="http://www.uniprot.org/uniprot/P01009" TargetMode="External"/><Relationship Id="rId476" Type="http://schemas.openxmlformats.org/officeDocument/2006/relationships/hyperlink" Target="http://www.uniprot.org/uniprot/P11229" TargetMode="External"/><Relationship Id="rId683" Type="http://schemas.openxmlformats.org/officeDocument/2006/relationships/hyperlink" Target="http://www.uniprot.org/uniprot/P20309" TargetMode="External"/><Relationship Id="rId890" Type="http://schemas.openxmlformats.org/officeDocument/2006/relationships/hyperlink" Target="http://www.uniprot.org/uniprot/P08912" TargetMode="External"/><Relationship Id="rId904" Type="http://schemas.openxmlformats.org/officeDocument/2006/relationships/hyperlink" Target="http://www.uniprot.org/uniprot/P28335" TargetMode="External"/><Relationship Id="rId1327" Type="http://schemas.openxmlformats.org/officeDocument/2006/relationships/hyperlink" Target="http://www.uniprot.org/uniprot/P08588" TargetMode="External"/><Relationship Id="rId1534" Type="http://schemas.openxmlformats.org/officeDocument/2006/relationships/hyperlink" Target="http://www.uniprot.org/uniprot/P31645" TargetMode="External"/><Relationship Id="rId1741" Type="http://schemas.openxmlformats.org/officeDocument/2006/relationships/hyperlink" Target="http://www.uniprot.org/uniprot/P23975" TargetMode="External"/><Relationship Id="rId33" Type="http://schemas.openxmlformats.org/officeDocument/2006/relationships/hyperlink" Target="http://www.uniprot.org/uniprot/P21917" TargetMode="External"/><Relationship Id="rId129" Type="http://schemas.openxmlformats.org/officeDocument/2006/relationships/hyperlink" Target="http://www.uniprot.org/uniprot/P37173" TargetMode="External"/><Relationship Id="rId336" Type="http://schemas.openxmlformats.org/officeDocument/2006/relationships/hyperlink" Target="http://www.uniprot.org/uniprot/P34969" TargetMode="External"/><Relationship Id="rId543" Type="http://schemas.openxmlformats.org/officeDocument/2006/relationships/hyperlink" Target="http://www.uniprot.org/uniprot/P35348" TargetMode="External"/><Relationship Id="rId988" Type="http://schemas.openxmlformats.org/officeDocument/2006/relationships/hyperlink" Target="http://www.uniprot.org/uniprot/P34969" TargetMode="External"/><Relationship Id="rId1173" Type="http://schemas.openxmlformats.org/officeDocument/2006/relationships/hyperlink" Target="http://www.uniprot.org/uniprot/P11229" TargetMode="External"/><Relationship Id="rId1380" Type="http://schemas.openxmlformats.org/officeDocument/2006/relationships/hyperlink" Target="http://www.uniprot.org/uniprot/P20309" TargetMode="External"/><Relationship Id="rId1601" Type="http://schemas.openxmlformats.org/officeDocument/2006/relationships/hyperlink" Target="http://www.uniprot.org/uniprot/P28335" TargetMode="External"/><Relationship Id="rId182" Type="http://schemas.openxmlformats.org/officeDocument/2006/relationships/hyperlink" Target="http://www.uniprot.org/uniprot/P01892" TargetMode="External"/><Relationship Id="rId403" Type="http://schemas.openxmlformats.org/officeDocument/2006/relationships/hyperlink" Target="http://www.uniprot.org/uniprot/P34972" TargetMode="External"/><Relationship Id="rId750" Type="http://schemas.openxmlformats.org/officeDocument/2006/relationships/hyperlink" Target="http://www.uniprot.org/uniprot/P08913" TargetMode="External"/><Relationship Id="rId848" Type="http://schemas.openxmlformats.org/officeDocument/2006/relationships/hyperlink" Target="http://www.uniprot.org/uniprot/P08173" TargetMode="External"/><Relationship Id="rId1033" Type="http://schemas.openxmlformats.org/officeDocument/2006/relationships/hyperlink" Target="http://www.uniprot.org/uniprot/P21917" TargetMode="External"/><Relationship Id="rId1478" Type="http://schemas.openxmlformats.org/officeDocument/2006/relationships/hyperlink" Target="http://www.uniprot.org/uniprot/P28335" TargetMode="External"/><Relationship Id="rId1685" Type="http://schemas.openxmlformats.org/officeDocument/2006/relationships/hyperlink" Target="http://www.uniprot.org/uniprot/P34969" TargetMode="External"/><Relationship Id="rId487" Type="http://schemas.openxmlformats.org/officeDocument/2006/relationships/hyperlink" Target="http://www.uniprot.org/uniprot/P08908" TargetMode="External"/><Relationship Id="rId610" Type="http://schemas.openxmlformats.org/officeDocument/2006/relationships/hyperlink" Target="http://www.uniprot.org/uniprot/P08908" TargetMode="External"/><Relationship Id="rId694" Type="http://schemas.openxmlformats.org/officeDocument/2006/relationships/hyperlink" Target="http://www.uniprot.org/uniprot/P28221" TargetMode="External"/><Relationship Id="rId708" Type="http://schemas.openxmlformats.org/officeDocument/2006/relationships/hyperlink" Target="http://www.uniprot.org/uniprot/P35368" TargetMode="External"/><Relationship Id="rId915" Type="http://schemas.openxmlformats.org/officeDocument/2006/relationships/hyperlink" Target="http://www.uniprot.org/uniprot/P18089" TargetMode="External"/><Relationship Id="rId1240" Type="http://schemas.openxmlformats.org/officeDocument/2006/relationships/hyperlink" Target="http://www.uniprot.org/uniprot/P35348" TargetMode="External"/><Relationship Id="rId1338" Type="http://schemas.openxmlformats.org/officeDocument/2006/relationships/hyperlink" Target="http://www.uniprot.org/uniprot/P08172" TargetMode="External"/><Relationship Id="rId1545" Type="http://schemas.openxmlformats.org/officeDocument/2006/relationships/hyperlink" Target="http://www.uniprot.org/uniprot/P08173" TargetMode="External"/><Relationship Id="rId347" Type="http://schemas.openxmlformats.org/officeDocument/2006/relationships/hyperlink" Target="http://www.uniprot.org/uniprot/P42263" TargetMode="External"/><Relationship Id="rId999" Type="http://schemas.openxmlformats.org/officeDocument/2006/relationships/hyperlink" Target="http://www.uniprot.org/uniprot/P08588" TargetMode="External"/><Relationship Id="rId1100" Type="http://schemas.openxmlformats.org/officeDocument/2006/relationships/hyperlink" Target="http://www.uniprot.org/uniprot/Q00975" TargetMode="External"/><Relationship Id="rId1184" Type="http://schemas.openxmlformats.org/officeDocument/2006/relationships/hyperlink" Target="http://www.uniprot.org/uniprot/P08908" TargetMode="External"/><Relationship Id="rId1405" Type="http://schemas.openxmlformats.org/officeDocument/2006/relationships/hyperlink" Target="http://www.uniprot.org/uniprot/P35368" TargetMode="External"/><Relationship Id="rId1752" Type="http://schemas.openxmlformats.org/officeDocument/2006/relationships/hyperlink" Target="http://www.uniprot.org/uniprot/P35367" TargetMode="External"/><Relationship Id="rId44" Type="http://schemas.openxmlformats.org/officeDocument/2006/relationships/hyperlink" Target="http://www.uniprot.org/uniprot/Q99572" TargetMode="External"/><Relationship Id="rId554" Type="http://schemas.openxmlformats.org/officeDocument/2006/relationships/hyperlink" Target="http://www.uniprot.org/uniprot/Q99720" TargetMode="External"/><Relationship Id="rId761" Type="http://schemas.openxmlformats.org/officeDocument/2006/relationships/hyperlink" Target="http://www.uniprot.org/uniprot/P41145" TargetMode="External"/><Relationship Id="rId859" Type="http://schemas.openxmlformats.org/officeDocument/2006/relationships/hyperlink" Target="http://www.uniprot.org/uniprot/P28222" TargetMode="External"/><Relationship Id="rId1391" Type="http://schemas.openxmlformats.org/officeDocument/2006/relationships/hyperlink" Target="http://www.uniprot.org/uniprot/P28221" TargetMode="External"/><Relationship Id="rId1489" Type="http://schemas.openxmlformats.org/officeDocument/2006/relationships/hyperlink" Target="http://www.uniprot.org/uniprot/P18089" TargetMode="External"/><Relationship Id="rId1612" Type="http://schemas.openxmlformats.org/officeDocument/2006/relationships/hyperlink" Target="http://www.uniprot.org/uniprot/P18089" TargetMode="External"/><Relationship Id="rId1696" Type="http://schemas.openxmlformats.org/officeDocument/2006/relationships/hyperlink" Target="http://www.uniprot.org/uniprot/P08588" TargetMode="External"/><Relationship Id="rId193" Type="http://schemas.openxmlformats.org/officeDocument/2006/relationships/hyperlink" Target="http://www.uniprot.org/uniprot/Q6PCB8" TargetMode="External"/><Relationship Id="rId207" Type="http://schemas.openxmlformats.org/officeDocument/2006/relationships/hyperlink" Target="http://www.uniprot.org/uniprot/Q96IP4" TargetMode="External"/><Relationship Id="rId414" Type="http://schemas.openxmlformats.org/officeDocument/2006/relationships/hyperlink" Target="http://www.uniprot.org/uniprot/P34969" TargetMode="External"/><Relationship Id="rId498" Type="http://schemas.openxmlformats.org/officeDocument/2006/relationships/hyperlink" Target="http://www.uniprot.org/uniprot/P14416" TargetMode="External"/><Relationship Id="rId621" Type="http://schemas.openxmlformats.org/officeDocument/2006/relationships/hyperlink" Target="http://www.uniprot.org/uniprot/P14416" TargetMode="External"/><Relationship Id="rId1044" Type="http://schemas.openxmlformats.org/officeDocument/2006/relationships/hyperlink" Target="http://www.uniprot.org/uniprot/P23975" TargetMode="External"/><Relationship Id="rId1251" Type="http://schemas.openxmlformats.org/officeDocument/2006/relationships/hyperlink" Target="http://www.uniprot.org/uniprot/Q99720" TargetMode="External"/><Relationship Id="rId1349" Type="http://schemas.openxmlformats.org/officeDocument/2006/relationships/hyperlink" Target="http://www.uniprot.org/uniprot/P28222" TargetMode="External"/><Relationship Id="rId260" Type="http://schemas.openxmlformats.org/officeDocument/2006/relationships/hyperlink" Target="http://www.uniprot.org/uniprot/P10721" TargetMode="External"/><Relationship Id="rId719" Type="http://schemas.openxmlformats.org/officeDocument/2006/relationships/hyperlink" Target="http://www.uniprot.org/uniprot/P41143" TargetMode="External"/><Relationship Id="rId926" Type="http://schemas.openxmlformats.org/officeDocument/2006/relationships/hyperlink" Target="http://www.uniprot.org/uniprot/P35372" TargetMode="External"/><Relationship Id="rId1111" Type="http://schemas.openxmlformats.org/officeDocument/2006/relationships/hyperlink" Target="http://www.uniprot.org/uniprot/P34969" TargetMode="External"/><Relationship Id="rId1556" Type="http://schemas.openxmlformats.org/officeDocument/2006/relationships/hyperlink" Target="http://www.uniprot.org/uniprot/P28222" TargetMode="External"/><Relationship Id="rId1763" Type="http://schemas.openxmlformats.org/officeDocument/2006/relationships/hyperlink" Target="http://www.uniprot.org/uniprot/P28223" TargetMode="External"/><Relationship Id="rId55" Type="http://schemas.openxmlformats.org/officeDocument/2006/relationships/hyperlink" Target="http://www.uniprot.org/uniprot/P31645" TargetMode="External"/><Relationship Id="rId120" Type="http://schemas.openxmlformats.org/officeDocument/2006/relationships/hyperlink" Target="http://www.uniprot.org/uniprot/Q9UH17" TargetMode="External"/><Relationship Id="rId358" Type="http://schemas.openxmlformats.org/officeDocument/2006/relationships/hyperlink" Target="http://www.uniprot.org/uniprot/Q06124" TargetMode="External"/><Relationship Id="rId565" Type="http://schemas.openxmlformats.org/officeDocument/2006/relationships/hyperlink" Target="http://www.uniprot.org/uniprot/P21554" TargetMode="External"/><Relationship Id="rId772" Type="http://schemas.openxmlformats.org/officeDocument/2006/relationships/hyperlink" Target="http://www.uniprot.org/uniprot/Q00975" TargetMode="External"/><Relationship Id="rId1195" Type="http://schemas.openxmlformats.org/officeDocument/2006/relationships/hyperlink" Target="http://www.uniprot.org/uniprot/P14416" TargetMode="External"/><Relationship Id="rId1209" Type="http://schemas.openxmlformats.org/officeDocument/2006/relationships/hyperlink" Target="http://www.uniprot.org/uniprot/Q9Y2I1" TargetMode="External"/><Relationship Id="rId1416" Type="http://schemas.openxmlformats.org/officeDocument/2006/relationships/hyperlink" Target="http://www.uniprot.org/uniprot/P41143" TargetMode="External"/><Relationship Id="rId1623" Type="http://schemas.openxmlformats.org/officeDocument/2006/relationships/hyperlink" Target="http://www.uniprot.org/uniprot/P35372" TargetMode="External"/><Relationship Id="rId218" Type="http://schemas.openxmlformats.org/officeDocument/2006/relationships/hyperlink" Target="http://www.uniprot.org/uniprot/P01024" TargetMode="External"/><Relationship Id="rId425" Type="http://schemas.openxmlformats.org/officeDocument/2006/relationships/hyperlink" Target="http://www.uniprot.org/uniprot/P08588" TargetMode="External"/><Relationship Id="rId632" Type="http://schemas.openxmlformats.org/officeDocument/2006/relationships/hyperlink" Target="http://www.uniprot.org/uniprot/P31645" TargetMode="External"/><Relationship Id="rId1055" Type="http://schemas.openxmlformats.org/officeDocument/2006/relationships/hyperlink" Target="http://www.uniprot.org/uniprot/P35367" TargetMode="External"/><Relationship Id="rId1262" Type="http://schemas.openxmlformats.org/officeDocument/2006/relationships/hyperlink" Target="http://www.uniprot.org/uniprot/P21554" TargetMode="External"/><Relationship Id="rId271" Type="http://schemas.openxmlformats.org/officeDocument/2006/relationships/hyperlink" Target="http://www.uniprot.org/uniprot/P01023" TargetMode="External"/><Relationship Id="rId937" Type="http://schemas.openxmlformats.org/officeDocument/2006/relationships/hyperlink" Target="http://www.uniprot.org/uniprot/Q12879" TargetMode="External"/><Relationship Id="rId1122" Type="http://schemas.openxmlformats.org/officeDocument/2006/relationships/hyperlink" Target="http://www.uniprot.org/uniprot/P08588" TargetMode="External"/><Relationship Id="rId1567" Type="http://schemas.openxmlformats.org/officeDocument/2006/relationships/hyperlink" Target="http://www.uniprot.org/uniprot/P21918" TargetMode="External"/><Relationship Id="rId1774" Type="http://schemas.openxmlformats.org/officeDocument/2006/relationships/hyperlink" Target="http://www.uniprot.org/uniprot/P35368" TargetMode="External"/><Relationship Id="rId66" Type="http://schemas.openxmlformats.org/officeDocument/2006/relationships/hyperlink" Target="http://www.uniprot.org/uniprot/P05231" TargetMode="External"/><Relationship Id="rId131" Type="http://schemas.openxmlformats.org/officeDocument/2006/relationships/hyperlink" Target="http://www.uniprot.org/uniprot/P02647" TargetMode="External"/><Relationship Id="rId369" Type="http://schemas.openxmlformats.org/officeDocument/2006/relationships/hyperlink" Target="http://www.uniprot.org/uniprot/P28222" TargetMode="External"/><Relationship Id="rId576" Type="http://schemas.openxmlformats.org/officeDocument/2006/relationships/hyperlink" Target="http://www.uniprot.org/uniprot/P28335" TargetMode="External"/><Relationship Id="rId783" Type="http://schemas.openxmlformats.org/officeDocument/2006/relationships/hyperlink" Target="http://www.uniprot.org/uniprot/P34969" TargetMode="External"/><Relationship Id="rId990" Type="http://schemas.openxmlformats.org/officeDocument/2006/relationships/hyperlink" Target="http://www.uniprot.org/uniprot/P14416" TargetMode="External"/><Relationship Id="rId1427" Type="http://schemas.openxmlformats.org/officeDocument/2006/relationships/hyperlink" Target="http://www.uniprot.org/uniprot/P34972" TargetMode="External"/><Relationship Id="rId1634" Type="http://schemas.openxmlformats.org/officeDocument/2006/relationships/hyperlink" Target="http://www.uniprot.org/uniprot/Q12879" TargetMode="External"/><Relationship Id="rId229" Type="http://schemas.openxmlformats.org/officeDocument/2006/relationships/hyperlink" Target="http://www.uniprot.org/uniprot/P04141" TargetMode="External"/><Relationship Id="rId436" Type="http://schemas.openxmlformats.org/officeDocument/2006/relationships/hyperlink" Target="http://www.uniprot.org/uniprot/P08172" TargetMode="External"/><Relationship Id="rId643" Type="http://schemas.openxmlformats.org/officeDocument/2006/relationships/hyperlink" Target="http://www.uniprot.org/uniprot/P08173" TargetMode="External"/><Relationship Id="rId1066" Type="http://schemas.openxmlformats.org/officeDocument/2006/relationships/hyperlink" Target="http://www.uniprot.org/uniprot/P28223" TargetMode="External"/><Relationship Id="rId1273" Type="http://schemas.openxmlformats.org/officeDocument/2006/relationships/hyperlink" Target="http://www.uniprot.org/uniprot/P28335" TargetMode="External"/><Relationship Id="rId1480" Type="http://schemas.openxmlformats.org/officeDocument/2006/relationships/hyperlink" Target="http://www.uniprot.org/uniprot/P34969" TargetMode="External"/><Relationship Id="rId850" Type="http://schemas.openxmlformats.org/officeDocument/2006/relationships/hyperlink" Target="http://www.uniprot.org/uniprot/P35367" TargetMode="External"/><Relationship Id="rId948" Type="http://schemas.openxmlformats.org/officeDocument/2006/relationships/hyperlink" Target="http://www.uniprot.org/uniprot/P21728" TargetMode="External"/><Relationship Id="rId1133" Type="http://schemas.openxmlformats.org/officeDocument/2006/relationships/hyperlink" Target="http://www.uniprot.org/uniprot/P08172" TargetMode="External"/><Relationship Id="rId1578" Type="http://schemas.openxmlformats.org/officeDocument/2006/relationships/hyperlink" Target="http://www.uniprot.org/uniprot/Q9Y2I1" TargetMode="External"/><Relationship Id="rId1701" Type="http://schemas.openxmlformats.org/officeDocument/2006/relationships/hyperlink" Target="http://www.uniprot.org/uniprot/Q9Y2I1" TargetMode="External"/><Relationship Id="rId1785" Type="http://schemas.openxmlformats.org/officeDocument/2006/relationships/hyperlink" Target="http://www.uniprot.org/uniprot/P41143" TargetMode="External"/><Relationship Id="rId77" Type="http://schemas.openxmlformats.org/officeDocument/2006/relationships/hyperlink" Target="http://www.uniprot.org/uniprot/Q15637" TargetMode="External"/><Relationship Id="rId282" Type="http://schemas.openxmlformats.org/officeDocument/2006/relationships/hyperlink" Target="http://www.uniprot.org/uniprot/P05305" TargetMode="External"/><Relationship Id="rId503" Type="http://schemas.openxmlformats.org/officeDocument/2006/relationships/hyperlink" Target="http://www.uniprot.org/uniprot/P35368" TargetMode="External"/><Relationship Id="rId587" Type="http://schemas.openxmlformats.org/officeDocument/2006/relationships/hyperlink" Target="http://www.uniprot.org/uniprot/P18089" TargetMode="External"/><Relationship Id="rId710" Type="http://schemas.openxmlformats.org/officeDocument/2006/relationships/hyperlink" Target="http://www.uniprot.org/uniprot/P18089" TargetMode="External"/><Relationship Id="rId808" Type="http://schemas.openxmlformats.org/officeDocument/2006/relationships/hyperlink" Target="http://www.uniprot.org/uniprot/P08912" TargetMode="External"/><Relationship Id="rId1340" Type="http://schemas.openxmlformats.org/officeDocument/2006/relationships/hyperlink" Target="http://www.uniprot.org/uniprot/P08173" TargetMode="External"/><Relationship Id="rId1438" Type="http://schemas.openxmlformats.org/officeDocument/2006/relationships/hyperlink" Target="http://www.uniprot.org/uniprot/P47898" TargetMode="External"/><Relationship Id="rId1645" Type="http://schemas.openxmlformats.org/officeDocument/2006/relationships/hyperlink" Target="http://www.uniprot.org/uniprot/P21728" TargetMode="External"/><Relationship Id="rId8" Type="http://schemas.openxmlformats.org/officeDocument/2006/relationships/hyperlink" Target="http://www.uniprot.org/uniprot/P01584" TargetMode="External"/><Relationship Id="rId142" Type="http://schemas.openxmlformats.org/officeDocument/2006/relationships/hyperlink" Target="http://www.uniprot.org/uniprot/Q96HC4" TargetMode="External"/><Relationship Id="rId447" Type="http://schemas.openxmlformats.org/officeDocument/2006/relationships/hyperlink" Target="http://www.uniprot.org/uniprot/P28222" TargetMode="External"/><Relationship Id="rId794" Type="http://schemas.openxmlformats.org/officeDocument/2006/relationships/hyperlink" Target="http://www.uniprot.org/uniprot/P08588" TargetMode="External"/><Relationship Id="rId1077" Type="http://schemas.openxmlformats.org/officeDocument/2006/relationships/hyperlink" Target="http://www.uniprot.org/uniprot/P35368" TargetMode="External"/><Relationship Id="rId1200" Type="http://schemas.openxmlformats.org/officeDocument/2006/relationships/hyperlink" Target="http://www.uniprot.org/uniprot/P35368" TargetMode="External"/><Relationship Id="rId654" Type="http://schemas.openxmlformats.org/officeDocument/2006/relationships/hyperlink" Target="http://www.uniprot.org/uniprot/P28222" TargetMode="External"/><Relationship Id="rId861" Type="http://schemas.openxmlformats.org/officeDocument/2006/relationships/hyperlink" Target="http://www.uniprot.org/uniprot/P28223" TargetMode="External"/><Relationship Id="rId959" Type="http://schemas.openxmlformats.org/officeDocument/2006/relationships/hyperlink" Target="http://www.uniprot.org/uniprot/P07550" TargetMode="External"/><Relationship Id="rId1284" Type="http://schemas.openxmlformats.org/officeDocument/2006/relationships/hyperlink" Target="http://www.uniprot.org/uniprot/P18089" TargetMode="External"/><Relationship Id="rId1491" Type="http://schemas.openxmlformats.org/officeDocument/2006/relationships/hyperlink" Target="http://www.uniprot.org/uniprot/P08588" TargetMode="External"/><Relationship Id="rId1505" Type="http://schemas.openxmlformats.org/officeDocument/2006/relationships/hyperlink" Target="http://www.uniprot.org/uniprot/P08912" TargetMode="External"/><Relationship Id="rId1589" Type="http://schemas.openxmlformats.org/officeDocument/2006/relationships/hyperlink" Target="http://www.uniprot.org/uniprot/P25021" TargetMode="External"/><Relationship Id="rId1712" Type="http://schemas.openxmlformats.org/officeDocument/2006/relationships/hyperlink" Target="http://www.uniprot.org/uniprot/P25021" TargetMode="External"/><Relationship Id="rId293" Type="http://schemas.openxmlformats.org/officeDocument/2006/relationships/hyperlink" Target="http://www.uniprot.org/uniprot/P35225" TargetMode="External"/><Relationship Id="rId307" Type="http://schemas.openxmlformats.org/officeDocument/2006/relationships/hyperlink" Target="http://www.uniprot.org/uniprot/P47992" TargetMode="External"/><Relationship Id="rId514" Type="http://schemas.openxmlformats.org/officeDocument/2006/relationships/hyperlink" Target="http://www.uniprot.org/uniprot/P41143" TargetMode="External"/><Relationship Id="rId721" Type="http://schemas.openxmlformats.org/officeDocument/2006/relationships/hyperlink" Target="http://www.uniprot.org/uniprot/P35372" TargetMode="External"/><Relationship Id="rId1144" Type="http://schemas.openxmlformats.org/officeDocument/2006/relationships/hyperlink" Target="http://www.uniprot.org/uniprot/P28222" TargetMode="External"/><Relationship Id="rId1351" Type="http://schemas.openxmlformats.org/officeDocument/2006/relationships/hyperlink" Target="http://www.uniprot.org/uniprot/P28222" TargetMode="External"/><Relationship Id="rId1449" Type="http://schemas.openxmlformats.org/officeDocument/2006/relationships/hyperlink" Target="http://www.uniprot.org/uniprot/P18825" TargetMode="External"/><Relationship Id="rId1796" Type="http://schemas.openxmlformats.org/officeDocument/2006/relationships/hyperlink" Target="http://www.uniprot.org/uniprot/P34972" TargetMode="External"/><Relationship Id="rId88" Type="http://schemas.openxmlformats.org/officeDocument/2006/relationships/hyperlink" Target="http://www.uniprot.org/uniprot/Q8N157" TargetMode="External"/><Relationship Id="rId153" Type="http://schemas.openxmlformats.org/officeDocument/2006/relationships/hyperlink" Target="http://www.uniprot.org/uniprot/Q12879" TargetMode="External"/><Relationship Id="rId360" Type="http://schemas.openxmlformats.org/officeDocument/2006/relationships/hyperlink" Target="http://www.uniprot.org/uniprot/P20336" TargetMode="External"/><Relationship Id="rId598" Type="http://schemas.openxmlformats.org/officeDocument/2006/relationships/hyperlink" Target="http://www.uniprot.org/uniprot/P35372" TargetMode="External"/><Relationship Id="rId819" Type="http://schemas.openxmlformats.org/officeDocument/2006/relationships/hyperlink" Target="http://www.uniprot.org/uniprot/P28566" TargetMode="External"/><Relationship Id="rId1004" Type="http://schemas.openxmlformats.org/officeDocument/2006/relationships/hyperlink" Target="http://www.uniprot.org/uniprot/Q9Y2I1" TargetMode="External"/><Relationship Id="rId1211" Type="http://schemas.openxmlformats.org/officeDocument/2006/relationships/hyperlink" Target="http://www.uniprot.org/uniprot/P41143" TargetMode="External"/><Relationship Id="rId1656" Type="http://schemas.openxmlformats.org/officeDocument/2006/relationships/hyperlink" Target="http://www.uniprot.org/uniprot/P07550" TargetMode="External"/><Relationship Id="rId220" Type="http://schemas.openxmlformats.org/officeDocument/2006/relationships/hyperlink" Target="http://www.uniprot.org/uniprot/P02741" TargetMode="External"/><Relationship Id="rId458" Type="http://schemas.openxmlformats.org/officeDocument/2006/relationships/hyperlink" Target="http://www.uniprot.org/uniprot/P35462" TargetMode="External"/><Relationship Id="rId665" Type="http://schemas.openxmlformats.org/officeDocument/2006/relationships/hyperlink" Target="http://www.uniprot.org/uniprot/P21918" TargetMode="External"/><Relationship Id="rId872" Type="http://schemas.openxmlformats.org/officeDocument/2006/relationships/hyperlink" Target="http://www.uniprot.org/uniprot/P35368" TargetMode="External"/><Relationship Id="rId1088" Type="http://schemas.openxmlformats.org/officeDocument/2006/relationships/hyperlink" Target="http://www.uniprot.org/uniprot/P41143" TargetMode="External"/><Relationship Id="rId1295" Type="http://schemas.openxmlformats.org/officeDocument/2006/relationships/hyperlink" Target="http://www.uniprot.org/uniprot/P35372" TargetMode="External"/><Relationship Id="rId1309" Type="http://schemas.openxmlformats.org/officeDocument/2006/relationships/hyperlink" Target="http://www.uniprot.org/uniprot/P28221" TargetMode="External"/><Relationship Id="rId1516" Type="http://schemas.openxmlformats.org/officeDocument/2006/relationships/hyperlink" Target="http://www.uniprot.org/uniprot/P28566" TargetMode="External"/><Relationship Id="rId1723" Type="http://schemas.openxmlformats.org/officeDocument/2006/relationships/hyperlink" Target="http://www.uniprot.org/uniprot/P41595" TargetMode="External"/><Relationship Id="rId15" Type="http://schemas.openxmlformats.org/officeDocument/2006/relationships/hyperlink" Target="http://www.uniprot.org/uniprot/P01579" TargetMode="External"/><Relationship Id="rId318" Type="http://schemas.openxmlformats.org/officeDocument/2006/relationships/hyperlink" Target="http://www.uniprot.org/uniprot/P07288" TargetMode="External"/><Relationship Id="rId525" Type="http://schemas.openxmlformats.org/officeDocument/2006/relationships/hyperlink" Target="http://www.uniprot.org/uniprot/P34972" TargetMode="External"/><Relationship Id="rId732" Type="http://schemas.openxmlformats.org/officeDocument/2006/relationships/hyperlink" Target="http://www.uniprot.org/uniprot/Q12879" TargetMode="External"/><Relationship Id="rId1155" Type="http://schemas.openxmlformats.org/officeDocument/2006/relationships/hyperlink" Target="http://www.uniprot.org/uniprot/P35462" TargetMode="External"/><Relationship Id="rId1362" Type="http://schemas.openxmlformats.org/officeDocument/2006/relationships/hyperlink" Target="http://www.uniprot.org/uniprot/P21918" TargetMode="External"/><Relationship Id="rId99" Type="http://schemas.openxmlformats.org/officeDocument/2006/relationships/hyperlink" Target="http://www.uniprot.org/uniprot/P02686" TargetMode="External"/><Relationship Id="rId164" Type="http://schemas.openxmlformats.org/officeDocument/2006/relationships/hyperlink" Target="http://www.uniprot.org/uniprot/P16220" TargetMode="External"/><Relationship Id="rId371" Type="http://schemas.openxmlformats.org/officeDocument/2006/relationships/hyperlink" Target="http://www.uniprot.org/uniprot/P41595" TargetMode="External"/><Relationship Id="rId1015" Type="http://schemas.openxmlformats.org/officeDocument/2006/relationships/hyperlink" Target="http://www.uniprot.org/uniprot/P25021" TargetMode="External"/><Relationship Id="rId1222" Type="http://schemas.openxmlformats.org/officeDocument/2006/relationships/hyperlink" Target="http://www.uniprot.org/uniprot/P34972" TargetMode="External"/><Relationship Id="rId1667" Type="http://schemas.openxmlformats.org/officeDocument/2006/relationships/hyperlink" Target="http://www.uniprot.org/uniprot/P20309" TargetMode="External"/><Relationship Id="rId469" Type="http://schemas.openxmlformats.org/officeDocument/2006/relationships/hyperlink" Target="http://www.uniprot.org/uniprot/Q01959" TargetMode="External"/><Relationship Id="rId676" Type="http://schemas.openxmlformats.org/officeDocument/2006/relationships/hyperlink" Target="http://www.uniprot.org/uniprot/Q9Y2I1" TargetMode="External"/><Relationship Id="rId883" Type="http://schemas.openxmlformats.org/officeDocument/2006/relationships/hyperlink" Target="http://www.uniprot.org/uniprot/P41143" TargetMode="External"/><Relationship Id="rId1099" Type="http://schemas.openxmlformats.org/officeDocument/2006/relationships/hyperlink" Target="http://www.uniprot.org/uniprot/P34972" TargetMode="External"/><Relationship Id="rId1527" Type="http://schemas.openxmlformats.org/officeDocument/2006/relationships/hyperlink" Target="http://www.uniprot.org/uniprot/P35348" TargetMode="External"/><Relationship Id="rId1734" Type="http://schemas.openxmlformats.org/officeDocument/2006/relationships/hyperlink" Target="http://www.uniprot.org/uniprot/P08913" TargetMode="External"/><Relationship Id="rId26" Type="http://schemas.openxmlformats.org/officeDocument/2006/relationships/hyperlink" Target="http://www.uniprot.org/uniprot/P18146" TargetMode="External"/><Relationship Id="rId231" Type="http://schemas.openxmlformats.org/officeDocument/2006/relationships/hyperlink" Target="http://www.uniprot.org/uniprot/P05362" TargetMode="External"/><Relationship Id="rId329" Type="http://schemas.openxmlformats.org/officeDocument/2006/relationships/hyperlink" Target="http://www.uniprot.org/uniprot/P32246" TargetMode="External"/><Relationship Id="rId536" Type="http://schemas.openxmlformats.org/officeDocument/2006/relationships/hyperlink" Target="http://www.uniprot.org/uniprot/P47898" TargetMode="External"/><Relationship Id="rId1166" Type="http://schemas.openxmlformats.org/officeDocument/2006/relationships/hyperlink" Target="http://www.uniprot.org/uniprot/Q01959" TargetMode="External"/><Relationship Id="rId1373" Type="http://schemas.openxmlformats.org/officeDocument/2006/relationships/hyperlink" Target="http://www.uniprot.org/uniprot/Q9Y2I1" TargetMode="External"/><Relationship Id="rId175" Type="http://schemas.openxmlformats.org/officeDocument/2006/relationships/hyperlink" Target="http://www.uniprot.org/uniprot/P08962" TargetMode="External"/><Relationship Id="rId743" Type="http://schemas.openxmlformats.org/officeDocument/2006/relationships/hyperlink" Target="http://www.uniprot.org/uniprot/P21728" TargetMode="External"/><Relationship Id="rId950" Type="http://schemas.openxmlformats.org/officeDocument/2006/relationships/hyperlink" Target="http://www.uniprot.org/uniprot/P35462" TargetMode="External"/><Relationship Id="rId1026" Type="http://schemas.openxmlformats.org/officeDocument/2006/relationships/hyperlink" Target="http://www.uniprot.org/uniprot/P41595" TargetMode="External"/><Relationship Id="rId1580" Type="http://schemas.openxmlformats.org/officeDocument/2006/relationships/hyperlink" Target="http://www.uniprot.org/uniprot/P41143" TargetMode="External"/><Relationship Id="rId1678" Type="http://schemas.openxmlformats.org/officeDocument/2006/relationships/hyperlink" Target="http://www.uniprot.org/uniprot/P28221" TargetMode="External"/><Relationship Id="rId382" Type="http://schemas.openxmlformats.org/officeDocument/2006/relationships/hyperlink" Target="http://www.uniprot.org/uniprot/P08913" TargetMode="External"/><Relationship Id="rId603" Type="http://schemas.openxmlformats.org/officeDocument/2006/relationships/hyperlink" Target="http://www.uniprot.org/uniprot/P08912" TargetMode="External"/><Relationship Id="rId687" Type="http://schemas.openxmlformats.org/officeDocument/2006/relationships/hyperlink" Target="http://www.uniprot.org/uniprot/P25021" TargetMode="External"/><Relationship Id="rId810" Type="http://schemas.openxmlformats.org/officeDocument/2006/relationships/hyperlink" Target="http://www.uniprot.org/uniprot/P25021" TargetMode="External"/><Relationship Id="rId908" Type="http://schemas.openxmlformats.org/officeDocument/2006/relationships/hyperlink" Target="http://www.uniprot.org/uniprot/P14416" TargetMode="External"/><Relationship Id="rId1233" Type="http://schemas.openxmlformats.org/officeDocument/2006/relationships/hyperlink" Target="http://www.uniprot.org/uniprot/P47898" TargetMode="External"/><Relationship Id="rId1440" Type="http://schemas.openxmlformats.org/officeDocument/2006/relationships/hyperlink" Target="http://www.uniprot.org/uniprot/P21728" TargetMode="External"/><Relationship Id="rId1538" Type="http://schemas.openxmlformats.org/officeDocument/2006/relationships/hyperlink" Target="http://www.uniprot.org/uniprot/Q99720" TargetMode="External"/><Relationship Id="rId242" Type="http://schemas.openxmlformats.org/officeDocument/2006/relationships/hyperlink" Target="http://www.uniprot.org/uniprot/P05113" TargetMode="External"/><Relationship Id="rId894" Type="http://schemas.openxmlformats.org/officeDocument/2006/relationships/hyperlink" Target="http://www.uniprot.org/uniprot/P34972" TargetMode="External"/><Relationship Id="rId1177" Type="http://schemas.openxmlformats.org/officeDocument/2006/relationships/hyperlink" Target="http://www.uniprot.org/uniprot/P08912" TargetMode="External"/><Relationship Id="rId1300" Type="http://schemas.openxmlformats.org/officeDocument/2006/relationships/hyperlink" Target="http://www.uniprot.org/uniprot/P08912" TargetMode="External"/><Relationship Id="rId1745" Type="http://schemas.openxmlformats.org/officeDocument/2006/relationships/hyperlink" Target="http://www.uniprot.org/uniprot/P41145" TargetMode="External"/><Relationship Id="rId37" Type="http://schemas.openxmlformats.org/officeDocument/2006/relationships/hyperlink" Target="http://www.uniprot.org/uniprot/P28223" TargetMode="External"/><Relationship Id="rId102" Type="http://schemas.openxmlformats.org/officeDocument/2006/relationships/hyperlink" Target="http://www.uniprot.org/uniprot/P01579" TargetMode="External"/><Relationship Id="rId547" Type="http://schemas.openxmlformats.org/officeDocument/2006/relationships/hyperlink" Target="http://www.uniprot.org/uniprot/P18825" TargetMode="External"/><Relationship Id="rId754" Type="http://schemas.openxmlformats.org/officeDocument/2006/relationships/hyperlink" Target="http://www.uniprot.org/uniprot/P07550" TargetMode="External"/><Relationship Id="rId961" Type="http://schemas.openxmlformats.org/officeDocument/2006/relationships/hyperlink" Target="http://www.uniprot.org/uniprot/Q01959" TargetMode="External"/><Relationship Id="rId1384" Type="http://schemas.openxmlformats.org/officeDocument/2006/relationships/hyperlink" Target="http://www.uniprot.org/uniprot/P25021" TargetMode="External"/><Relationship Id="rId1591" Type="http://schemas.openxmlformats.org/officeDocument/2006/relationships/hyperlink" Target="http://www.uniprot.org/uniprot/P34972" TargetMode="External"/><Relationship Id="rId1605" Type="http://schemas.openxmlformats.org/officeDocument/2006/relationships/hyperlink" Target="http://www.uniprot.org/uniprot/P14416" TargetMode="External"/><Relationship Id="rId1689" Type="http://schemas.openxmlformats.org/officeDocument/2006/relationships/hyperlink" Target="http://www.uniprot.org/uniprot/P21917" TargetMode="External"/><Relationship Id="rId90" Type="http://schemas.openxmlformats.org/officeDocument/2006/relationships/hyperlink" Target="http://www.uniprot.org/uniprot/Q13127" TargetMode="External"/><Relationship Id="rId186" Type="http://schemas.openxmlformats.org/officeDocument/2006/relationships/hyperlink" Target="http://www.uniprot.org/uniprot/P02730" TargetMode="External"/><Relationship Id="rId393" Type="http://schemas.openxmlformats.org/officeDocument/2006/relationships/hyperlink" Target="http://www.uniprot.org/uniprot/P41145" TargetMode="External"/><Relationship Id="rId407" Type="http://schemas.openxmlformats.org/officeDocument/2006/relationships/hyperlink" Target="http://www.uniprot.org/uniprot/P28222" TargetMode="External"/><Relationship Id="rId614" Type="http://schemas.openxmlformats.org/officeDocument/2006/relationships/hyperlink" Target="http://www.uniprot.org/uniprot/P28566" TargetMode="External"/><Relationship Id="rId821" Type="http://schemas.openxmlformats.org/officeDocument/2006/relationships/hyperlink" Target="http://www.uniprot.org/uniprot/P41595" TargetMode="External"/><Relationship Id="rId1037" Type="http://schemas.openxmlformats.org/officeDocument/2006/relationships/hyperlink" Target="http://www.uniprot.org/uniprot/P08913" TargetMode="External"/><Relationship Id="rId1244" Type="http://schemas.openxmlformats.org/officeDocument/2006/relationships/hyperlink" Target="http://www.uniprot.org/uniprot/P18825" TargetMode="External"/><Relationship Id="rId1451" Type="http://schemas.openxmlformats.org/officeDocument/2006/relationships/hyperlink" Target="http://www.uniprot.org/uniprot/P07550" TargetMode="External"/><Relationship Id="rId253" Type="http://schemas.openxmlformats.org/officeDocument/2006/relationships/hyperlink" Target="http://www.uniprot.org/uniprot/P08254" TargetMode="External"/><Relationship Id="rId460" Type="http://schemas.openxmlformats.org/officeDocument/2006/relationships/hyperlink" Target="http://www.uniprot.org/uniprot/P21918" TargetMode="External"/><Relationship Id="rId698" Type="http://schemas.openxmlformats.org/officeDocument/2006/relationships/hyperlink" Target="http://www.uniprot.org/uniprot/P41595" TargetMode="External"/><Relationship Id="rId919" Type="http://schemas.openxmlformats.org/officeDocument/2006/relationships/hyperlink" Target="http://www.uniprot.org/uniprot/P31645" TargetMode="External"/><Relationship Id="rId1090" Type="http://schemas.openxmlformats.org/officeDocument/2006/relationships/hyperlink" Target="http://www.uniprot.org/uniprot/P35372" TargetMode="External"/><Relationship Id="rId1104" Type="http://schemas.openxmlformats.org/officeDocument/2006/relationships/hyperlink" Target="http://www.uniprot.org/uniprot/P28221" TargetMode="External"/><Relationship Id="rId1311" Type="http://schemas.openxmlformats.org/officeDocument/2006/relationships/hyperlink" Target="http://www.uniprot.org/uniprot/P28566" TargetMode="External"/><Relationship Id="rId1549" Type="http://schemas.openxmlformats.org/officeDocument/2006/relationships/hyperlink" Target="http://www.uniprot.org/uniprot/P21554" TargetMode="External"/><Relationship Id="rId1756" Type="http://schemas.openxmlformats.org/officeDocument/2006/relationships/hyperlink" Target="http://www.uniprot.org/uniprot/Q00975" TargetMode="External"/><Relationship Id="rId48" Type="http://schemas.openxmlformats.org/officeDocument/2006/relationships/hyperlink" Target="http://www.uniprot.org/uniprot/P25929" TargetMode="External"/><Relationship Id="rId113" Type="http://schemas.openxmlformats.org/officeDocument/2006/relationships/hyperlink" Target="http://www.uniprot.org/uniprot/Q8TCG2" TargetMode="External"/><Relationship Id="rId320" Type="http://schemas.openxmlformats.org/officeDocument/2006/relationships/hyperlink" Target="http://www.uniprot.org/uniprot/P10721" TargetMode="External"/><Relationship Id="rId558" Type="http://schemas.openxmlformats.org/officeDocument/2006/relationships/hyperlink" Target="http://www.uniprot.org/uniprot/P11229" TargetMode="External"/><Relationship Id="rId765" Type="http://schemas.openxmlformats.org/officeDocument/2006/relationships/hyperlink" Target="http://www.uniprot.org/uniprot/P20309" TargetMode="External"/><Relationship Id="rId972" Type="http://schemas.openxmlformats.org/officeDocument/2006/relationships/hyperlink" Target="http://www.uniprot.org/uniprot/P08912" TargetMode="External"/><Relationship Id="rId1188" Type="http://schemas.openxmlformats.org/officeDocument/2006/relationships/hyperlink" Target="http://www.uniprot.org/uniprot/P28566" TargetMode="External"/><Relationship Id="rId1395" Type="http://schemas.openxmlformats.org/officeDocument/2006/relationships/hyperlink" Target="http://www.uniprot.org/uniprot/P41595" TargetMode="External"/><Relationship Id="rId1409" Type="http://schemas.openxmlformats.org/officeDocument/2006/relationships/hyperlink" Target="http://www.uniprot.org/uniprot/P08588" TargetMode="External"/><Relationship Id="rId1616" Type="http://schemas.openxmlformats.org/officeDocument/2006/relationships/hyperlink" Target="http://www.uniprot.org/uniprot/P31645" TargetMode="External"/><Relationship Id="rId197" Type="http://schemas.openxmlformats.org/officeDocument/2006/relationships/hyperlink" Target="http://www.uniprot.org/uniprot/P04040" TargetMode="External"/><Relationship Id="rId418" Type="http://schemas.openxmlformats.org/officeDocument/2006/relationships/hyperlink" Target="http://www.uniprot.org/uniprot/P21917" TargetMode="External"/><Relationship Id="rId625" Type="http://schemas.openxmlformats.org/officeDocument/2006/relationships/hyperlink" Target="http://www.uniprot.org/uniprot/P35348" TargetMode="External"/><Relationship Id="rId832" Type="http://schemas.openxmlformats.org/officeDocument/2006/relationships/hyperlink" Target="http://www.uniprot.org/uniprot/P08913" TargetMode="External"/><Relationship Id="rId1048" Type="http://schemas.openxmlformats.org/officeDocument/2006/relationships/hyperlink" Target="http://www.uniprot.org/uniprot/P41145" TargetMode="External"/><Relationship Id="rId1255" Type="http://schemas.openxmlformats.org/officeDocument/2006/relationships/hyperlink" Target="http://www.uniprot.org/uniprot/P11229" TargetMode="External"/><Relationship Id="rId1462" Type="http://schemas.openxmlformats.org/officeDocument/2006/relationships/hyperlink" Target="http://www.uniprot.org/uniprot/P20309" TargetMode="External"/><Relationship Id="rId264" Type="http://schemas.openxmlformats.org/officeDocument/2006/relationships/hyperlink" Target="http://www.uniprot.org/uniprot/P01374" TargetMode="External"/><Relationship Id="rId471" Type="http://schemas.openxmlformats.org/officeDocument/2006/relationships/hyperlink" Target="http://www.uniprot.org/uniprot/Q9Y2I1" TargetMode="External"/><Relationship Id="rId1115" Type="http://schemas.openxmlformats.org/officeDocument/2006/relationships/hyperlink" Target="http://www.uniprot.org/uniprot/P21917" TargetMode="External"/><Relationship Id="rId1322" Type="http://schemas.openxmlformats.org/officeDocument/2006/relationships/hyperlink" Target="http://www.uniprot.org/uniprot/P35348" TargetMode="External"/><Relationship Id="rId1767" Type="http://schemas.openxmlformats.org/officeDocument/2006/relationships/hyperlink" Target="http://www.uniprot.org/uniprot/P34969" TargetMode="External"/><Relationship Id="rId59" Type="http://schemas.openxmlformats.org/officeDocument/2006/relationships/hyperlink" Target="http://www.uniprot.org/uniprot/P31645" TargetMode="External"/><Relationship Id="rId124" Type="http://schemas.openxmlformats.org/officeDocument/2006/relationships/hyperlink" Target="http://www.uniprot.org/uniprot/P49327" TargetMode="External"/><Relationship Id="rId569" Type="http://schemas.openxmlformats.org/officeDocument/2006/relationships/hyperlink" Target="http://www.uniprot.org/uniprot/P08908" TargetMode="External"/><Relationship Id="rId776" Type="http://schemas.openxmlformats.org/officeDocument/2006/relationships/hyperlink" Target="http://www.uniprot.org/uniprot/P28221" TargetMode="External"/><Relationship Id="rId983" Type="http://schemas.openxmlformats.org/officeDocument/2006/relationships/hyperlink" Target="http://www.uniprot.org/uniprot/P28566" TargetMode="External"/><Relationship Id="rId1199" Type="http://schemas.openxmlformats.org/officeDocument/2006/relationships/hyperlink" Target="http://www.uniprot.org/uniprot/P35348" TargetMode="External"/><Relationship Id="rId1627" Type="http://schemas.openxmlformats.org/officeDocument/2006/relationships/hyperlink" Target="http://www.uniprot.org/uniprot/P08173" TargetMode="External"/><Relationship Id="rId331" Type="http://schemas.openxmlformats.org/officeDocument/2006/relationships/hyperlink" Target="http://www.uniprot.org/uniprot/P32248" TargetMode="External"/><Relationship Id="rId429" Type="http://schemas.openxmlformats.org/officeDocument/2006/relationships/hyperlink" Target="http://www.uniprot.org/uniprot/P23975" TargetMode="External"/><Relationship Id="rId636" Type="http://schemas.openxmlformats.org/officeDocument/2006/relationships/hyperlink" Target="http://www.uniprot.org/uniprot/Q99720" TargetMode="External"/><Relationship Id="rId1059" Type="http://schemas.openxmlformats.org/officeDocument/2006/relationships/hyperlink" Target="http://www.uniprot.org/uniprot/Q00975" TargetMode="External"/><Relationship Id="rId1266" Type="http://schemas.openxmlformats.org/officeDocument/2006/relationships/hyperlink" Target="http://www.uniprot.org/uniprot/P08908" TargetMode="External"/><Relationship Id="rId1473" Type="http://schemas.openxmlformats.org/officeDocument/2006/relationships/hyperlink" Target="http://www.uniprot.org/uniprot/P28221" TargetMode="External"/><Relationship Id="rId843" Type="http://schemas.openxmlformats.org/officeDocument/2006/relationships/hyperlink" Target="http://www.uniprot.org/uniprot/P41145" TargetMode="External"/><Relationship Id="rId1126" Type="http://schemas.openxmlformats.org/officeDocument/2006/relationships/hyperlink" Target="http://www.uniprot.org/uniprot/P23975" TargetMode="External"/><Relationship Id="rId1680" Type="http://schemas.openxmlformats.org/officeDocument/2006/relationships/hyperlink" Target="http://www.uniprot.org/uniprot/P28566" TargetMode="External"/><Relationship Id="rId1778" Type="http://schemas.openxmlformats.org/officeDocument/2006/relationships/hyperlink" Target="http://www.uniprot.org/uniprot/P08588" TargetMode="External"/><Relationship Id="rId275" Type="http://schemas.openxmlformats.org/officeDocument/2006/relationships/hyperlink" Target="http://www.uniprot.org/uniprot/P61769" TargetMode="External"/><Relationship Id="rId482" Type="http://schemas.openxmlformats.org/officeDocument/2006/relationships/hyperlink" Target="http://www.uniprot.org/uniprot/P25021" TargetMode="External"/><Relationship Id="rId703" Type="http://schemas.openxmlformats.org/officeDocument/2006/relationships/hyperlink" Target="http://www.uniprot.org/uniprot/P14416" TargetMode="External"/><Relationship Id="rId910" Type="http://schemas.openxmlformats.org/officeDocument/2006/relationships/hyperlink" Target="http://www.uniprot.org/uniprot/P21917" TargetMode="External"/><Relationship Id="rId1333" Type="http://schemas.openxmlformats.org/officeDocument/2006/relationships/hyperlink" Target="http://www.uniprot.org/uniprot/Q99720" TargetMode="External"/><Relationship Id="rId1540" Type="http://schemas.openxmlformats.org/officeDocument/2006/relationships/hyperlink" Target="http://www.uniprot.org/uniprot/P41145" TargetMode="External"/><Relationship Id="rId1638" Type="http://schemas.openxmlformats.org/officeDocument/2006/relationships/hyperlink" Target="http://www.uniprot.org/uniprot/P28222" TargetMode="External"/><Relationship Id="rId135" Type="http://schemas.openxmlformats.org/officeDocument/2006/relationships/hyperlink" Target="http://www.uniprot.org/uniprot/Q96EV8" TargetMode="External"/><Relationship Id="rId342" Type="http://schemas.openxmlformats.org/officeDocument/2006/relationships/hyperlink" Target="http://www.uniprot.org/uniprot/O14490" TargetMode="External"/><Relationship Id="rId787" Type="http://schemas.openxmlformats.org/officeDocument/2006/relationships/hyperlink" Target="http://www.uniprot.org/uniprot/P21917" TargetMode="External"/><Relationship Id="rId994" Type="http://schemas.openxmlformats.org/officeDocument/2006/relationships/hyperlink" Target="http://www.uniprot.org/uniprot/P35348" TargetMode="External"/><Relationship Id="rId1400" Type="http://schemas.openxmlformats.org/officeDocument/2006/relationships/hyperlink" Target="http://www.uniprot.org/uniprot/P14416" TargetMode="External"/><Relationship Id="rId202" Type="http://schemas.openxmlformats.org/officeDocument/2006/relationships/hyperlink" Target="http://www.uniprot.org/uniprot/Q9NYK1" TargetMode="External"/><Relationship Id="rId647" Type="http://schemas.openxmlformats.org/officeDocument/2006/relationships/hyperlink" Target="http://www.uniprot.org/uniprot/P21554" TargetMode="External"/><Relationship Id="rId854" Type="http://schemas.openxmlformats.org/officeDocument/2006/relationships/hyperlink" Target="http://www.uniprot.org/uniprot/Q00975" TargetMode="External"/><Relationship Id="rId1277" Type="http://schemas.openxmlformats.org/officeDocument/2006/relationships/hyperlink" Target="http://www.uniprot.org/uniprot/P14416" TargetMode="External"/><Relationship Id="rId1484" Type="http://schemas.openxmlformats.org/officeDocument/2006/relationships/hyperlink" Target="http://www.uniprot.org/uniprot/P21917" TargetMode="External"/><Relationship Id="rId1691" Type="http://schemas.openxmlformats.org/officeDocument/2006/relationships/hyperlink" Target="http://www.uniprot.org/uniprot/P35348" TargetMode="External"/><Relationship Id="rId1705" Type="http://schemas.openxmlformats.org/officeDocument/2006/relationships/hyperlink" Target="http://www.uniprot.org/uniprot/P35372" TargetMode="External"/><Relationship Id="rId286" Type="http://schemas.openxmlformats.org/officeDocument/2006/relationships/hyperlink" Target="http://www.uniprot.org/uniprot/P02671" TargetMode="External"/><Relationship Id="rId493" Type="http://schemas.openxmlformats.org/officeDocument/2006/relationships/hyperlink" Target="http://www.uniprot.org/uniprot/P41595" TargetMode="External"/><Relationship Id="rId507" Type="http://schemas.openxmlformats.org/officeDocument/2006/relationships/hyperlink" Target="http://www.uniprot.org/uniprot/P08588" TargetMode="External"/><Relationship Id="rId714" Type="http://schemas.openxmlformats.org/officeDocument/2006/relationships/hyperlink" Target="http://www.uniprot.org/uniprot/P31645" TargetMode="External"/><Relationship Id="rId921" Type="http://schemas.openxmlformats.org/officeDocument/2006/relationships/hyperlink" Target="http://www.uniprot.org/uniprot/P23975" TargetMode="External"/><Relationship Id="rId1137" Type="http://schemas.openxmlformats.org/officeDocument/2006/relationships/hyperlink" Target="http://www.uniprot.org/uniprot/P35367" TargetMode="External"/><Relationship Id="rId1344" Type="http://schemas.openxmlformats.org/officeDocument/2006/relationships/hyperlink" Target="http://www.uniprot.org/uniprot/P21554" TargetMode="External"/><Relationship Id="rId1551" Type="http://schemas.openxmlformats.org/officeDocument/2006/relationships/hyperlink" Target="http://www.uniprot.org/uniprot/Q00975" TargetMode="External"/><Relationship Id="rId1789" Type="http://schemas.openxmlformats.org/officeDocument/2006/relationships/hyperlink" Target="http://www.uniprot.org/uniprot/P08172" TargetMode="External"/><Relationship Id="rId50" Type="http://schemas.openxmlformats.org/officeDocument/2006/relationships/hyperlink" Target="http://www.uniprot.org/uniprot/Q9NP99" TargetMode="External"/><Relationship Id="rId146" Type="http://schemas.openxmlformats.org/officeDocument/2006/relationships/hyperlink" Target="http://www.uniprot.org/uniprot/P14625" TargetMode="External"/><Relationship Id="rId353" Type="http://schemas.openxmlformats.org/officeDocument/2006/relationships/hyperlink" Target="http://www.uniprot.org/uniprot/Q14643" TargetMode="External"/><Relationship Id="rId560" Type="http://schemas.openxmlformats.org/officeDocument/2006/relationships/hyperlink" Target="http://www.uniprot.org/uniprot/P20309" TargetMode="External"/><Relationship Id="rId798" Type="http://schemas.openxmlformats.org/officeDocument/2006/relationships/hyperlink" Target="http://www.uniprot.org/uniprot/P23975" TargetMode="External"/><Relationship Id="rId1190" Type="http://schemas.openxmlformats.org/officeDocument/2006/relationships/hyperlink" Target="http://www.uniprot.org/uniprot/P41595" TargetMode="External"/><Relationship Id="rId1204" Type="http://schemas.openxmlformats.org/officeDocument/2006/relationships/hyperlink" Target="http://www.uniprot.org/uniprot/P08588" TargetMode="External"/><Relationship Id="rId1411" Type="http://schemas.openxmlformats.org/officeDocument/2006/relationships/hyperlink" Target="http://www.uniprot.org/uniprot/P31645" TargetMode="External"/><Relationship Id="rId1649" Type="http://schemas.openxmlformats.org/officeDocument/2006/relationships/hyperlink" Target="http://www.uniprot.org/uniprot/P21918" TargetMode="External"/><Relationship Id="rId213" Type="http://schemas.openxmlformats.org/officeDocument/2006/relationships/hyperlink" Target="http://www.uniprot.org/uniprot/P02771" TargetMode="External"/><Relationship Id="rId420" Type="http://schemas.openxmlformats.org/officeDocument/2006/relationships/hyperlink" Target="http://www.uniprot.org/uniprot/P35348" TargetMode="External"/><Relationship Id="rId658" Type="http://schemas.openxmlformats.org/officeDocument/2006/relationships/hyperlink" Target="http://www.uniprot.org/uniprot/P28335" TargetMode="External"/><Relationship Id="rId865" Type="http://schemas.openxmlformats.org/officeDocument/2006/relationships/hyperlink" Target="http://www.uniprot.org/uniprot/P34969" TargetMode="External"/><Relationship Id="rId1050" Type="http://schemas.openxmlformats.org/officeDocument/2006/relationships/hyperlink" Target="http://www.uniprot.org/uniprot/P11229" TargetMode="External"/><Relationship Id="rId1288" Type="http://schemas.openxmlformats.org/officeDocument/2006/relationships/hyperlink" Target="http://www.uniprot.org/uniprot/P31645" TargetMode="External"/><Relationship Id="rId1495" Type="http://schemas.openxmlformats.org/officeDocument/2006/relationships/hyperlink" Target="http://www.uniprot.org/uniprot/P23975" TargetMode="External"/><Relationship Id="rId1509" Type="http://schemas.openxmlformats.org/officeDocument/2006/relationships/hyperlink" Target="http://www.uniprot.org/uniprot/P34972" TargetMode="External"/><Relationship Id="rId1716" Type="http://schemas.openxmlformats.org/officeDocument/2006/relationships/hyperlink" Target="http://www.uniprot.org/uniprot/Q12879" TargetMode="External"/><Relationship Id="rId297" Type="http://schemas.openxmlformats.org/officeDocument/2006/relationships/hyperlink" Target="http://www.uniprot.org/uniprot/P01584" TargetMode="External"/><Relationship Id="rId518" Type="http://schemas.openxmlformats.org/officeDocument/2006/relationships/hyperlink" Target="http://www.uniprot.org/uniprot/P08172" TargetMode="External"/><Relationship Id="rId725" Type="http://schemas.openxmlformats.org/officeDocument/2006/relationships/hyperlink" Target="http://www.uniprot.org/uniprot/P08173" TargetMode="External"/><Relationship Id="rId932" Type="http://schemas.openxmlformats.org/officeDocument/2006/relationships/hyperlink" Target="http://www.uniprot.org/uniprot/P35367" TargetMode="External"/><Relationship Id="rId1148" Type="http://schemas.openxmlformats.org/officeDocument/2006/relationships/hyperlink" Target="http://www.uniprot.org/uniprot/P28223" TargetMode="External"/><Relationship Id="rId1355" Type="http://schemas.openxmlformats.org/officeDocument/2006/relationships/hyperlink" Target="http://www.uniprot.org/uniprot/P28335" TargetMode="External"/><Relationship Id="rId1562" Type="http://schemas.openxmlformats.org/officeDocument/2006/relationships/hyperlink" Target="http://www.uniprot.org/uniprot/P34969" TargetMode="External"/><Relationship Id="rId157" Type="http://schemas.openxmlformats.org/officeDocument/2006/relationships/hyperlink" Target="http://www.uniprot.org/uniprot/P14416" TargetMode="External"/><Relationship Id="rId364" Type="http://schemas.openxmlformats.org/officeDocument/2006/relationships/hyperlink" Target="http://www.uniprot.org/uniprot/Q15878" TargetMode="External"/><Relationship Id="rId1008" Type="http://schemas.openxmlformats.org/officeDocument/2006/relationships/hyperlink" Target="http://www.uniprot.org/uniprot/P35372" TargetMode="External"/><Relationship Id="rId1215" Type="http://schemas.openxmlformats.org/officeDocument/2006/relationships/hyperlink" Target="http://www.uniprot.org/uniprot/P08172" TargetMode="External"/><Relationship Id="rId1422" Type="http://schemas.openxmlformats.org/officeDocument/2006/relationships/hyperlink" Target="http://www.uniprot.org/uniprot/P08173" TargetMode="External"/><Relationship Id="rId61" Type="http://schemas.openxmlformats.org/officeDocument/2006/relationships/hyperlink" Target="http://www.uniprot.org/uniprot/P01241" TargetMode="External"/><Relationship Id="rId571" Type="http://schemas.openxmlformats.org/officeDocument/2006/relationships/hyperlink" Target="http://www.uniprot.org/uniprot/P28221" TargetMode="External"/><Relationship Id="rId669" Type="http://schemas.openxmlformats.org/officeDocument/2006/relationships/hyperlink" Target="http://www.uniprot.org/uniprot/P18089" TargetMode="External"/><Relationship Id="rId876" Type="http://schemas.openxmlformats.org/officeDocument/2006/relationships/hyperlink" Target="http://www.uniprot.org/uniprot/P08588" TargetMode="External"/><Relationship Id="rId1299" Type="http://schemas.openxmlformats.org/officeDocument/2006/relationships/hyperlink" Target="http://www.uniprot.org/uniprot/P08173" TargetMode="External"/><Relationship Id="rId1727" Type="http://schemas.openxmlformats.org/officeDocument/2006/relationships/hyperlink" Target="http://www.uniprot.org/uniprot/P21728" TargetMode="External"/><Relationship Id="rId19" Type="http://schemas.openxmlformats.org/officeDocument/2006/relationships/hyperlink" Target="http://www.uniprot.org/uniprot/P01584" TargetMode="External"/><Relationship Id="rId224" Type="http://schemas.openxmlformats.org/officeDocument/2006/relationships/hyperlink" Target="http://www.uniprot.org/uniprot/P51671" TargetMode="External"/><Relationship Id="rId431" Type="http://schemas.openxmlformats.org/officeDocument/2006/relationships/hyperlink" Target="http://www.uniprot.org/uniprot/Q99720" TargetMode="External"/><Relationship Id="rId529" Type="http://schemas.openxmlformats.org/officeDocument/2006/relationships/hyperlink" Target="http://www.uniprot.org/uniprot/P28222" TargetMode="External"/><Relationship Id="rId736" Type="http://schemas.openxmlformats.org/officeDocument/2006/relationships/hyperlink" Target="http://www.uniprot.org/uniprot/P28222" TargetMode="External"/><Relationship Id="rId1061" Type="http://schemas.openxmlformats.org/officeDocument/2006/relationships/hyperlink" Target="http://www.uniprot.org/uniprot/P08908" TargetMode="External"/><Relationship Id="rId1159" Type="http://schemas.openxmlformats.org/officeDocument/2006/relationships/hyperlink" Target="http://www.uniprot.org/uniprot/P35368" TargetMode="External"/><Relationship Id="rId1366" Type="http://schemas.openxmlformats.org/officeDocument/2006/relationships/hyperlink" Target="http://www.uniprot.org/uniprot/P18089" TargetMode="External"/><Relationship Id="rId168" Type="http://schemas.openxmlformats.org/officeDocument/2006/relationships/hyperlink" Target="http://www.uniprot.org/uniprot/P31645" TargetMode="External"/><Relationship Id="rId943" Type="http://schemas.openxmlformats.org/officeDocument/2006/relationships/hyperlink" Target="http://www.uniprot.org/uniprot/P28223" TargetMode="External"/><Relationship Id="rId1019" Type="http://schemas.openxmlformats.org/officeDocument/2006/relationships/hyperlink" Target="http://www.uniprot.org/uniprot/Q12879" TargetMode="External"/><Relationship Id="rId1573" Type="http://schemas.openxmlformats.org/officeDocument/2006/relationships/hyperlink" Target="http://www.uniprot.org/uniprot/P08588" TargetMode="External"/><Relationship Id="rId1780" Type="http://schemas.openxmlformats.org/officeDocument/2006/relationships/hyperlink" Target="http://www.uniprot.org/uniprot/P31645" TargetMode="External"/><Relationship Id="rId72" Type="http://schemas.openxmlformats.org/officeDocument/2006/relationships/hyperlink" Target="http://www.uniprot.org/uniprot/P54098" TargetMode="External"/><Relationship Id="rId375" Type="http://schemas.openxmlformats.org/officeDocument/2006/relationships/hyperlink" Target="http://www.uniprot.org/uniprot/P21728" TargetMode="External"/><Relationship Id="rId582" Type="http://schemas.openxmlformats.org/officeDocument/2006/relationships/hyperlink" Target="http://www.uniprot.org/uniprot/P21917" TargetMode="External"/><Relationship Id="rId803" Type="http://schemas.openxmlformats.org/officeDocument/2006/relationships/hyperlink" Target="http://www.uniprot.org/uniprot/P35372" TargetMode="External"/><Relationship Id="rId1226" Type="http://schemas.openxmlformats.org/officeDocument/2006/relationships/hyperlink" Target="http://www.uniprot.org/uniprot/P28222" TargetMode="External"/><Relationship Id="rId1433" Type="http://schemas.openxmlformats.org/officeDocument/2006/relationships/hyperlink" Target="http://www.uniprot.org/uniprot/P28222" TargetMode="External"/><Relationship Id="rId1640" Type="http://schemas.openxmlformats.org/officeDocument/2006/relationships/hyperlink" Target="http://www.uniprot.org/uniprot/P28223" TargetMode="External"/><Relationship Id="rId1738" Type="http://schemas.openxmlformats.org/officeDocument/2006/relationships/hyperlink" Target="http://www.uniprot.org/uniprot/P07550" TargetMode="External"/><Relationship Id="rId3" Type="http://schemas.openxmlformats.org/officeDocument/2006/relationships/hyperlink" Target="http://www.uniprot.org/uniprot/O43169" TargetMode="External"/><Relationship Id="rId235" Type="http://schemas.openxmlformats.org/officeDocument/2006/relationships/hyperlink" Target="http://www.uniprot.org/uniprot/Q14005" TargetMode="External"/><Relationship Id="rId442" Type="http://schemas.openxmlformats.org/officeDocument/2006/relationships/hyperlink" Target="http://www.uniprot.org/uniprot/P21554" TargetMode="External"/><Relationship Id="rId887" Type="http://schemas.openxmlformats.org/officeDocument/2006/relationships/hyperlink" Target="http://www.uniprot.org/uniprot/P08172" TargetMode="External"/><Relationship Id="rId1072" Type="http://schemas.openxmlformats.org/officeDocument/2006/relationships/hyperlink" Target="http://www.uniprot.org/uniprot/P14416" TargetMode="External"/><Relationship Id="rId1500" Type="http://schemas.openxmlformats.org/officeDocument/2006/relationships/hyperlink" Target="http://www.uniprot.org/uniprot/P35372" TargetMode="External"/><Relationship Id="rId302" Type="http://schemas.openxmlformats.org/officeDocument/2006/relationships/hyperlink" Target="http://www.uniprot.org/uniprot/P05113" TargetMode="External"/><Relationship Id="rId747" Type="http://schemas.openxmlformats.org/officeDocument/2006/relationships/hyperlink" Target="http://www.uniprot.org/uniprot/P21918" TargetMode="External"/><Relationship Id="rId954" Type="http://schemas.openxmlformats.org/officeDocument/2006/relationships/hyperlink" Target="http://www.uniprot.org/uniprot/P35368" TargetMode="External"/><Relationship Id="rId1377" Type="http://schemas.openxmlformats.org/officeDocument/2006/relationships/hyperlink" Target="http://www.uniprot.org/uniprot/P35372" TargetMode="External"/><Relationship Id="rId1584" Type="http://schemas.openxmlformats.org/officeDocument/2006/relationships/hyperlink" Target="http://www.uniprot.org/uniprot/P08172" TargetMode="External"/><Relationship Id="rId1791" Type="http://schemas.openxmlformats.org/officeDocument/2006/relationships/hyperlink" Target="http://www.uniprot.org/uniprot/P08173" TargetMode="External"/><Relationship Id="rId83" Type="http://schemas.openxmlformats.org/officeDocument/2006/relationships/hyperlink" Target="http://www.uniprot.org/uniprot/P08908" TargetMode="External"/><Relationship Id="rId179" Type="http://schemas.openxmlformats.org/officeDocument/2006/relationships/hyperlink" Target="http://www.uniprot.org/uniprot/P21918" TargetMode="External"/><Relationship Id="rId386" Type="http://schemas.openxmlformats.org/officeDocument/2006/relationships/hyperlink" Target="http://www.uniprot.org/uniprot/P07550" TargetMode="External"/><Relationship Id="rId593" Type="http://schemas.openxmlformats.org/officeDocument/2006/relationships/hyperlink" Target="http://www.uniprot.org/uniprot/P23975" TargetMode="External"/><Relationship Id="rId607" Type="http://schemas.openxmlformats.org/officeDocument/2006/relationships/hyperlink" Target="http://www.uniprot.org/uniprot/P34972" TargetMode="External"/><Relationship Id="rId814" Type="http://schemas.openxmlformats.org/officeDocument/2006/relationships/hyperlink" Target="http://www.uniprot.org/uniprot/Q12879" TargetMode="External"/><Relationship Id="rId1237" Type="http://schemas.openxmlformats.org/officeDocument/2006/relationships/hyperlink" Target="http://www.uniprot.org/uniprot/P35462" TargetMode="External"/><Relationship Id="rId1444" Type="http://schemas.openxmlformats.org/officeDocument/2006/relationships/hyperlink" Target="http://www.uniprot.org/uniprot/P21918" TargetMode="External"/><Relationship Id="rId1651" Type="http://schemas.openxmlformats.org/officeDocument/2006/relationships/hyperlink" Target="http://www.uniprot.org/uniprot/P35368" TargetMode="External"/><Relationship Id="rId246" Type="http://schemas.openxmlformats.org/officeDocument/2006/relationships/hyperlink" Target="http://www.uniprot.org/uniprot/P41159" TargetMode="External"/><Relationship Id="rId453" Type="http://schemas.openxmlformats.org/officeDocument/2006/relationships/hyperlink" Target="http://www.uniprot.org/uniprot/P28335" TargetMode="External"/><Relationship Id="rId660" Type="http://schemas.openxmlformats.org/officeDocument/2006/relationships/hyperlink" Target="http://www.uniprot.org/uniprot/P34969" TargetMode="External"/><Relationship Id="rId898" Type="http://schemas.openxmlformats.org/officeDocument/2006/relationships/hyperlink" Target="http://www.uniprot.org/uniprot/P28222" TargetMode="External"/><Relationship Id="rId1083" Type="http://schemas.openxmlformats.org/officeDocument/2006/relationships/hyperlink" Target="http://www.uniprot.org/uniprot/P31645" TargetMode="External"/><Relationship Id="rId1290" Type="http://schemas.openxmlformats.org/officeDocument/2006/relationships/hyperlink" Target="http://www.uniprot.org/uniprot/P23975" TargetMode="External"/><Relationship Id="rId1304" Type="http://schemas.openxmlformats.org/officeDocument/2006/relationships/hyperlink" Target="http://www.uniprot.org/uniprot/P34972" TargetMode="External"/><Relationship Id="rId1511" Type="http://schemas.openxmlformats.org/officeDocument/2006/relationships/hyperlink" Target="http://www.uniprot.org/uniprot/Q12879" TargetMode="External"/><Relationship Id="rId1749" Type="http://schemas.openxmlformats.org/officeDocument/2006/relationships/hyperlink" Target="http://www.uniprot.org/uniprot/P20309" TargetMode="External"/><Relationship Id="rId106" Type="http://schemas.openxmlformats.org/officeDocument/2006/relationships/hyperlink" Target="http://www.uniprot.org/uniprot/P61086" TargetMode="External"/><Relationship Id="rId313" Type="http://schemas.openxmlformats.org/officeDocument/2006/relationships/hyperlink" Target="http://www.uniprot.org/uniprot/P08254" TargetMode="External"/><Relationship Id="rId758" Type="http://schemas.openxmlformats.org/officeDocument/2006/relationships/hyperlink" Target="http://www.uniprot.org/uniprot/Q9Y2I1" TargetMode="External"/><Relationship Id="rId965" Type="http://schemas.openxmlformats.org/officeDocument/2006/relationships/hyperlink" Target="http://www.uniprot.org/uniprot/P41143" TargetMode="External"/><Relationship Id="rId1150" Type="http://schemas.openxmlformats.org/officeDocument/2006/relationships/hyperlink" Target="http://www.uniprot.org/uniprot/P28335" TargetMode="External"/><Relationship Id="rId1388" Type="http://schemas.openxmlformats.org/officeDocument/2006/relationships/hyperlink" Target="http://www.uniprot.org/uniprot/Q12879" TargetMode="External"/><Relationship Id="rId1595" Type="http://schemas.openxmlformats.org/officeDocument/2006/relationships/hyperlink" Target="http://www.uniprot.org/uniprot/P28222" TargetMode="External"/><Relationship Id="rId1609" Type="http://schemas.openxmlformats.org/officeDocument/2006/relationships/hyperlink" Target="http://www.uniprot.org/uniprot/P35348" TargetMode="External"/><Relationship Id="rId10" Type="http://schemas.openxmlformats.org/officeDocument/2006/relationships/hyperlink" Target="http://www.uniprot.org/uniprot/P05112" TargetMode="External"/><Relationship Id="rId94" Type="http://schemas.openxmlformats.org/officeDocument/2006/relationships/hyperlink" Target="http://www.uniprot.org/uniprot/P31645" TargetMode="External"/><Relationship Id="rId397" Type="http://schemas.openxmlformats.org/officeDocument/2006/relationships/hyperlink" Target="http://www.uniprot.org/uniprot/P20309" TargetMode="External"/><Relationship Id="rId520" Type="http://schemas.openxmlformats.org/officeDocument/2006/relationships/hyperlink" Target="http://www.uniprot.org/uniprot/P08173" TargetMode="External"/><Relationship Id="rId618" Type="http://schemas.openxmlformats.org/officeDocument/2006/relationships/hyperlink" Target="http://www.uniprot.org/uniprot/P47898" TargetMode="External"/><Relationship Id="rId825" Type="http://schemas.openxmlformats.org/officeDocument/2006/relationships/hyperlink" Target="http://www.uniprot.org/uniprot/P21728" TargetMode="External"/><Relationship Id="rId1248" Type="http://schemas.openxmlformats.org/officeDocument/2006/relationships/hyperlink" Target="http://www.uniprot.org/uniprot/Q01959" TargetMode="External"/><Relationship Id="rId1455" Type="http://schemas.openxmlformats.org/officeDocument/2006/relationships/hyperlink" Target="http://www.uniprot.org/uniprot/Q9Y2I1" TargetMode="External"/><Relationship Id="rId1662" Type="http://schemas.openxmlformats.org/officeDocument/2006/relationships/hyperlink" Target="http://www.uniprot.org/uniprot/P41143" TargetMode="External"/><Relationship Id="rId257" Type="http://schemas.openxmlformats.org/officeDocument/2006/relationships/hyperlink" Target="http://www.uniprot.org/uniprot/P15309" TargetMode="External"/><Relationship Id="rId464" Type="http://schemas.openxmlformats.org/officeDocument/2006/relationships/hyperlink" Target="http://www.uniprot.org/uniprot/P18089" TargetMode="External"/><Relationship Id="rId1010" Type="http://schemas.openxmlformats.org/officeDocument/2006/relationships/hyperlink" Target="http://www.uniprot.org/uniprot/P08172" TargetMode="External"/><Relationship Id="rId1094" Type="http://schemas.openxmlformats.org/officeDocument/2006/relationships/hyperlink" Target="http://www.uniprot.org/uniprot/P08173" TargetMode="External"/><Relationship Id="rId1108" Type="http://schemas.openxmlformats.org/officeDocument/2006/relationships/hyperlink" Target="http://www.uniprot.org/uniprot/P41595" TargetMode="External"/><Relationship Id="rId1315" Type="http://schemas.openxmlformats.org/officeDocument/2006/relationships/hyperlink" Target="http://www.uniprot.org/uniprot/P47898" TargetMode="External"/><Relationship Id="rId117" Type="http://schemas.openxmlformats.org/officeDocument/2006/relationships/hyperlink" Target="http://www.uniprot.org/uniprot/P09543" TargetMode="External"/><Relationship Id="rId671" Type="http://schemas.openxmlformats.org/officeDocument/2006/relationships/hyperlink" Target="http://www.uniprot.org/uniprot/P08588" TargetMode="External"/><Relationship Id="rId769" Type="http://schemas.openxmlformats.org/officeDocument/2006/relationships/hyperlink" Target="http://www.uniprot.org/uniprot/P25021" TargetMode="External"/><Relationship Id="rId976" Type="http://schemas.openxmlformats.org/officeDocument/2006/relationships/hyperlink" Target="http://www.uniprot.org/uniprot/P34972" TargetMode="External"/><Relationship Id="rId1399" Type="http://schemas.openxmlformats.org/officeDocument/2006/relationships/hyperlink" Target="http://www.uniprot.org/uniprot/P21728" TargetMode="External"/><Relationship Id="rId324" Type="http://schemas.openxmlformats.org/officeDocument/2006/relationships/hyperlink" Target="http://www.uniprot.org/uniprot/P01374" TargetMode="External"/><Relationship Id="rId531" Type="http://schemas.openxmlformats.org/officeDocument/2006/relationships/hyperlink" Target="http://www.uniprot.org/uniprot/P28222" TargetMode="External"/><Relationship Id="rId629" Type="http://schemas.openxmlformats.org/officeDocument/2006/relationships/hyperlink" Target="http://www.uniprot.org/uniprot/P18825" TargetMode="External"/><Relationship Id="rId1161" Type="http://schemas.openxmlformats.org/officeDocument/2006/relationships/hyperlink" Target="http://www.uniprot.org/uniprot/P18089" TargetMode="External"/><Relationship Id="rId1259" Type="http://schemas.openxmlformats.org/officeDocument/2006/relationships/hyperlink" Target="http://www.uniprot.org/uniprot/P08912" TargetMode="External"/><Relationship Id="rId1466" Type="http://schemas.openxmlformats.org/officeDocument/2006/relationships/hyperlink" Target="http://www.uniprot.org/uniprot/P25021" TargetMode="External"/><Relationship Id="rId836" Type="http://schemas.openxmlformats.org/officeDocument/2006/relationships/hyperlink" Target="http://www.uniprot.org/uniprot/P07550" TargetMode="External"/><Relationship Id="rId1021" Type="http://schemas.openxmlformats.org/officeDocument/2006/relationships/hyperlink" Target="http://www.uniprot.org/uniprot/P28222" TargetMode="External"/><Relationship Id="rId1119" Type="http://schemas.openxmlformats.org/officeDocument/2006/relationships/hyperlink" Target="http://www.uniprot.org/uniprot/P08913" TargetMode="External"/><Relationship Id="rId1673" Type="http://schemas.openxmlformats.org/officeDocument/2006/relationships/hyperlink" Target="http://www.uniprot.org/uniprot/P34972" TargetMode="External"/><Relationship Id="rId903" Type="http://schemas.openxmlformats.org/officeDocument/2006/relationships/hyperlink" Target="http://www.uniprot.org/uniprot/P41595" TargetMode="External"/><Relationship Id="rId1326" Type="http://schemas.openxmlformats.org/officeDocument/2006/relationships/hyperlink" Target="http://www.uniprot.org/uniprot/P18825" TargetMode="External"/><Relationship Id="rId1533" Type="http://schemas.openxmlformats.org/officeDocument/2006/relationships/hyperlink" Target="http://www.uniprot.org/uniprot/P07550" TargetMode="External"/><Relationship Id="rId1740" Type="http://schemas.openxmlformats.org/officeDocument/2006/relationships/hyperlink" Target="http://www.uniprot.org/uniprot/Q01959" TargetMode="External"/><Relationship Id="rId32" Type="http://schemas.openxmlformats.org/officeDocument/2006/relationships/hyperlink" Target="http://www.uniprot.org/uniprot/P60510" TargetMode="External"/><Relationship Id="rId1600" Type="http://schemas.openxmlformats.org/officeDocument/2006/relationships/hyperlink" Target="http://www.uniprot.org/uniprot/P41595" TargetMode="External"/><Relationship Id="rId181" Type="http://schemas.openxmlformats.org/officeDocument/2006/relationships/hyperlink" Target="http://www.uniprot.org/uniprot/P35626" TargetMode="External"/><Relationship Id="rId279" Type="http://schemas.openxmlformats.org/officeDocument/2006/relationships/hyperlink" Target="http://www.uniprot.org/uniprot/P02741" TargetMode="External"/><Relationship Id="rId486" Type="http://schemas.openxmlformats.org/officeDocument/2006/relationships/hyperlink" Target="http://www.uniprot.org/uniprot/Q12879" TargetMode="External"/><Relationship Id="rId693" Type="http://schemas.openxmlformats.org/officeDocument/2006/relationships/hyperlink" Target="http://www.uniprot.org/uniprot/P28222" TargetMode="External"/><Relationship Id="rId139" Type="http://schemas.openxmlformats.org/officeDocument/2006/relationships/hyperlink" Target="http://www.uniprot.org/uniprot/P14416" TargetMode="External"/><Relationship Id="rId346" Type="http://schemas.openxmlformats.org/officeDocument/2006/relationships/hyperlink" Target="http://www.uniprot.org/uniprot/P42262" TargetMode="External"/><Relationship Id="rId553" Type="http://schemas.openxmlformats.org/officeDocument/2006/relationships/hyperlink" Target="http://www.uniprot.org/uniprot/Q9Y2I1" TargetMode="External"/><Relationship Id="rId760" Type="http://schemas.openxmlformats.org/officeDocument/2006/relationships/hyperlink" Target="http://www.uniprot.org/uniprot/P41143" TargetMode="External"/><Relationship Id="rId998" Type="http://schemas.openxmlformats.org/officeDocument/2006/relationships/hyperlink" Target="http://www.uniprot.org/uniprot/P18825" TargetMode="External"/><Relationship Id="rId1183" Type="http://schemas.openxmlformats.org/officeDocument/2006/relationships/hyperlink" Target="http://www.uniprot.org/uniprot/Q12879" TargetMode="External"/><Relationship Id="rId1390" Type="http://schemas.openxmlformats.org/officeDocument/2006/relationships/hyperlink" Target="http://www.uniprot.org/uniprot/P28222" TargetMode="External"/><Relationship Id="rId206" Type="http://schemas.openxmlformats.org/officeDocument/2006/relationships/hyperlink" Target="http://www.uniprot.org/uniprot/Q9BY67" TargetMode="External"/><Relationship Id="rId413" Type="http://schemas.openxmlformats.org/officeDocument/2006/relationships/hyperlink" Target="http://www.uniprot.org/uniprot/P47898" TargetMode="External"/><Relationship Id="rId858" Type="http://schemas.openxmlformats.org/officeDocument/2006/relationships/hyperlink" Target="http://www.uniprot.org/uniprot/P28221" TargetMode="External"/><Relationship Id="rId1043" Type="http://schemas.openxmlformats.org/officeDocument/2006/relationships/hyperlink" Target="http://www.uniprot.org/uniprot/Q01959" TargetMode="External"/><Relationship Id="rId1488" Type="http://schemas.openxmlformats.org/officeDocument/2006/relationships/hyperlink" Target="http://www.uniprot.org/uniprot/P08913" TargetMode="External"/><Relationship Id="rId1695" Type="http://schemas.openxmlformats.org/officeDocument/2006/relationships/hyperlink" Target="http://www.uniprot.org/uniprot/P18825" TargetMode="External"/><Relationship Id="rId620" Type="http://schemas.openxmlformats.org/officeDocument/2006/relationships/hyperlink" Target="http://www.uniprot.org/uniprot/P21728" TargetMode="External"/><Relationship Id="rId718" Type="http://schemas.openxmlformats.org/officeDocument/2006/relationships/hyperlink" Target="http://www.uniprot.org/uniprot/Q99720" TargetMode="External"/><Relationship Id="rId925" Type="http://schemas.openxmlformats.org/officeDocument/2006/relationships/hyperlink" Target="http://www.uniprot.org/uniprot/P41145" TargetMode="External"/><Relationship Id="rId1250" Type="http://schemas.openxmlformats.org/officeDocument/2006/relationships/hyperlink" Target="http://www.uniprot.org/uniprot/Q9Y2I1" TargetMode="External"/><Relationship Id="rId1348" Type="http://schemas.openxmlformats.org/officeDocument/2006/relationships/hyperlink" Target="http://www.uniprot.org/uniprot/P08908" TargetMode="External"/><Relationship Id="rId1555" Type="http://schemas.openxmlformats.org/officeDocument/2006/relationships/hyperlink" Target="http://www.uniprot.org/uniprot/P28221" TargetMode="External"/><Relationship Id="rId1762" Type="http://schemas.openxmlformats.org/officeDocument/2006/relationships/hyperlink" Target="http://www.uniprot.org/uniprot/P28566" TargetMode="External"/><Relationship Id="rId1110" Type="http://schemas.openxmlformats.org/officeDocument/2006/relationships/hyperlink" Target="http://www.uniprot.org/uniprot/P47898" TargetMode="External"/><Relationship Id="rId1208" Type="http://schemas.openxmlformats.org/officeDocument/2006/relationships/hyperlink" Target="http://www.uniprot.org/uniprot/P23975" TargetMode="External"/><Relationship Id="rId1415" Type="http://schemas.openxmlformats.org/officeDocument/2006/relationships/hyperlink" Target="http://www.uniprot.org/uniprot/Q99720" TargetMode="External"/><Relationship Id="rId54" Type="http://schemas.openxmlformats.org/officeDocument/2006/relationships/hyperlink" Target="http://www.uniprot.org/uniprot/P10415" TargetMode="External"/><Relationship Id="rId1622" Type="http://schemas.openxmlformats.org/officeDocument/2006/relationships/hyperlink" Target="http://www.uniprot.org/uniprot/P41145" TargetMode="External"/><Relationship Id="rId270" Type="http://schemas.openxmlformats.org/officeDocument/2006/relationships/hyperlink" Target="http://www.uniprot.org/uniprot/Q15848" TargetMode="External"/><Relationship Id="rId130" Type="http://schemas.openxmlformats.org/officeDocument/2006/relationships/hyperlink" Target="http://www.uniprot.org/uniprot/Q9NZV6" TargetMode="External"/><Relationship Id="rId368" Type="http://schemas.openxmlformats.org/officeDocument/2006/relationships/hyperlink" Target="http://www.uniprot.org/uniprot/P28221" TargetMode="External"/><Relationship Id="rId575" Type="http://schemas.openxmlformats.org/officeDocument/2006/relationships/hyperlink" Target="http://www.uniprot.org/uniprot/P41595" TargetMode="External"/><Relationship Id="rId782" Type="http://schemas.openxmlformats.org/officeDocument/2006/relationships/hyperlink" Target="http://www.uniprot.org/uniprot/P47898" TargetMode="External"/><Relationship Id="rId228" Type="http://schemas.openxmlformats.org/officeDocument/2006/relationships/hyperlink" Target="http://www.uniprot.org/uniprot/P01241" TargetMode="External"/><Relationship Id="rId435" Type="http://schemas.openxmlformats.org/officeDocument/2006/relationships/hyperlink" Target="http://www.uniprot.org/uniprot/P11229" TargetMode="External"/><Relationship Id="rId642" Type="http://schemas.openxmlformats.org/officeDocument/2006/relationships/hyperlink" Target="http://www.uniprot.org/uniprot/P20309" TargetMode="External"/><Relationship Id="rId1065" Type="http://schemas.openxmlformats.org/officeDocument/2006/relationships/hyperlink" Target="http://www.uniprot.org/uniprot/P28566" TargetMode="External"/><Relationship Id="rId1272" Type="http://schemas.openxmlformats.org/officeDocument/2006/relationships/hyperlink" Target="http://www.uniprot.org/uniprot/P41595" TargetMode="External"/><Relationship Id="rId502" Type="http://schemas.openxmlformats.org/officeDocument/2006/relationships/hyperlink" Target="http://www.uniprot.org/uniprot/P35348" TargetMode="External"/><Relationship Id="rId947" Type="http://schemas.openxmlformats.org/officeDocument/2006/relationships/hyperlink" Target="http://www.uniprot.org/uniprot/P34969" TargetMode="External"/><Relationship Id="rId1132" Type="http://schemas.openxmlformats.org/officeDocument/2006/relationships/hyperlink" Target="http://www.uniprot.org/uniprot/P11229" TargetMode="External"/><Relationship Id="rId1577" Type="http://schemas.openxmlformats.org/officeDocument/2006/relationships/hyperlink" Target="http://www.uniprot.org/uniprot/P23975" TargetMode="External"/><Relationship Id="rId1784" Type="http://schemas.openxmlformats.org/officeDocument/2006/relationships/hyperlink" Target="http://www.uniprot.org/uniprot/Q99720" TargetMode="External"/><Relationship Id="rId76" Type="http://schemas.openxmlformats.org/officeDocument/2006/relationships/hyperlink" Target="http://www.uniprot.org/uniprot/Q8TAS1" TargetMode="External"/><Relationship Id="rId807" Type="http://schemas.openxmlformats.org/officeDocument/2006/relationships/hyperlink" Target="http://www.uniprot.org/uniprot/P08173" TargetMode="External"/><Relationship Id="rId1437" Type="http://schemas.openxmlformats.org/officeDocument/2006/relationships/hyperlink" Target="http://www.uniprot.org/uniprot/P28335" TargetMode="External"/><Relationship Id="rId1644" Type="http://schemas.openxmlformats.org/officeDocument/2006/relationships/hyperlink" Target="http://www.uniprot.org/uniprot/P34969" TargetMode="External"/><Relationship Id="rId1504" Type="http://schemas.openxmlformats.org/officeDocument/2006/relationships/hyperlink" Target="http://www.uniprot.org/uniprot/P08173" TargetMode="External"/><Relationship Id="rId1711" Type="http://schemas.openxmlformats.org/officeDocument/2006/relationships/hyperlink" Target="http://www.uniprot.org/uniprot/P35367" TargetMode="External"/><Relationship Id="rId292" Type="http://schemas.openxmlformats.org/officeDocument/2006/relationships/hyperlink" Target="http://www.uniprot.org/uniprot/P29460" TargetMode="External"/><Relationship Id="rId597" Type="http://schemas.openxmlformats.org/officeDocument/2006/relationships/hyperlink" Target="http://www.uniprot.org/uniprot/P41145" TargetMode="External"/><Relationship Id="rId152" Type="http://schemas.openxmlformats.org/officeDocument/2006/relationships/hyperlink" Target="http://www.uniprot.org/uniprot/P01241" TargetMode="External"/><Relationship Id="rId457" Type="http://schemas.openxmlformats.org/officeDocument/2006/relationships/hyperlink" Target="http://www.uniprot.org/uniprot/P14416" TargetMode="External"/><Relationship Id="rId1087" Type="http://schemas.openxmlformats.org/officeDocument/2006/relationships/hyperlink" Target="http://www.uniprot.org/uniprot/Q99720" TargetMode="External"/><Relationship Id="rId1294" Type="http://schemas.openxmlformats.org/officeDocument/2006/relationships/hyperlink" Target="http://www.uniprot.org/uniprot/P41145" TargetMode="External"/><Relationship Id="rId664" Type="http://schemas.openxmlformats.org/officeDocument/2006/relationships/hyperlink" Target="http://www.uniprot.org/uniprot/P21917" TargetMode="External"/><Relationship Id="rId871" Type="http://schemas.openxmlformats.org/officeDocument/2006/relationships/hyperlink" Target="http://www.uniprot.org/uniprot/P35348" TargetMode="External"/><Relationship Id="rId969" Type="http://schemas.openxmlformats.org/officeDocument/2006/relationships/hyperlink" Target="http://www.uniprot.org/uniprot/P08172" TargetMode="External"/><Relationship Id="rId1599" Type="http://schemas.openxmlformats.org/officeDocument/2006/relationships/hyperlink" Target="http://www.uniprot.org/uniprot/P28223" TargetMode="External"/><Relationship Id="rId317" Type="http://schemas.openxmlformats.org/officeDocument/2006/relationships/hyperlink" Target="http://www.uniprot.org/uniprot/P15309" TargetMode="External"/><Relationship Id="rId524" Type="http://schemas.openxmlformats.org/officeDocument/2006/relationships/hyperlink" Target="http://www.uniprot.org/uniprot/P21554" TargetMode="External"/><Relationship Id="rId731" Type="http://schemas.openxmlformats.org/officeDocument/2006/relationships/hyperlink" Target="http://www.uniprot.org/uniprot/Q00975" TargetMode="External"/><Relationship Id="rId1154" Type="http://schemas.openxmlformats.org/officeDocument/2006/relationships/hyperlink" Target="http://www.uniprot.org/uniprot/P14416" TargetMode="External"/><Relationship Id="rId1361" Type="http://schemas.openxmlformats.org/officeDocument/2006/relationships/hyperlink" Target="http://www.uniprot.org/uniprot/P21917" TargetMode="External"/><Relationship Id="rId1459" Type="http://schemas.openxmlformats.org/officeDocument/2006/relationships/hyperlink" Target="http://www.uniprot.org/uniprot/P35372" TargetMode="External"/><Relationship Id="rId98" Type="http://schemas.openxmlformats.org/officeDocument/2006/relationships/hyperlink" Target="http://www.uniprot.org/uniprot/O95696" TargetMode="External"/><Relationship Id="rId829" Type="http://schemas.openxmlformats.org/officeDocument/2006/relationships/hyperlink" Target="http://www.uniprot.org/uniprot/P21918" TargetMode="External"/><Relationship Id="rId1014" Type="http://schemas.openxmlformats.org/officeDocument/2006/relationships/hyperlink" Target="http://www.uniprot.org/uniprot/P35367" TargetMode="External"/><Relationship Id="rId1221" Type="http://schemas.openxmlformats.org/officeDocument/2006/relationships/hyperlink" Target="http://www.uniprot.org/uniprot/P21554" TargetMode="External"/><Relationship Id="rId1666" Type="http://schemas.openxmlformats.org/officeDocument/2006/relationships/hyperlink" Target="http://www.uniprot.org/uniprot/P08172" TargetMode="External"/><Relationship Id="rId1319" Type="http://schemas.openxmlformats.org/officeDocument/2006/relationships/hyperlink" Target="http://www.uniprot.org/uniprot/P35462" TargetMode="External"/><Relationship Id="rId1526" Type="http://schemas.openxmlformats.org/officeDocument/2006/relationships/hyperlink" Target="http://www.uniprot.org/uniprot/P21918" TargetMode="External"/><Relationship Id="rId1733" Type="http://schemas.openxmlformats.org/officeDocument/2006/relationships/hyperlink" Target="http://www.uniprot.org/uniprot/P35368" TargetMode="External"/><Relationship Id="rId25" Type="http://schemas.openxmlformats.org/officeDocument/2006/relationships/hyperlink" Target="http://www.uniprot.org/uniprot/Q92777" TargetMode="External"/><Relationship Id="rId174" Type="http://schemas.openxmlformats.org/officeDocument/2006/relationships/hyperlink" Target="http://www.uniprot.org/uniprot/P02763" TargetMode="External"/><Relationship Id="rId381" Type="http://schemas.openxmlformats.org/officeDocument/2006/relationships/hyperlink" Target="http://www.uniprot.org/uniprot/P35368" TargetMode="External"/><Relationship Id="rId241" Type="http://schemas.openxmlformats.org/officeDocument/2006/relationships/hyperlink" Target="http://www.uniprot.org/uniprot/P05112" TargetMode="External"/><Relationship Id="rId479" Type="http://schemas.openxmlformats.org/officeDocument/2006/relationships/hyperlink" Target="http://www.uniprot.org/uniprot/P08173" TargetMode="External"/><Relationship Id="rId686" Type="http://schemas.openxmlformats.org/officeDocument/2006/relationships/hyperlink" Target="http://www.uniprot.org/uniprot/P35367" TargetMode="External"/><Relationship Id="rId893" Type="http://schemas.openxmlformats.org/officeDocument/2006/relationships/hyperlink" Target="http://www.uniprot.org/uniprot/P21554" TargetMode="External"/><Relationship Id="rId339" Type="http://schemas.openxmlformats.org/officeDocument/2006/relationships/hyperlink" Target="http://www.uniprot.org/uniprot/P62158" TargetMode="External"/><Relationship Id="rId546" Type="http://schemas.openxmlformats.org/officeDocument/2006/relationships/hyperlink" Target="http://www.uniprot.org/uniprot/P18089" TargetMode="External"/><Relationship Id="rId753" Type="http://schemas.openxmlformats.org/officeDocument/2006/relationships/hyperlink" Target="http://www.uniprot.org/uniprot/P08588" TargetMode="External"/><Relationship Id="rId1176" Type="http://schemas.openxmlformats.org/officeDocument/2006/relationships/hyperlink" Target="http://www.uniprot.org/uniprot/P08173" TargetMode="External"/><Relationship Id="rId1383" Type="http://schemas.openxmlformats.org/officeDocument/2006/relationships/hyperlink" Target="http://www.uniprot.org/uniprot/P35367" TargetMode="External"/><Relationship Id="rId101" Type="http://schemas.openxmlformats.org/officeDocument/2006/relationships/hyperlink" Target="http://www.uniprot.org/uniprot/P46597" TargetMode="External"/><Relationship Id="rId406" Type="http://schemas.openxmlformats.org/officeDocument/2006/relationships/hyperlink" Target="http://www.uniprot.org/uniprot/P08908" TargetMode="External"/><Relationship Id="rId960" Type="http://schemas.openxmlformats.org/officeDocument/2006/relationships/hyperlink" Target="http://www.uniprot.org/uniprot/P31645" TargetMode="External"/><Relationship Id="rId1036" Type="http://schemas.openxmlformats.org/officeDocument/2006/relationships/hyperlink" Target="http://www.uniprot.org/uniprot/P35368" TargetMode="External"/><Relationship Id="rId1243" Type="http://schemas.openxmlformats.org/officeDocument/2006/relationships/hyperlink" Target="http://www.uniprot.org/uniprot/P18089" TargetMode="External"/><Relationship Id="rId1590" Type="http://schemas.openxmlformats.org/officeDocument/2006/relationships/hyperlink" Target="http://www.uniprot.org/uniprot/P21554" TargetMode="External"/><Relationship Id="rId1688" Type="http://schemas.openxmlformats.org/officeDocument/2006/relationships/hyperlink" Target="http://www.uniprot.org/uniprot/P35462" TargetMode="External"/><Relationship Id="rId613" Type="http://schemas.openxmlformats.org/officeDocument/2006/relationships/hyperlink" Target="http://www.uniprot.org/uniprot/P28222" TargetMode="External"/><Relationship Id="rId820" Type="http://schemas.openxmlformats.org/officeDocument/2006/relationships/hyperlink" Target="http://www.uniprot.org/uniprot/P28223" TargetMode="External"/><Relationship Id="rId918" Type="http://schemas.openxmlformats.org/officeDocument/2006/relationships/hyperlink" Target="http://www.uniprot.org/uniprot/P07550" TargetMode="External"/><Relationship Id="rId1450" Type="http://schemas.openxmlformats.org/officeDocument/2006/relationships/hyperlink" Target="http://www.uniprot.org/uniprot/P08588" TargetMode="External"/><Relationship Id="rId1548" Type="http://schemas.openxmlformats.org/officeDocument/2006/relationships/hyperlink" Target="http://www.uniprot.org/uniprot/P25021" TargetMode="External"/><Relationship Id="rId1755" Type="http://schemas.openxmlformats.org/officeDocument/2006/relationships/hyperlink" Target="http://www.uniprot.org/uniprot/P34972" TargetMode="External"/><Relationship Id="rId1103" Type="http://schemas.openxmlformats.org/officeDocument/2006/relationships/hyperlink" Target="http://www.uniprot.org/uniprot/P28222" TargetMode="External"/><Relationship Id="rId1310" Type="http://schemas.openxmlformats.org/officeDocument/2006/relationships/hyperlink" Target="http://www.uniprot.org/uniprot/P28222" TargetMode="External"/><Relationship Id="rId1408" Type="http://schemas.openxmlformats.org/officeDocument/2006/relationships/hyperlink" Target="http://www.uniprot.org/uniprot/P18825" TargetMode="External"/><Relationship Id="rId47" Type="http://schemas.openxmlformats.org/officeDocument/2006/relationships/hyperlink" Target="http://www.uniprot.org/uniprot/Q02297" TargetMode="External"/><Relationship Id="rId1615" Type="http://schemas.openxmlformats.org/officeDocument/2006/relationships/hyperlink" Target="http://www.uniprot.org/uniprot/P07550" TargetMode="External"/><Relationship Id="rId196" Type="http://schemas.openxmlformats.org/officeDocument/2006/relationships/hyperlink" Target="http://www.uniprot.org/uniprot/Q01850" TargetMode="External"/><Relationship Id="rId263" Type="http://schemas.openxmlformats.org/officeDocument/2006/relationships/hyperlink" Target="http://www.uniprot.org/uniprot/Q12933" TargetMode="External"/><Relationship Id="rId470" Type="http://schemas.openxmlformats.org/officeDocument/2006/relationships/hyperlink" Target="http://www.uniprot.org/uniprot/P23975" TargetMode="External"/><Relationship Id="rId123" Type="http://schemas.openxmlformats.org/officeDocument/2006/relationships/hyperlink" Target="http://www.uniprot.org/uniprot/P32004" TargetMode="External"/><Relationship Id="rId330" Type="http://schemas.openxmlformats.org/officeDocument/2006/relationships/hyperlink" Target="http://www.uniprot.org/uniprot/P51681" TargetMode="External"/><Relationship Id="rId568" Type="http://schemas.openxmlformats.org/officeDocument/2006/relationships/hyperlink" Target="http://www.uniprot.org/uniprot/Q12879" TargetMode="External"/><Relationship Id="rId775" Type="http://schemas.openxmlformats.org/officeDocument/2006/relationships/hyperlink" Target="http://www.uniprot.org/uniprot/P28222" TargetMode="External"/><Relationship Id="rId982" Type="http://schemas.openxmlformats.org/officeDocument/2006/relationships/hyperlink" Target="http://www.uniprot.org/uniprot/P28222" TargetMode="External"/><Relationship Id="rId1198" Type="http://schemas.openxmlformats.org/officeDocument/2006/relationships/hyperlink" Target="http://www.uniprot.org/uniprot/P21918" TargetMode="External"/><Relationship Id="rId428" Type="http://schemas.openxmlformats.org/officeDocument/2006/relationships/hyperlink" Target="http://www.uniprot.org/uniprot/Q01959" TargetMode="External"/><Relationship Id="rId635" Type="http://schemas.openxmlformats.org/officeDocument/2006/relationships/hyperlink" Target="http://www.uniprot.org/uniprot/Q9Y2I1" TargetMode="External"/><Relationship Id="rId842" Type="http://schemas.openxmlformats.org/officeDocument/2006/relationships/hyperlink" Target="http://www.uniprot.org/uniprot/P41143" TargetMode="External"/><Relationship Id="rId1058" Type="http://schemas.openxmlformats.org/officeDocument/2006/relationships/hyperlink" Target="http://www.uniprot.org/uniprot/P34972" TargetMode="External"/><Relationship Id="rId1265" Type="http://schemas.openxmlformats.org/officeDocument/2006/relationships/hyperlink" Target="http://www.uniprot.org/uniprot/Q12879" TargetMode="External"/><Relationship Id="rId1472" Type="http://schemas.openxmlformats.org/officeDocument/2006/relationships/hyperlink" Target="http://www.uniprot.org/uniprot/P28222" TargetMode="External"/><Relationship Id="rId702" Type="http://schemas.openxmlformats.org/officeDocument/2006/relationships/hyperlink" Target="http://www.uniprot.org/uniprot/P21728" TargetMode="External"/><Relationship Id="rId1125" Type="http://schemas.openxmlformats.org/officeDocument/2006/relationships/hyperlink" Target="http://www.uniprot.org/uniprot/Q01959" TargetMode="External"/><Relationship Id="rId1332" Type="http://schemas.openxmlformats.org/officeDocument/2006/relationships/hyperlink" Target="http://www.uniprot.org/uniprot/Q9Y2I1" TargetMode="External"/><Relationship Id="rId1777" Type="http://schemas.openxmlformats.org/officeDocument/2006/relationships/hyperlink" Target="http://www.uniprot.org/uniprot/P18825" TargetMode="External"/><Relationship Id="rId69" Type="http://schemas.openxmlformats.org/officeDocument/2006/relationships/hyperlink" Target="http://www.uniprot.org/uniprot/P49841" TargetMode="External"/><Relationship Id="rId1637" Type="http://schemas.openxmlformats.org/officeDocument/2006/relationships/hyperlink" Target="http://www.uniprot.org/uniprot/P28221" TargetMode="External"/><Relationship Id="rId1704" Type="http://schemas.openxmlformats.org/officeDocument/2006/relationships/hyperlink" Target="http://www.uniprot.org/uniprot/P41145" TargetMode="External"/><Relationship Id="rId285" Type="http://schemas.openxmlformats.org/officeDocument/2006/relationships/hyperlink" Target="http://www.uniprot.org/uniprot/P02792" TargetMode="External"/><Relationship Id="rId492" Type="http://schemas.openxmlformats.org/officeDocument/2006/relationships/hyperlink" Target="http://www.uniprot.org/uniprot/P28223" TargetMode="External"/><Relationship Id="rId797" Type="http://schemas.openxmlformats.org/officeDocument/2006/relationships/hyperlink" Target="http://www.uniprot.org/uniprot/Q01959" TargetMode="External"/><Relationship Id="rId145" Type="http://schemas.openxmlformats.org/officeDocument/2006/relationships/hyperlink" Target="http://www.uniprot.org/uniprot/P18848" TargetMode="External"/><Relationship Id="rId352" Type="http://schemas.openxmlformats.org/officeDocument/2006/relationships/hyperlink" Target="http://www.uniprot.org/uniprot/Q86YM7" TargetMode="External"/><Relationship Id="rId1287" Type="http://schemas.openxmlformats.org/officeDocument/2006/relationships/hyperlink" Target="http://www.uniprot.org/uniprot/P07550" TargetMode="External"/><Relationship Id="rId212" Type="http://schemas.openxmlformats.org/officeDocument/2006/relationships/hyperlink" Target="http://www.uniprot.org/uniprot/P01023" TargetMode="External"/><Relationship Id="rId657" Type="http://schemas.openxmlformats.org/officeDocument/2006/relationships/hyperlink" Target="http://www.uniprot.org/uniprot/P41595" TargetMode="External"/><Relationship Id="rId864" Type="http://schemas.openxmlformats.org/officeDocument/2006/relationships/hyperlink" Target="http://www.uniprot.org/uniprot/P47898" TargetMode="External"/><Relationship Id="rId1494" Type="http://schemas.openxmlformats.org/officeDocument/2006/relationships/hyperlink" Target="http://www.uniprot.org/uniprot/Q01959" TargetMode="External"/><Relationship Id="rId517" Type="http://schemas.openxmlformats.org/officeDocument/2006/relationships/hyperlink" Target="http://www.uniprot.org/uniprot/P11229" TargetMode="External"/><Relationship Id="rId724" Type="http://schemas.openxmlformats.org/officeDocument/2006/relationships/hyperlink" Target="http://www.uniprot.org/uniprot/P20309" TargetMode="External"/><Relationship Id="rId931" Type="http://schemas.openxmlformats.org/officeDocument/2006/relationships/hyperlink" Target="http://www.uniprot.org/uniprot/P08912" TargetMode="External"/><Relationship Id="rId1147" Type="http://schemas.openxmlformats.org/officeDocument/2006/relationships/hyperlink" Target="http://www.uniprot.org/uniprot/P28566" TargetMode="External"/><Relationship Id="rId1354" Type="http://schemas.openxmlformats.org/officeDocument/2006/relationships/hyperlink" Target="http://www.uniprot.org/uniprot/P41595" TargetMode="External"/><Relationship Id="rId1561" Type="http://schemas.openxmlformats.org/officeDocument/2006/relationships/hyperlink" Target="http://www.uniprot.org/uniprot/P47898" TargetMode="External"/><Relationship Id="rId60" Type="http://schemas.openxmlformats.org/officeDocument/2006/relationships/hyperlink" Target="http://www.uniprot.org/uniprot/P04150" TargetMode="External"/><Relationship Id="rId1007" Type="http://schemas.openxmlformats.org/officeDocument/2006/relationships/hyperlink" Target="http://www.uniprot.org/uniprot/P41145" TargetMode="External"/><Relationship Id="rId1214" Type="http://schemas.openxmlformats.org/officeDocument/2006/relationships/hyperlink" Target="http://www.uniprot.org/uniprot/P11229" TargetMode="External"/><Relationship Id="rId1421" Type="http://schemas.openxmlformats.org/officeDocument/2006/relationships/hyperlink" Target="http://www.uniprot.org/uniprot/P20309" TargetMode="External"/><Relationship Id="rId1659" Type="http://schemas.openxmlformats.org/officeDocument/2006/relationships/hyperlink" Target="http://www.uniprot.org/uniprot/P23975" TargetMode="External"/><Relationship Id="rId1519" Type="http://schemas.openxmlformats.org/officeDocument/2006/relationships/hyperlink" Target="http://www.uniprot.org/uniprot/P28335" TargetMode="External"/><Relationship Id="rId1726" Type="http://schemas.openxmlformats.org/officeDocument/2006/relationships/hyperlink" Target="http://www.uniprot.org/uniprot/P34969" TargetMode="External"/><Relationship Id="rId18" Type="http://schemas.openxmlformats.org/officeDocument/2006/relationships/hyperlink" Target="http://www.uniprot.org/uniprot/P0CW71" TargetMode="External"/><Relationship Id="rId167" Type="http://schemas.openxmlformats.org/officeDocument/2006/relationships/hyperlink" Target="http://www.uniprot.org/uniprot/P49913" TargetMode="External"/><Relationship Id="rId374" Type="http://schemas.openxmlformats.org/officeDocument/2006/relationships/hyperlink" Target="http://www.uniprot.org/uniprot/P34969" TargetMode="External"/><Relationship Id="rId581" Type="http://schemas.openxmlformats.org/officeDocument/2006/relationships/hyperlink" Target="http://www.uniprot.org/uniprot/P35462" TargetMode="External"/><Relationship Id="rId234" Type="http://schemas.openxmlformats.org/officeDocument/2006/relationships/hyperlink" Target="http://www.uniprot.org/uniprot/P40933" TargetMode="External"/><Relationship Id="rId679" Type="http://schemas.openxmlformats.org/officeDocument/2006/relationships/hyperlink" Target="http://www.uniprot.org/uniprot/P41145" TargetMode="External"/><Relationship Id="rId886" Type="http://schemas.openxmlformats.org/officeDocument/2006/relationships/hyperlink" Target="http://www.uniprot.org/uniprot/P11229" TargetMode="External"/><Relationship Id="rId2" Type="http://schemas.openxmlformats.org/officeDocument/2006/relationships/hyperlink" Target="http://www.uniprot.org/uniprot/Q7L1T6" TargetMode="External"/><Relationship Id="rId441" Type="http://schemas.openxmlformats.org/officeDocument/2006/relationships/hyperlink" Target="http://www.uniprot.org/uniprot/P25021" TargetMode="External"/><Relationship Id="rId539" Type="http://schemas.openxmlformats.org/officeDocument/2006/relationships/hyperlink" Target="http://www.uniprot.org/uniprot/P14416" TargetMode="External"/><Relationship Id="rId746" Type="http://schemas.openxmlformats.org/officeDocument/2006/relationships/hyperlink" Target="http://www.uniprot.org/uniprot/P21917" TargetMode="External"/><Relationship Id="rId1071" Type="http://schemas.openxmlformats.org/officeDocument/2006/relationships/hyperlink" Target="http://www.uniprot.org/uniprot/P21728" TargetMode="External"/><Relationship Id="rId1169" Type="http://schemas.openxmlformats.org/officeDocument/2006/relationships/hyperlink" Target="http://www.uniprot.org/uniprot/Q99720" TargetMode="External"/><Relationship Id="rId1376" Type="http://schemas.openxmlformats.org/officeDocument/2006/relationships/hyperlink" Target="http://www.uniprot.org/uniprot/P41145" TargetMode="External"/><Relationship Id="rId1583" Type="http://schemas.openxmlformats.org/officeDocument/2006/relationships/hyperlink" Target="http://www.uniprot.org/uniprot/P11229" TargetMode="External"/><Relationship Id="rId301" Type="http://schemas.openxmlformats.org/officeDocument/2006/relationships/hyperlink" Target="http://www.uniprot.org/uniprot/P05112" TargetMode="External"/><Relationship Id="rId953" Type="http://schemas.openxmlformats.org/officeDocument/2006/relationships/hyperlink" Target="http://www.uniprot.org/uniprot/P35348" TargetMode="External"/><Relationship Id="rId1029" Type="http://schemas.openxmlformats.org/officeDocument/2006/relationships/hyperlink" Target="http://www.uniprot.org/uniprot/P34969" TargetMode="External"/><Relationship Id="rId1236" Type="http://schemas.openxmlformats.org/officeDocument/2006/relationships/hyperlink" Target="http://www.uniprot.org/uniprot/P14416" TargetMode="External"/><Relationship Id="rId1790" Type="http://schemas.openxmlformats.org/officeDocument/2006/relationships/hyperlink" Target="http://www.uniprot.org/uniprot/P20309" TargetMode="External"/><Relationship Id="rId82" Type="http://schemas.openxmlformats.org/officeDocument/2006/relationships/hyperlink" Target="http://www.uniprot.org/uniprot/P23560" TargetMode="External"/><Relationship Id="rId606" Type="http://schemas.openxmlformats.org/officeDocument/2006/relationships/hyperlink" Target="http://www.uniprot.org/uniprot/P21554" TargetMode="External"/><Relationship Id="rId813" Type="http://schemas.openxmlformats.org/officeDocument/2006/relationships/hyperlink" Target="http://www.uniprot.org/uniprot/Q00975" TargetMode="External"/><Relationship Id="rId1443" Type="http://schemas.openxmlformats.org/officeDocument/2006/relationships/hyperlink" Target="http://www.uniprot.org/uniprot/P21917" TargetMode="External"/><Relationship Id="rId1650" Type="http://schemas.openxmlformats.org/officeDocument/2006/relationships/hyperlink" Target="http://www.uniprot.org/uniprot/P35348" TargetMode="External"/><Relationship Id="rId1748" Type="http://schemas.openxmlformats.org/officeDocument/2006/relationships/hyperlink" Target="http://www.uniprot.org/uniprot/P08172" TargetMode="External"/><Relationship Id="rId1303" Type="http://schemas.openxmlformats.org/officeDocument/2006/relationships/hyperlink" Target="http://www.uniprot.org/uniprot/P21554" TargetMode="External"/><Relationship Id="rId1510" Type="http://schemas.openxmlformats.org/officeDocument/2006/relationships/hyperlink" Target="http://www.uniprot.org/uniprot/Q00975" TargetMode="External"/><Relationship Id="rId1608" Type="http://schemas.openxmlformats.org/officeDocument/2006/relationships/hyperlink" Target="http://www.uniprot.org/uniprot/P21918" TargetMode="External"/><Relationship Id="rId189" Type="http://schemas.openxmlformats.org/officeDocument/2006/relationships/hyperlink" Target="http://www.uniprot.org/uniprot/Q7L5A3" TargetMode="External"/><Relationship Id="rId396" Type="http://schemas.openxmlformats.org/officeDocument/2006/relationships/hyperlink" Target="http://www.uniprot.org/uniprot/P08172" TargetMode="External"/><Relationship Id="rId256" Type="http://schemas.openxmlformats.org/officeDocument/2006/relationships/hyperlink" Target="http://www.uniprot.org/uniprot/P05121" TargetMode="External"/><Relationship Id="rId463" Type="http://schemas.openxmlformats.org/officeDocument/2006/relationships/hyperlink" Target="http://www.uniprot.org/uniprot/P08913" TargetMode="External"/><Relationship Id="rId670" Type="http://schemas.openxmlformats.org/officeDocument/2006/relationships/hyperlink" Target="http://www.uniprot.org/uniprot/P18825" TargetMode="External"/><Relationship Id="rId1093" Type="http://schemas.openxmlformats.org/officeDocument/2006/relationships/hyperlink" Target="http://www.uniprot.org/uniprot/P20309" TargetMode="External"/><Relationship Id="rId116" Type="http://schemas.openxmlformats.org/officeDocument/2006/relationships/hyperlink" Target="http://www.uniprot.org/uniprot/Q99259" TargetMode="External"/><Relationship Id="rId323" Type="http://schemas.openxmlformats.org/officeDocument/2006/relationships/hyperlink" Target="http://www.uniprot.org/uniprot/Q12933" TargetMode="External"/><Relationship Id="rId530" Type="http://schemas.openxmlformats.org/officeDocument/2006/relationships/hyperlink" Target="http://www.uniprot.org/uniprot/P28221" TargetMode="External"/><Relationship Id="rId768" Type="http://schemas.openxmlformats.org/officeDocument/2006/relationships/hyperlink" Target="http://www.uniprot.org/uniprot/P35367" TargetMode="External"/><Relationship Id="rId975" Type="http://schemas.openxmlformats.org/officeDocument/2006/relationships/hyperlink" Target="http://www.uniprot.org/uniprot/P21554" TargetMode="External"/><Relationship Id="rId1160" Type="http://schemas.openxmlformats.org/officeDocument/2006/relationships/hyperlink" Target="http://www.uniprot.org/uniprot/P08913" TargetMode="External"/><Relationship Id="rId1398" Type="http://schemas.openxmlformats.org/officeDocument/2006/relationships/hyperlink" Target="http://www.uniprot.org/uniprot/P34969" TargetMode="External"/><Relationship Id="rId628" Type="http://schemas.openxmlformats.org/officeDocument/2006/relationships/hyperlink" Target="http://www.uniprot.org/uniprot/P18089" TargetMode="External"/><Relationship Id="rId835" Type="http://schemas.openxmlformats.org/officeDocument/2006/relationships/hyperlink" Target="http://www.uniprot.org/uniprot/P08588" TargetMode="External"/><Relationship Id="rId1258" Type="http://schemas.openxmlformats.org/officeDocument/2006/relationships/hyperlink" Target="http://www.uniprot.org/uniprot/P08173" TargetMode="External"/><Relationship Id="rId1465" Type="http://schemas.openxmlformats.org/officeDocument/2006/relationships/hyperlink" Target="http://www.uniprot.org/uniprot/P35367" TargetMode="External"/><Relationship Id="rId1672" Type="http://schemas.openxmlformats.org/officeDocument/2006/relationships/hyperlink" Target="http://www.uniprot.org/uniprot/P21554" TargetMode="External"/><Relationship Id="rId1020" Type="http://schemas.openxmlformats.org/officeDocument/2006/relationships/hyperlink" Target="http://www.uniprot.org/uniprot/P08908" TargetMode="External"/><Relationship Id="rId1118" Type="http://schemas.openxmlformats.org/officeDocument/2006/relationships/hyperlink" Target="http://www.uniprot.org/uniprot/P35368" TargetMode="External"/><Relationship Id="rId1325" Type="http://schemas.openxmlformats.org/officeDocument/2006/relationships/hyperlink" Target="http://www.uniprot.org/uniprot/P18089" TargetMode="External"/><Relationship Id="rId1532" Type="http://schemas.openxmlformats.org/officeDocument/2006/relationships/hyperlink" Target="http://www.uniprot.org/uniprot/P08588" TargetMode="External"/><Relationship Id="rId902" Type="http://schemas.openxmlformats.org/officeDocument/2006/relationships/hyperlink" Target="http://www.uniprot.org/uniprot/P28223" TargetMode="External"/><Relationship Id="rId31" Type="http://schemas.openxmlformats.org/officeDocument/2006/relationships/hyperlink" Target="http://www.uniprot.org/uniprot/P21397" TargetMode="External"/><Relationship Id="rId180" Type="http://schemas.openxmlformats.org/officeDocument/2006/relationships/hyperlink" Target="http://www.uniprot.org/uniprot/P35462" TargetMode="External"/><Relationship Id="rId278" Type="http://schemas.openxmlformats.org/officeDocument/2006/relationships/hyperlink" Target="http://www.uniprot.org/uniprot/P06731" TargetMode="External"/><Relationship Id="rId485" Type="http://schemas.openxmlformats.org/officeDocument/2006/relationships/hyperlink" Target="http://www.uniprot.org/uniprot/Q00975" TargetMode="External"/><Relationship Id="rId692" Type="http://schemas.openxmlformats.org/officeDocument/2006/relationships/hyperlink" Target="http://www.uniprot.org/uniprot/P08908" TargetMode="External"/><Relationship Id="rId138" Type="http://schemas.openxmlformats.org/officeDocument/2006/relationships/hyperlink" Target="http://www.uniprot.org/uniprot/P36222" TargetMode="External"/><Relationship Id="rId345" Type="http://schemas.openxmlformats.org/officeDocument/2006/relationships/hyperlink" Target="http://www.uniprot.org/uniprot/Q05193" TargetMode="External"/><Relationship Id="rId552" Type="http://schemas.openxmlformats.org/officeDocument/2006/relationships/hyperlink" Target="http://www.uniprot.org/uniprot/P23975" TargetMode="External"/><Relationship Id="rId997" Type="http://schemas.openxmlformats.org/officeDocument/2006/relationships/hyperlink" Target="http://www.uniprot.org/uniprot/P18089" TargetMode="External"/><Relationship Id="rId1182" Type="http://schemas.openxmlformats.org/officeDocument/2006/relationships/hyperlink" Target="http://www.uniprot.org/uniprot/Q00975" TargetMode="External"/><Relationship Id="rId205" Type="http://schemas.openxmlformats.org/officeDocument/2006/relationships/hyperlink" Target="http://www.uniprot.org/uniprot/O75444" TargetMode="External"/><Relationship Id="rId412" Type="http://schemas.openxmlformats.org/officeDocument/2006/relationships/hyperlink" Target="http://www.uniprot.org/uniprot/P28335" TargetMode="External"/><Relationship Id="rId857" Type="http://schemas.openxmlformats.org/officeDocument/2006/relationships/hyperlink" Target="http://www.uniprot.org/uniprot/P28222" TargetMode="External"/><Relationship Id="rId1042" Type="http://schemas.openxmlformats.org/officeDocument/2006/relationships/hyperlink" Target="http://www.uniprot.org/uniprot/P31645" TargetMode="External"/><Relationship Id="rId1487" Type="http://schemas.openxmlformats.org/officeDocument/2006/relationships/hyperlink" Target="http://www.uniprot.org/uniprot/P35368" TargetMode="External"/><Relationship Id="rId1694" Type="http://schemas.openxmlformats.org/officeDocument/2006/relationships/hyperlink" Target="http://www.uniprot.org/uniprot/P18089" TargetMode="External"/><Relationship Id="rId717" Type="http://schemas.openxmlformats.org/officeDocument/2006/relationships/hyperlink" Target="http://www.uniprot.org/uniprot/Q9Y2I1" TargetMode="External"/><Relationship Id="rId924" Type="http://schemas.openxmlformats.org/officeDocument/2006/relationships/hyperlink" Target="http://www.uniprot.org/uniprot/P41143" TargetMode="External"/><Relationship Id="rId1347" Type="http://schemas.openxmlformats.org/officeDocument/2006/relationships/hyperlink" Target="http://www.uniprot.org/uniprot/Q12879" TargetMode="External"/><Relationship Id="rId1554" Type="http://schemas.openxmlformats.org/officeDocument/2006/relationships/hyperlink" Target="http://www.uniprot.org/uniprot/P28222" TargetMode="External"/><Relationship Id="rId1761" Type="http://schemas.openxmlformats.org/officeDocument/2006/relationships/hyperlink" Target="http://www.uniprot.org/uniprot/P28222" TargetMode="External"/><Relationship Id="rId53" Type="http://schemas.openxmlformats.org/officeDocument/2006/relationships/hyperlink" Target="http://www.uniprot.org/uniprot/Q06889" TargetMode="External"/><Relationship Id="rId1207" Type="http://schemas.openxmlformats.org/officeDocument/2006/relationships/hyperlink" Target="http://www.uniprot.org/uniprot/Q01959" TargetMode="External"/><Relationship Id="rId1414" Type="http://schemas.openxmlformats.org/officeDocument/2006/relationships/hyperlink" Target="http://www.uniprot.org/uniprot/Q9Y2I1" TargetMode="External"/><Relationship Id="rId1621" Type="http://schemas.openxmlformats.org/officeDocument/2006/relationships/hyperlink" Target="http://www.uniprot.org/uniprot/P41143" TargetMode="External"/><Relationship Id="rId1719" Type="http://schemas.openxmlformats.org/officeDocument/2006/relationships/hyperlink" Target="http://www.uniprot.org/uniprot/P28221" TargetMode="External"/><Relationship Id="rId367" Type="http://schemas.openxmlformats.org/officeDocument/2006/relationships/hyperlink" Target="http://www.uniprot.org/uniprot/P28222" TargetMode="External"/><Relationship Id="rId574" Type="http://schemas.openxmlformats.org/officeDocument/2006/relationships/hyperlink" Target="http://www.uniprot.org/uniprot/P28223" TargetMode="External"/><Relationship Id="rId227" Type="http://schemas.openxmlformats.org/officeDocument/2006/relationships/hyperlink" Target="http://www.uniprot.org/uniprot/P02671" TargetMode="External"/><Relationship Id="rId781" Type="http://schemas.openxmlformats.org/officeDocument/2006/relationships/hyperlink" Target="http://www.uniprot.org/uniprot/P28335" TargetMode="External"/><Relationship Id="rId879" Type="http://schemas.openxmlformats.org/officeDocument/2006/relationships/hyperlink" Target="http://www.uniprot.org/uniprot/Q01959" TargetMode="External"/><Relationship Id="rId434" Type="http://schemas.openxmlformats.org/officeDocument/2006/relationships/hyperlink" Target="http://www.uniprot.org/uniprot/P35372" TargetMode="External"/><Relationship Id="rId641" Type="http://schemas.openxmlformats.org/officeDocument/2006/relationships/hyperlink" Target="http://www.uniprot.org/uniprot/P08172" TargetMode="External"/><Relationship Id="rId739" Type="http://schemas.openxmlformats.org/officeDocument/2006/relationships/hyperlink" Target="http://www.uniprot.org/uniprot/P41595" TargetMode="External"/><Relationship Id="rId1064" Type="http://schemas.openxmlformats.org/officeDocument/2006/relationships/hyperlink" Target="http://www.uniprot.org/uniprot/P28222" TargetMode="External"/><Relationship Id="rId1271" Type="http://schemas.openxmlformats.org/officeDocument/2006/relationships/hyperlink" Target="http://www.uniprot.org/uniprot/P28223" TargetMode="External"/><Relationship Id="rId1369" Type="http://schemas.openxmlformats.org/officeDocument/2006/relationships/hyperlink" Target="http://www.uniprot.org/uniprot/P07550" TargetMode="External"/><Relationship Id="rId1576" Type="http://schemas.openxmlformats.org/officeDocument/2006/relationships/hyperlink" Target="http://www.uniprot.org/uniprot/Q01959" TargetMode="External"/><Relationship Id="rId501" Type="http://schemas.openxmlformats.org/officeDocument/2006/relationships/hyperlink" Target="http://www.uniprot.org/uniprot/P21918" TargetMode="External"/><Relationship Id="rId946" Type="http://schemas.openxmlformats.org/officeDocument/2006/relationships/hyperlink" Target="http://www.uniprot.org/uniprot/P47898" TargetMode="External"/><Relationship Id="rId1131" Type="http://schemas.openxmlformats.org/officeDocument/2006/relationships/hyperlink" Target="http://www.uniprot.org/uniprot/P35372" TargetMode="External"/><Relationship Id="rId1229" Type="http://schemas.openxmlformats.org/officeDocument/2006/relationships/hyperlink" Target="http://www.uniprot.org/uniprot/P28566" TargetMode="External"/><Relationship Id="rId1783" Type="http://schemas.openxmlformats.org/officeDocument/2006/relationships/hyperlink" Target="http://www.uniprot.org/uniprot/Q9Y2I1" TargetMode="External"/><Relationship Id="rId75" Type="http://schemas.openxmlformats.org/officeDocument/2006/relationships/hyperlink" Target="http://www.uniprot.org/uniprot/P23560" TargetMode="External"/><Relationship Id="rId806" Type="http://schemas.openxmlformats.org/officeDocument/2006/relationships/hyperlink" Target="http://www.uniprot.org/uniprot/P20309" TargetMode="External"/><Relationship Id="rId1436" Type="http://schemas.openxmlformats.org/officeDocument/2006/relationships/hyperlink" Target="http://www.uniprot.org/uniprot/P41595" TargetMode="External"/><Relationship Id="rId1643" Type="http://schemas.openxmlformats.org/officeDocument/2006/relationships/hyperlink" Target="http://www.uniprot.org/uniprot/P47898" TargetMode="External"/><Relationship Id="rId1503" Type="http://schemas.openxmlformats.org/officeDocument/2006/relationships/hyperlink" Target="http://www.uniprot.org/uniprot/P20309" TargetMode="External"/><Relationship Id="rId1710" Type="http://schemas.openxmlformats.org/officeDocument/2006/relationships/hyperlink" Target="http://www.uniprot.org/uniprot/P08912" TargetMode="External"/><Relationship Id="rId291" Type="http://schemas.openxmlformats.org/officeDocument/2006/relationships/hyperlink" Target="http://www.uniprot.org/uniprot/P22301" TargetMode="External"/><Relationship Id="rId151" Type="http://schemas.openxmlformats.org/officeDocument/2006/relationships/hyperlink" Target="http://www.uniprot.org/uniprot/P09543" TargetMode="External"/><Relationship Id="rId389" Type="http://schemas.openxmlformats.org/officeDocument/2006/relationships/hyperlink" Target="http://www.uniprot.org/uniprot/P23975" TargetMode="External"/><Relationship Id="rId596" Type="http://schemas.openxmlformats.org/officeDocument/2006/relationships/hyperlink" Target="http://www.uniprot.org/uniprot/P41143" TargetMode="External"/><Relationship Id="rId249" Type="http://schemas.openxmlformats.org/officeDocument/2006/relationships/hyperlink" Target="http://www.uniprot.org/uniprot/O00626" TargetMode="External"/><Relationship Id="rId456" Type="http://schemas.openxmlformats.org/officeDocument/2006/relationships/hyperlink" Target="http://www.uniprot.org/uniprot/P21728" TargetMode="External"/><Relationship Id="rId663" Type="http://schemas.openxmlformats.org/officeDocument/2006/relationships/hyperlink" Target="http://www.uniprot.org/uniprot/P35462" TargetMode="External"/><Relationship Id="rId870" Type="http://schemas.openxmlformats.org/officeDocument/2006/relationships/hyperlink" Target="http://www.uniprot.org/uniprot/P21918" TargetMode="External"/><Relationship Id="rId1086" Type="http://schemas.openxmlformats.org/officeDocument/2006/relationships/hyperlink" Target="http://www.uniprot.org/uniprot/Q9Y2I1" TargetMode="External"/><Relationship Id="rId1293" Type="http://schemas.openxmlformats.org/officeDocument/2006/relationships/hyperlink" Target="http://www.uniprot.org/uniprot/P41143" TargetMode="External"/><Relationship Id="rId109" Type="http://schemas.openxmlformats.org/officeDocument/2006/relationships/hyperlink" Target="http://www.uniprot.org/uniprot/P49810" TargetMode="External"/><Relationship Id="rId316" Type="http://schemas.openxmlformats.org/officeDocument/2006/relationships/hyperlink" Target="http://www.uniprot.org/uniprot/P05121" TargetMode="External"/><Relationship Id="rId523" Type="http://schemas.openxmlformats.org/officeDocument/2006/relationships/hyperlink" Target="http://www.uniprot.org/uniprot/P25021" TargetMode="External"/><Relationship Id="rId968" Type="http://schemas.openxmlformats.org/officeDocument/2006/relationships/hyperlink" Target="http://www.uniprot.org/uniprot/P11229" TargetMode="External"/><Relationship Id="rId1153" Type="http://schemas.openxmlformats.org/officeDocument/2006/relationships/hyperlink" Target="http://www.uniprot.org/uniprot/P21728" TargetMode="External"/><Relationship Id="rId1598" Type="http://schemas.openxmlformats.org/officeDocument/2006/relationships/hyperlink" Target="http://www.uniprot.org/uniprot/P28566" TargetMode="External"/><Relationship Id="rId97" Type="http://schemas.openxmlformats.org/officeDocument/2006/relationships/hyperlink" Target="http://www.uniprot.org/uniprot/Q49AN0" TargetMode="External"/><Relationship Id="rId730" Type="http://schemas.openxmlformats.org/officeDocument/2006/relationships/hyperlink" Target="http://www.uniprot.org/uniprot/P34972" TargetMode="External"/><Relationship Id="rId828" Type="http://schemas.openxmlformats.org/officeDocument/2006/relationships/hyperlink" Target="http://www.uniprot.org/uniprot/P21917" TargetMode="External"/><Relationship Id="rId1013" Type="http://schemas.openxmlformats.org/officeDocument/2006/relationships/hyperlink" Target="http://www.uniprot.org/uniprot/P08912" TargetMode="External"/><Relationship Id="rId1360" Type="http://schemas.openxmlformats.org/officeDocument/2006/relationships/hyperlink" Target="http://www.uniprot.org/uniprot/P35462" TargetMode="External"/><Relationship Id="rId1458" Type="http://schemas.openxmlformats.org/officeDocument/2006/relationships/hyperlink" Target="http://www.uniprot.org/uniprot/P41145" TargetMode="External"/><Relationship Id="rId1665" Type="http://schemas.openxmlformats.org/officeDocument/2006/relationships/hyperlink" Target="http://www.uniprot.org/uniprot/P11229" TargetMode="External"/><Relationship Id="rId1220" Type="http://schemas.openxmlformats.org/officeDocument/2006/relationships/hyperlink" Target="http://www.uniprot.org/uniprot/P25021" TargetMode="External"/><Relationship Id="rId1318" Type="http://schemas.openxmlformats.org/officeDocument/2006/relationships/hyperlink" Target="http://www.uniprot.org/uniprot/P14416" TargetMode="External"/><Relationship Id="rId1525" Type="http://schemas.openxmlformats.org/officeDocument/2006/relationships/hyperlink" Target="http://www.uniprot.org/uniprot/P21917" TargetMode="External"/><Relationship Id="rId1732" Type="http://schemas.openxmlformats.org/officeDocument/2006/relationships/hyperlink" Target="http://www.uniprot.org/uniprot/P35348" TargetMode="External"/><Relationship Id="rId24" Type="http://schemas.openxmlformats.org/officeDocument/2006/relationships/hyperlink" Target="http://www.uniprot.org/uniprot/P23560" TargetMode="External"/><Relationship Id="rId173" Type="http://schemas.openxmlformats.org/officeDocument/2006/relationships/hyperlink" Target="http://www.uniprot.org/uniprot/P16083" TargetMode="External"/><Relationship Id="rId380" Type="http://schemas.openxmlformats.org/officeDocument/2006/relationships/hyperlink" Target="http://www.uniprot.org/uniprot/P35348" TargetMode="External"/><Relationship Id="rId240" Type="http://schemas.openxmlformats.org/officeDocument/2006/relationships/hyperlink" Target="http://www.uniprot.org/uniprot/P08700" TargetMode="External"/><Relationship Id="rId478" Type="http://schemas.openxmlformats.org/officeDocument/2006/relationships/hyperlink" Target="http://www.uniprot.org/uniprot/P20309" TargetMode="External"/><Relationship Id="rId685" Type="http://schemas.openxmlformats.org/officeDocument/2006/relationships/hyperlink" Target="http://www.uniprot.org/uniprot/P08912" TargetMode="External"/><Relationship Id="rId892" Type="http://schemas.openxmlformats.org/officeDocument/2006/relationships/hyperlink" Target="http://www.uniprot.org/uniprot/P25021" TargetMode="External"/><Relationship Id="rId100" Type="http://schemas.openxmlformats.org/officeDocument/2006/relationships/hyperlink" Target="http://www.uniprot.org/uniprot/O00327" TargetMode="External"/><Relationship Id="rId338" Type="http://schemas.openxmlformats.org/officeDocument/2006/relationships/hyperlink" Target="http://www.uniprot.org/uniprot/P12277" TargetMode="External"/><Relationship Id="rId545" Type="http://schemas.openxmlformats.org/officeDocument/2006/relationships/hyperlink" Target="http://www.uniprot.org/uniprot/P08913" TargetMode="External"/><Relationship Id="rId752" Type="http://schemas.openxmlformats.org/officeDocument/2006/relationships/hyperlink" Target="http://www.uniprot.org/uniprot/P18825" TargetMode="External"/><Relationship Id="rId1175" Type="http://schemas.openxmlformats.org/officeDocument/2006/relationships/hyperlink" Target="http://www.uniprot.org/uniprot/P20309" TargetMode="External"/><Relationship Id="rId1382" Type="http://schemas.openxmlformats.org/officeDocument/2006/relationships/hyperlink" Target="http://www.uniprot.org/uniprot/P08912" TargetMode="External"/><Relationship Id="rId405" Type="http://schemas.openxmlformats.org/officeDocument/2006/relationships/hyperlink" Target="http://www.uniprot.org/uniprot/Q12879" TargetMode="External"/><Relationship Id="rId612" Type="http://schemas.openxmlformats.org/officeDocument/2006/relationships/hyperlink" Target="http://www.uniprot.org/uniprot/P28221" TargetMode="External"/><Relationship Id="rId1035" Type="http://schemas.openxmlformats.org/officeDocument/2006/relationships/hyperlink" Target="http://www.uniprot.org/uniprot/P35348" TargetMode="External"/><Relationship Id="rId1242" Type="http://schemas.openxmlformats.org/officeDocument/2006/relationships/hyperlink" Target="http://www.uniprot.org/uniprot/P08913" TargetMode="External"/><Relationship Id="rId1687" Type="http://schemas.openxmlformats.org/officeDocument/2006/relationships/hyperlink" Target="http://www.uniprot.org/uniprot/P14416" TargetMode="External"/><Relationship Id="rId917" Type="http://schemas.openxmlformats.org/officeDocument/2006/relationships/hyperlink" Target="http://www.uniprot.org/uniprot/P08588" TargetMode="External"/><Relationship Id="rId1102" Type="http://schemas.openxmlformats.org/officeDocument/2006/relationships/hyperlink" Target="http://www.uniprot.org/uniprot/P08908" TargetMode="External"/><Relationship Id="rId1547" Type="http://schemas.openxmlformats.org/officeDocument/2006/relationships/hyperlink" Target="http://www.uniprot.org/uniprot/P35367" TargetMode="External"/><Relationship Id="rId1754" Type="http://schemas.openxmlformats.org/officeDocument/2006/relationships/hyperlink" Target="http://www.uniprot.org/uniprot/P21554" TargetMode="External"/><Relationship Id="rId46" Type="http://schemas.openxmlformats.org/officeDocument/2006/relationships/hyperlink" Target="http://www.uniprot.org/uniprot/Q96EV8" TargetMode="External"/><Relationship Id="rId1407" Type="http://schemas.openxmlformats.org/officeDocument/2006/relationships/hyperlink" Target="http://www.uniprot.org/uniprot/P18089" TargetMode="External"/><Relationship Id="rId1614" Type="http://schemas.openxmlformats.org/officeDocument/2006/relationships/hyperlink" Target="http://www.uniprot.org/uniprot/P08588" TargetMode="External"/><Relationship Id="rId195" Type="http://schemas.openxmlformats.org/officeDocument/2006/relationships/hyperlink" Target="http://www.uniprot.org/uniprot/Q8NFW8" TargetMode="External"/><Relationship Id="rId262" Type="http://schemas.openxmlformats.org/officeDocument/2006/relationships/hyperlink" Target="http://www.uniprot.org/uniprot/P01033" TargetMode="External"/><Relationship Id="rId567" Type="http://schemas.openxmlformats.org/officeDocument/2006/relationships/hyperlink" Target="http://www.uniprot.org/uniprot/Q00975" TargetMode="External"/><Relationship Id="rId1197" Type="http://schemas.openxmlformats.org/officeDocument/2006/relationships/hyperlink" Target="http://www.uniprot.org/uniprot/P21917" TargetMode="External"/><Relationship Id="rId122" Type="http://schemas.openxmlformats.org/officeDocument/2006/relationships/hyperlink" Target="http://www.uniprot.org/uniprot/P84103" TargetMode="External"/><Relationship Id="rId774" Type="http://schemas.openxmlformats.org/officeDocument/2006/relationships/hyperlink" Target="http://www.uniprot.org/uniprot/P08908" TargetMode="External"/><Relationship Id="rId981" Type="http://schemas.openxmlformats.org/officeDocument/2006/relationships/hyperlink" Target="http://www.uniprot.org/uniprot/P28221" TargetMode="External"/><Relationship Id="rId1057" Type="http://schemas.openxmlformats.org/officeDocument/2006/relationships/hyperlink" Target="http://www.uniprot.org/uniprot/P21554" TargetMode="External"/><Relationship Id="rId427" Type="http://schemas.openxmlformats.org/officeDocument/2006/relationships/hyperlink" Target="http://www.uniprot.org/uniprot/P31645" TargetMode="External"/><Relationship Id="rId634" Type="http://schemas.openxmlformats.org/officeDocument/2006/relationships/hyperlink" Target="http://www.uniprot.org/uniprot/P23975" TargetMode="External"/><Relationship Id="rId841" Type="http://schemas.openxmlformats.org/officeDocument/2006/relationships/hyperlink" Target="http://www.uniprot.org/uniprot/Q99720" TargetMode="External"/><Relationship Id="rId1264" Type="http://schemas.openxmlformats.org/officeDocument/2006/relationships/hyperlink" Target="http://www.uniprot.org/uniprot/Q00975" TargetMode="External"/><Relationship Id="rId1471" Type="http://schemas.openxmlformats.org/officeDocument/2006/relationships/hyperlink" Target="http://www.uniprot.org/uniprot/P08908" TargetMode="External"/><Relationship Id="rId1569" Type="http://schemas.openxmlformats.org/officeDocument/2006/relationships/hyperlink" Target="http://www.uniprot.org/uniprot/P35368" TargetMode="External"/><Relationship Id="rId701" Type="http://schemas.openxmlformats.org/officeDocument/2006/relationships/hyperlink" Target="http://www.uniprot.org/uniprot/P34969" TargetMode="External"/><Relationship Id="rId939" Type="http://schemas.openxmlformats.org/officeDocument/2006/relationships/hyperlink" Target="http://www.uniprot.org/uniprot/P28222" TargetMode="External"/><Relationship Id="rId1124" Type="http://schemas.openxmlformats.org/officeDocument/2006/relationships/hyperlink" Target="http://www.uniprot.org/uniprot/P31645" TargetMode="External"/><Relationship Id="rId1331" Type="http://schemas.openxmlformats.org/officeDocument/2006/relationships/hyperlink" Target="http://www.uniprot.org/uniprot/P23975" TargetMode="External"/><Relationship Id="rId1776" Type="http://schemas.openxmlformats.org/officeDocument/2006/relationships/hyperlink" Target="http://www.uniprot.org/uniprot/P18089" TargetMode="External"/><Relationship Id="rId68" Type="http://schemas.openxmlformats.org/officeDocument/2006/relationships/hyperlink" Target="http://www.uniprot.org/uniprot/P20393" TargetMode="External"/><Relationship Id="rId1429" Type="http://schemas.openxmlformats.org/officeDocument/2006/relationships/hyperlink" Target="http://www.uniprot.org/uniprot/Q12879" TargetMode="External"/><Relationship Id="rId1636" Type="http://schemas.openxmlformats.org/officeDocument/2006/relationships/hyperlink" Target="http://www.uniprot.org/uniprot/P28222" TargetMode="External"/><Relationship Id="rId1703" Type="http://schemas.openxmlformats.org/officeDocument/2006/relationships/hyperlink" Target="http://www.uniprot.org/uniprot/P41143" TargetMode="External"/><Relationship Id="rId284" Type="http://schemas.openxmlformats.org/officeDocument/2006/relationships/hyperlink" Target="http://www.uniprot.org/uniprot/P08709" TargetMode="External"/><Relationship Id="rId491" Type="http://schemas.openxmlformats.org/officeDocument/2006/relationships/hyperlink" Target="http://www.uniprot.org/uniprot/P28566" TargetMode="External"/><Relationship Id="rId144" Type="http://schemas.openxmlformats.org/officeDocument/2006/relationships/hyperlink" Target="http://www.uniprot.org/uniprot/P02647" TargetMode="External"/><Relationship Id="rId589" Type="http://schemas.openxmlformats.org/officeDocument/2006/relationships/hyperlink" Target="http://www.uniprot.org/uniprot/P08588" TargetMode="External"/><Relationship Id="rId796" Type="http://schemas.openxmlformats.org/officeDocument/2006/relationships/hyperlink" Target="http://www.uniprot.org/uniprot/P31645" TargetMode="External"/><Relationship Id="rId351" Type="http://schemas.openxmlformats.org/officeDocument/2006/relationships/hyperlink" Target="http://www.uniprot.org/uniprot/O43301" TargetMode="External"/><Relationship Id="rId449" Type="http://schemas.openxmlformats.org/officeDocument/2006/relationships/hyperlink" Target="http://www.uniprot.org/uniprot/P28222" TargetMode="External"/><Relationship Id="rId656" Type="http://schemas.openxmlformats.org/officeDocument/2006/relationships/hyperlink" Target="http://www.uniprot.org/uniprot/P28223" TargetMode="External"/><Relationship Id="rId863" Type="http://schemas.openxmlformats.org/officeDocument/2006/relationships/hyperlink" Target="http://www.uniprot.org/uniprot/P28335" TargetMode="External"/><Relationship Id="rId1079" Type="http://schemas.openxmlformats.org/officeDocument/2006/relationships/hyperlink" Target="http://www.uniprot.org/uniprot/P18089" TargetMode="External"/><Relationship Id="rId1286" Type="http://schemas.openxmlformats.org/officeDocument/2006/relationships/hyperlink" Target="http://www.uniprot.org/uniprot/P08588" TargetMode="External"/><Relationship Id="rId1493" Type="http://schemas.openxmlformats.org/officeDocument/2006/relationships/hyperlink" Target="http://www.uniprot.org/uniprot/P31645" TargetMode="External"/><Relationship Id="rId211" Type="http://schemas.openxmlformats.org/officeDocument/2006/relationships/hyperlink" Target="http://www.uniprot.org/uniprot/Q15848" TargetMode="External"/><Relationship Id="rId309" Type="http://schemas.openxmlformats.org/officeDocument/2006/relationships/hyperlink" Target="http://www.uniprot.org/uniprot/O00626" TargetMode="External"/><Relationship Id="rId516" Type="http://schemas.openxmlformats.org/officeDocument/2006/relationships/hyperlink" Target="http://www.uniprot.org/uniprot/P35372" TargetMode="External"/><Relationship Id="rId1146" Type="http://schemas.openxmlformats.org/officeDocument/2006/relationships/hyperlink" Target="http://www.uniprot.org/uniprot/P28222" TargetMode="External"/><Relationship Id="rId1798" Type="http://schemas.openxmlformats.org/officeDocument/2006/relationships/hyperlink" Target="http://www.uniprot.org/uniprot/Q12879" TargetMode="External"/><Relationship Id="rId723" Type="http://schemas.openxmlformats.org/officeDocument/2006/relationships/hyperlink" Target="http://www.uniprot.org/uniprot/P08172" TargetMode="External"/><Relationship Id="rId930" Type="http://schemas.openxmlformats.org/officeDocument/2006/relationships/hyperlink" Target="http://www.uniprot.org/uniprot/P08173" TargetMode="External"/><Relationship Id="rId1006" Type="http://schemas.openxmlformats.org/officeDocument/2006/relationships/hyperlink" Target="http://www.uniprot.org/uniprot/P41143" TargetMode="External"/><Relationship Id="rId1353" Type="http://schemas.openxmlformats.org/officeDocument/2006/relationships/hyperlink" Target="http://www.uniprot.org/uniprot/P28223" TargetMode="External"/><Relationship Id="rId1560" Type="http://schemas.openxmlformats.org/officeDocument/2006/relationships/hyperlink" Target="http://www.uniprot.org/uniprot/P28335" TargetMode="External"/><Relationship Id="rId1658" Type="http://schemas.openxmlformats.org/officeDocument/2006/relationships/hyperlink" Target="http://www.uniprot.org/uniprot/Q01959" TargetMode="External"/><Relationship Id="rId1213" Type="http://schemas.openxmlformats.org/officeDocument/2006/relationships/hyperlink" Target="http://www.uniprot.org/uniprot/P35372" TargetMode="External"/><Relationship Id="rId1420" Type="http://schemas.openxmlformats.org/officeDocument/2006/relationships/hyperlink" Target="http://www.uniprot.org/uniprot/P08172" TargetMode="External"/><Relationship Id="rId1518" Type="http://schemas.openxmlformats.org/officeDocument/2006/relationships/hyperlink" Target="http://www.uniprot.org/uniprot/P41595" TargetMode="External"/><Relationship Id="rId1725" Type="http://schemas.openxmlformats.org/officeDocument/2006/relationships/hyperlink" Target="http://www.uniprot.org/uniprot/P47898" TargetMode="External"/><Relationship Id="rId17" Type="http://schemas.openxmlformats.org/officeDocument/2006/relationships/hyperlink" Target="http://www.uniprot.org/uniprot/P01133" TargetMode="External"/><Relationship Id="rId166" Type="http://schemas.openxmlformats.org/officeDocument/2006/relationships/hyperlink" Target="http://www.uniprot.org/uniprot/P48742" TargetMode="External"/><Relationship Id="rId373" Type="http://schemas.openxmlformats.org/officeDocument/2006/relationships/hyperlink" Target="http://www.uniprot.org/uniprot/P47898" TargetMode="External"/><Relationship Id="rId580" Type="http://schemas.openxmlformats.org/officeDocument/2006/relationships/hyperlink" Target="http://www.uniprot.org/uniprot/P14416" TargetMode="External"/><Relationship Id="rId1" Type="http://schemas.openxmlformats.org/officeDocument/2006/relationships/hyperlink" Target="http://www.uniprot.org/uniprot/P00387" TargetMode="External"/><Relationship Id="rId233" Type="http://schemas.openxmlformats.org/officeDocument/2006/relationships/hyperlink" Target="http://www.uniprot.org/uniprot/P35225" TargetMode="External"/><Relationship Id="rId440" Type="http://schemas.openxmlformats.org/officeDocument/2006/relationships/hyperlink" Target="http://www.uniprot.org/uniprot/P35367" TargetMode="External"/><Relationship Id="rId678" Type="http://schemas.openxmlformats.org/officeDocument/2006/relationships/hyperlink" Target="http://www.uniprot.org/uniprot/P41143" TargetMode="External"/><Relationship Id="rId885" Type="http://schemas.openxmlformats.org/officeDocument/2006/relationships/hyperlink" Target="http://www.uniprot.org/uniprot/P35372" TargetMode="External"/><Relationship Id="rId1070" Type="http://schemas.openxmlformats.org/officeDocument/2006/relationships/hyperlink" Target="http://www.uniprot.org/uniprot/P34969" TargetMode="External"/><Relationship Id="rId300" Type="http://schemas.openxmlformats.org/officeDocument/2006/relationships/hyperlink" Target="http://www.uniprot.org/uniprot/P08700" TargetMode="External"/><Relationship Id="rId538" Type="http://schemas.openxmlformats.org/officeDocument/2006/relationships/hyperlink" Target="http://www.uniprot.org/uniprot/P21728" TargetMode="External"/><Relationship Id="rId745" Type="http://schemas.openxmlformats.org/officeDocument/2006/relationships/hyperlink" Target="http://www.uniprot.org/uniprot/P35462" TargetMode="External"/><Relationship Id="rId952" Type="http://schemas.openxmlformats.org/officeDocument/2006/relationships/hyperlink" Target="http://www.uniprot.org/uniprot/P21918" TargetMode="External"/><Relationship Id="rId1168" Type="http://schemas.openxmlformats.org/officeDocument/2006/relationships/hyperlink" Target="http://www.uniprot.org/uniprot/Q9Y2I1" TargetMode="External"/><Relationship Id="rId1375" Type="http://schemas.openxmlformats.org/officeDocument/2006/relationships/hyperlink" Target="http://www.uniprot.org/uniprot/P41143" TargetMode="External"/><Relationship Id="rId1582" Type="http://schemas.openxmlformats.org/officeDocument/2006/relationships/hyperlink" Target="http://www.uniprot.org/uniprot/P35372" TargetMode="External"/><Relationship Id="rId81" Type="http://schemas.openxmlformats.org/officeDocument/2006/relationships/hyperlink" Target="http://www.uniprot.org/uniprot/P04271" TargetMode="External"/><Relationship Id="rId605" Type="http://schemas.openxmlformats.org/officeDocument/2006/relationships/hyperlink" Target="http://www.uniprot.org/uniprot/P25021" TargetMode="External"/><Relationship Id="rId812" Type="http://schemas.openxmlformats.org/officeDocument/2006/relationships/hyperlink" Target="http://www.uniprot.org/uniprot/P34972" TargetMode="External"/><Relationship Id="rId1028" Type="http://schemas.openxmlformats.org/officeDocument/2006/relationships/hyperlink" Target="http://www.uniprot.org/uniprot/P47898" TargetMode="External"/><Relationship Id="rId1235" Type="http://schemas.openxmlformats.org/officeDocument/2006/relationships/hyperlink" Target="http://www.uniprot.org/uniprot/P21728" TargetMode="External"/><Relationship Id="rId1442" Type="http://schemas.openxmlformats.org/officeDocument/2006/relationships/hyperlink" Target="http://www.uniprot.org/uniprot/P35462" TargetMode="External"/><Relationship Id="rId1302" Type="http://schemas.openxmlformats.org/officeDocument/2006/relationships/hyperlink" Target="http://www.uniprot.org/uniprot/P25021" TargetMode="External"/><Relationship Id="rId1747" Type="http://schemas.openxmlformats.org/officeDocument/2006/relationships/hyperlink" Target="http://www.uniprot.org/uniprot/P11229" TargetMode="External"/><Relationship Id="rId39" Type="http://schemas.openxmlformats.org/officeDocument/2006/relationships/hyperlink" Target="http://www.uniprot.org/uniprot/P56693" TargetMode="External"/><Relationship Id="rId1607" Type="http://schemas.openxmlformats.org/officeDocument/2006/relationships/hyperlink" Target="http://www.uniprot.org/uniprot/P21917" TargetMode="External"/><Relationship Id="rId188" Type="http://schemas.openxmlformats.org/officeDocument/2006/relationships/hyperlink" Target="http://www.uniprot.org/uniprot/Q06323" TargetMode="External"/><Relationship Id="rId395" Type="http://schemas.openxmlformats.org/officeDocument/2006/relationships/hyperlink" Target="http://www.uniprot.org/uniprot/P11229" TargetMode="External"/><Relationship Id="rId255" Type="http://schemas.openxmlformats.org/officeDocument/2006/relationships/hyperlink" Target="http://www.uniprot.org/uniprot/P02144" TargetMode="External"/><Relationship Id="rId462" Type="http://schemas.openxmlformats.org/officeDocument/2006/relationships/hyperlink" Target="http://www.uniprot.org/uniprot/P35368" TargetMode="External"/><Relationship Id="rId1092" Type="http://schemas.openxmlformats.org/officeDocument/2006/relationships/hyperlink" Target="http://www.uniprot.org/uniprot/P08172" TargetMode="External"/><Relationship Id="rId1397" Type="http://schemas.openxmlformats.org/officeDocument/2006/relationships/hyperlink" Target="http://www.uniprot.org/uniprot/P47898" TargetMode="External"/><Relationship Id="rId115" Type="http://schemas.openxmlformats.org/officeDocument/2006/relationships/hyperlink" Target="http://www.uniprot.org/uniprot/P06241" TargetMode="External"/><Relationship Id="rId322" Type="http://schemas.openxmlformats.org/officeDocument/2006/relationships/hyperlink" Target="http://www.uniprot.org/uniprot/P01033" TargetMode="External"/><Relationship Id="rId767" Type="http://schemas.openxmlformats.org/officeDocument/2006/relationships/hyperlink" Target="http://www.uniprot.org/uniprot/P08912" TargetMode="External"/><Relationship Id="rId974" Type="http://schemas.openxmlformats.org/officeDocument/2006/relationships/hyperlink" Target="http://www.uniprot.org/uniprot/P25021" TargetMode="External"/><Relationship Id="rId627" Type="http://schemas.openxmlformats.org/officeDocument/2006/relationships/hyperlink" Target="http://www.uniprot.org/uniprot/P08913" TargetMode="External"/><Relationship Id="rId834" Type="http://schemas.openxmlformats.org/officeDocument/2006/relationships/hyperlink" Target="http://www.uniprot.org/uniprot/P18825" TargetMode="External"/><Relationship Id="rId1257" Type="http://schemas.openxmlformats.org/officeDocument/2006/relationships/hyperlink" Target="http://www.uniprot.org/uniprot/P20309" TargetMode="External"/><Relationship Id="rId1464" Type="http://schemas.openxmlformats.org/officeDocument/2006/relationships/hyperlink" Target="http://www.uniprot.org/uniprot/P08912" TargetMode="External"/><Relationship Id="rId1671" Type="http://schemas.openxmlformats.org/officeDocument/2006/relationships/hyperlink" Target="http://www.uniprot.org/uniprot/P25021" TargetMode="External"/><Relationship Id="rId901" Type="http://schemas.openxmlformats.org/officeDocument/2006/relationships/hyperlink" Target="http://www.uniprot.org/uniprot/P28566" TargetMode="External"/><Relationship Id="rId1117" Type="http://schemas.openxmlformats.org/officeDocument/2006/relationships/hyperlink" Target="http://www.uniprot.org/uniprot/P35348" TargetMode="External"/><Relationship Id="rId1324" Type="http://schemas.openxmlformats.org/officeDocument/2006/relationships/hyperlink" Target="http://www.uniprot.org/uniprot/P08913" TargetMode="External"/><Relationship Id="rId1531" Type="http://schemas.openxmlformats.org/officeDocument/2006/relationships/hyperlink" Target="http://www.uniprot.org/uniprot/P18825" TargetMode="External"/><Relationship Id="rId1769" Type="http://schemas.openxmlformats.org/officeDocument/2006/relationships/hyperlink" Target="http://www.uniprot.org/uniprot/P14416" TargetMode="External"/><Relationship Id="rId30" Type="http://schemas.openxmlformats.org/officeDocument/2006/relationships/hyperlink" Target="http://www.uniprot.org/uniprot/P21964" TargetMode="External"/><Relationship Id="rId1629" Type="http://schemas.openxmlformats.org/officeDocument/2006/relationships/hyperlink" Target="http://www.uniprot.org/uniprot/P35367" TargetMode="External"/><Relationship Id="rId277" Type="http://schemas.openxmlformats.org/officeDocument/2006/relationships/hyperlink" Target="http://www.uniprot.org/uniprot/P01024" TargetMode="External"/><Relationship Id="rId484" Type="http://schemas.openxmlformats.org/officeDocument/2006/relationships/hyperlink" Target="http://www.uniprot.org/uniprot/P34972" TargetMode="External"/><Relationship Id="rId137" Type="http://schemas.openxmlformats.org/officeDocument/2006/relationships/hyperlink" Target="http://www.uniprot.org/uniprot/P23396" TargetMode="External"/><Relationship Id="rId344" Type="http://schemas.openxmlformats.org/officeDocument/2006/relationships/hyperlink" Target="http://www.uniprot.org/uniprot/P78352" TargetMode="External"/><Relationship Id="rId691" Type="http://schemas.openxmlformats.org/officeDocument/2006/relationships/hyperlink" Target="http://www.uniprot.org/uniprot/Q12879" TargetMode="External"/><Relationship Id="rId789" Type="http://schemas.openxmlformats.org/officeDocument/2006/relationships/hyperlink" Target="http://www.uniprot.org/uniprot/P35348" TargetMode="External"/><Relationship Id="rId996" Type="http://schemas.openxmlformats.org/officeDocument/2006/relationships/hyperlink" Target="http://www.uniprot.org/uniprot/P08913" TargetMode="External"/><Relationship Id="rId551" Type="http://schemas.openxmlformats.org/officeDocument/2006/relationships/hyperlink" Target="http://www.uniprot.org/uniprot/Q01959" TargetMode="External"/><Relationship Id="rId649" Type="http://schemas.openxmlformats.org/officeDocument/2006/relationships/hyperlink" Target="http://www.uniprot.org/uniprot/Q00975" TargetMode="External"/><Relationship Id="rId856" Type="http://schemas.openxmlformats.org/officeDocument/2006/relationships/hyperlink" Target="http://www.uniprot.org/uniprot/P08908" TargetMode="External"/><Relationship Id="rId1181" Type="http://schemas.openxmlformats.org/officeDocument/2006/relationships/hyperlink" Target="http://www.uniprot.org/uniprot/P34972" TargetMode="External"/><Relationship Id="rId1279" Type="http://schemas.openxmlformats.org/officeDocument/2006/relationships/hyperlink" Target="http://www.uniprot.org/uniprot/P21917" TargetMode="External"/><Relationship Id="rId1486" Type="http://schemas.openxmlformats.org/officeDocument/2006/relationships/hyperlink" Target="http://www.uniprot.org/uniprot/P35348" TargetMode="External"/><Relationship Id="rId204" Type="http://schemas.openxmlformats.org/officeDocument/2006/relationships/hyperlink" Target="http://www.uniprot.org/uniprot/P17050" TargetMode="External"/><Relationship Id="rId411" Type="http://schemas.openxmlformats.org/officeDocument/2006/relationships/hyperlink" Target="http://www.uniprot.org/uniprot/P41595" TargetMode="External"/><Relationship Id="rId509" Type="http://schemas.openxmlformats.org/officeDocument/2006/relationships/hyperlink" Target="http://www.uniprot.org/uniprot/P31645" TargetMode="External"/><Relationship Id="rId1041" Type="http://schemas.openxmlformats.org/officeDocument/2006/relationships/hyperlink" Target="http://www.uniprot.org/uniprot/P07550" TargetMode="External"/><Relationship Id="rId1139" Type="http://schemas.openxmlformats.org/officeDocument/2006/relationships/hyperlink" Target="http://www.uniprot.org/uniprot/P21554" TargetMode="External"/><Relationship Id="rId1346" Type="http://schemas.openxmlformats.org/officeDocument/2006/relationships/hyperlink" Target="http://www.uniprot.org/uniprot/Q00975" TargetMode="External"/><Relationship Id="rId1693" Type="http://schemas.openxmlformats.org/officeDocument/2006/relationships/hyperlink" Target="http://www.uniprot.org/uniprot/P08913" TargetMode="External"/><Relationship Id="rId716" Type="http://schemas.openxmlformats.org/officeDocument/2006/relationships/hyperlink" Target="http://www.uniprot.org/uniprot/P23975" TargetMode="External"/><Relationship Id="rId923" Type="http://schemas.openxmlformats.org/officeDocument/2006/relationships/hyperlink" Target="http://www.uniprot.org/uniprot/Q99720" TargetMode="External"/><Relationship Id="rId1553" Type="http://schemas.openxmlformats.org/officeDocument/2006/relationships/hyperlink" Target="http://www.uniprot.org/uniprot/P08908" TargetMode="External"/><Relationship Id="rId1760" Type="http://schemas.openxmlformats.org/officeDocument/2006/relationships/hyperlink" Target="http://www.uniprot.org/uniprot/P28221" TargetMode="External"/><Relationship Id="rId52" Type="http://schemas.openxmlformats.org/officeDocument/2006/relationships/hyperlink" Target="http://www.uniprot.org/uniprot/P18847" TargetMode="External"/><Relationship Id="rId1206" Type="http://schemas.openxmlformats.org/officeDocument/2006/relationships/hyperlink" Target="http://www.uniprot.org/uniprot/P31645" TargetMode="External"/><Relationship Id="rId1413" Type="http://schemas.openxmlformats.org/officeDocument/2006/relationships/hyperlink" Target="http://www.uniprot.org/uniprot/P23975" TargetMode="External"/><Relationship Id="rId1620" Type="http://schemas.openxmlformats.org/officeDocument/2006/relationships/hyperlink" Target="http://www.uniprot.org/uniprot/Q99720" TargetMode="External"/><Relationship Id="rId1718" Type="http://schemas.openxmlformats.org/officeDocument/2006/relationships/hyperlink" Target="http://www.uniprot.org/uniprot/P28222" TargetMode="External"/><Relationship Id="rId299" Type="http://schemas.openxmlformats.org/officeDocument/2006/relationships/hyperlink" Target="http://www.uniprot.org/uniprot/P60568" TargetMode="External"/><Relationship Id="rId159" Type="http://schemas.openxmlformats.org/officeDocument/2006/relationships/hyperlink" Target="http://www.uniprot.org/uniprot/P21964" TargetMode="External"/><Relationship Id="rId366" Type="http://schemas.openxmlformats.org/officeDocument/2006/relationships/hyperlink" Target="http://www.uniprot.org/uniprot/P08908" TargetMode="External"/><Relationship Id="rId573" Type="http://schemas.openxmlformats.org/officeDocument/2006/relationships/hyperlink" Target="http://www.uniprot.org/uniprot/P28566" TargetMode="External"/><Relationship Id="rId780" Type="http://schemas.openxmlformats.org/officeDocument/2006/relationships/hyperlink" Target="http://www.uniprot.org/uniprot/P41595" TargetMode="External"/><Relationship Id="rId226" Type="http://schemas.openxmlformats.org/officeDocument/2006/relationships/hyperlink" Target="http://www.uniprot.org/uniprot/P02792" TargetMode="External"/><Relationship Id="rId433" Type="http://schemas.openxmlformats.org/officeDocument/2006/relationships/hyperlink" Target="http://www.uniprot.org/uniprot/P41145" TargetMode="External"/><Relationship Id="rId878" Type="http://schemas.openxmlformats.org/officeDocument/2006/relationships/hyperlink" Target="http://www.uniprot.org/uniprot/P31645" TargetMode="External"/><Relationship Id="rId1063" Type="http://schemas.openxmlformats.org/officeDocument/2006/relationships/hyperlink" Target="http://www.uniprot.org/uniprot/P28221" TargetMode="External"/><Relationship Id="rId1270" Type="http://schemas.openxmlformats.org/officeDocument/2006/relationships/hyperlink" Target="http://www.uniprot.org/uniprot/P28566" TargetMode="External"/><Relationship Id="rId640" Type="http://schemas.openxmlformats.org/officeDocument/2006/relationships/hyperlink" Target="http://www.uniprot.org/uniprot/P11229" TargetMode="External"/><Relationship Id="rId738" Type="http://schemas.openxmlformats.org/officeDocument/2006/relationships/hyperlink" Target="http://www.uniprot.org/uniprot/P28223" TargetMode="External"/><Relationship Id="rId945" Type="http://schemas.openxmlformats.org/officeDocument/2006/relationships/hyperlink" Target="http://www.uniprot.org/uniprot/P28335" TargetMode="External"/><Relationship Id="rId1368" Type="http://schemas.openxmlformats.org/officeDocument/2006/relationships/hyperlink" Target="http://www.uniprot.org/uniprot/P08588" TargetMode="External"/><Relationship Id="rId1575" Type="http://schemas.openxmlformats.org/officeDocument/2006/relationships/hyperlink" Target="http://www.uniprot.org/uniprot/P31645" TargetMode="External"/><Relationship Id="rId1782" Type="http://schemas.openxmlformats.org/officeDocument/2006/relationships/hyperlink" Target="http://www.uniprot.org/uniprot/P23975" TargetMode="External"/><Relationship Id="rId74" Type="http://schemas.openxmlformats.org/officeDocument/2006/relationships/hyperlink" Target="http://www.uniprot.org/uniprot/P28223" TargetMode="External"/><Relationship Id="rId500" Type="http://schemas.openxmlformats.org/officeDocument/2006/relationships/hyperlink" Target="http://www.uniprot.org/uniprot/P21917" TargetMode="External"/><Relationship Id="rId805" Type="http://schemas.openxmlformats.org/officeDocument/2006/relationships/hyperlink" Target="http://www.uniprot.org/uniprot/P08172" TargetMode="External"/><Relationship Id="rId1130" Type="http://schemas.openxmlformats.org/officeDocument/2006/relationships/hyperlink" Target="http://www.uniprot.org/uniprot/P41145" TargetMode="External"/><Relationship Id="rId1228" Type="http://schemas.openxmlformats.org/officeDocument/2006/relationships/hyperlink" Target="http://www.uniprot.org/uniprot/P28222" TargetMode="External"/><Relationship Id="rId1435" Type="http://schemas.openxmlformats.org/officeDocument/2006/relationships/hyperlink" Target="http://www.uniprot.org/uniprot/P28223" TargetMode="External"/><Relationship Id="rId1642" Type="http://schemas.openxmlformats.org/officeDocument/2006/relationships/hyperlink" Target="http://www.uniprot.org/uniprot/P28335" TargetMode="External"/><Relationship Id="rId1502" Type="http://schemas.openxmlformats.org/officeDocument/2006/relationships/hyperlink" Target="http://www.uniprot.org/uniprot/P08172" TargetMode="External"/><Relationship Id="rId290" Type="http://schemas.openxmlformats.org/officeDocument/2006/relationships/hyperlink" Target="http://www.uniprot.org/uniprot/P05362" TargetMode="External"/><Relationship Id="rId388" Type="http://schemas.openxmlformats.org/officeDocument/2006/relationships/hyperlink" Target="http://www.uniprot.org/uniprot/Q01959" TargetMode="External"/><Relationship Id="rId150" Type="http://schemas.openxmlformats.org/officeDocument/2006/relationships/hyperlink" Target="http://www.uniprot.org/uniprot/Q07001" TargetMode="External"/><Relationship Id="rId595" Type="http://schemas.openxmlformats.org/officeDocument/2006/relationships/hyperlink" Target="http://www.uniprot.org/uniprot/Q99720" TargetMode="External"/><Relationship Id="rId248" Type="http://schemas.openxmlformats.org/officeDocument/2006/relationships/hyperlink" Target="http://www.uniprot.org/uniprot/P13500" TargetMode="External"/><Relationship Id="rId455" Type="http://schemas.openxmlformats.org/officeDocument/2006/relationships/hyperlink" Target="http://www.uniprot.org/uniprot/P34969" TargetMode="External"/><Relationship Id="rId662" Type="http://schemas.openxmlformats.org/officeDocument/2006/relationships/hyperlink" Target="http://www.uniprot.org/uniprot/P14416" TargetMode="External"/><Relationship Id="rId1085" Type="http://schemas.openxmlformats.org/officeDocument/2006/relationships/hyperlink" Target="http://www.uniprot.org/uniprot/P23975" TargetMode="External"/><Relationship Id="rId1292" Type="http://schemas.openxmlformats.org/officeDocument/2006/relationships/hyperlink" Target="http://www.uniprot.org/uniprot/Q99720" TargetMode="External"/><Relationship Id="rId108" Type="http://schemas.openxmlformats.org/officeDocument/2006/relationships/hyperlink" Target="http://www.uniprot.org/uniprot/P26358" TargetMode="External"/><Relationship Id="rId315" Type="http://schemas.openxmlformats.org/officeDocument/2006/relationships/hyperlink" Target="http://www.uniprot.org/uniprot/P02144" TargetMode="External"/><Relationship Id="rId522" Type="http://schemas.openxmlformats.org/officeDocument/2006/relationships/hyperlink" Target="http://www.uniprot.org/uniprot/P35367" TargetMode="External"/><Relationship Id="rId967" Type="http://schemas.openxmlformats.org/officeDocument/2006/relationships/hyperlink" Target="http://www.uniprot.org/uniprot/P35372" TargetMode="External"/><Relationship Id="rId1152" Type="http://schemas.openxmlformats.org/officeDocument/2006/relationships/hyperlink" Target="http://www.uniprot.org/uniprot/P34969" TargetMode="External"/><Relationship Id="rId1597" Type="http://schemas.openxmlformats.org/officeDocument/2006/relationships/hyperlink" Target="http://www.uniprot.org/uniprot/P28222" TargetMode="External"/><Relationship Id="rId96" Type="http://schemas.openxmlformats.org/officeDocument/2006/relationships/hyperlink" Target="http://www.uniprot.org/uniprot/P25098" TargetMode="External"/><Relationship Id="rId827" Type="http://schemas.openxmlformats.org/officeDocument/2006/relationships/hyperlink" Target="http://www.uniprot.org/uniprot/P35462" TargetMode="External"/><Relationship Id="rId1012" Type="http://schemas.openxmlformats.org/officeDocument/2006/relationships/hyperlink" Target="http://www.uniprot.org/uniprot/P08173" TargetMode="External"/><Relationship Id="rId1457" Type="http://schemas.openxmlformats.org/officeDocument/2006/relationships/hyperlink" Target="http://www.uniprot.org/uniprot/P41143" TargetMode="External"/><Relationship Id="rId1664" Type="http://schemas.openxmlformats.org/officeDocument/2006/relationships/hyperlink" Target="http://www.uniprot.org/uniprot/P35372" TargetMode="External"/><Relationship Id="rId1317" Type="http://schemas.openxmlformats.org/officeDocument/2006/relationships/hyperlink" Target="http://www.uniprot.org/uniprot/P21728" TargetMode="External"/><Relationship Id="rId1524" Type="http://schemas.openxmlformats.org/officeDocument/2006/relationships/hyperlink" Target="http://www.uniprot.org/uniprot/P35462" TargetMode="External"/><Relationship Id="rId1731" Type="http://schemas.openxmlformats.org/officeDocument/2006/relationships/hyperlink" Target="http://www.uniprot.org/uniprot/P21918" TargetMode="External"/><Relationship Id="rId23" Type="http://schemas.openxmlformats.org/officeDocument/2006/relationships/hyperlink" Target="http://www.uniprot.org/uniprot/P04271" TargetMode="External"/><Relationship Id="rId172" Type="http://schemas.openxmlformats.org/officeDocument/2006/relationships/hyperlink" Target="http://www.uniprot.org/uniprot/P17861" TargetMode="External"/><Relationship Id="rId477" Type="http://schemas.openxmlformats.org/officeDocument/2006/relationships/hyperlink" Target="http://www.uniprot.org/uniprot/P08172" TargetMode="External"/><Relationship Id="rId684" Type="http://schemas.openxmlformats.org/officeDocument/2006/relationships/hyperlink" Target="http://www.uniprot.org/uniprot/P08173" TargetMode="External"/><Relationship Id="rId337" Type="http://schemas.openxmlformats.org/officeDocument/2006/relationships/hyperlink" Target="http://www.uniprot.org/uniprot/P24587" TargetMode="External"/><Relationship Id="rId891" Type="http://schemas.openxmlformats.org/officeDocument/2006/relationships/hyperlink" Target="http://www.uniprot.org/uniprot/P35367" TargetMode="External"/><Relationship Id="rId989" Type="http://schemas.openxmlformats.org/officeDocument/2006/relationships/hyperlink" Target="http://www.uniprot.org/uniprot/P21728" TargetMode="External"/><Relationship Id="rId544" Type="http://schemas.openxmlformats.org/officeDocument/2006/relationships/hyperlink" Target="http://www.uniprot.org/uniprot/P35368" TargetMode="External"/><Relationship Id="rId751" Type="http://schemas.openxmlformats.org/officeDocument/2006/relationships/hyperlink" Target="http://www.uniprot.org/uniprot/P18089" TargetMode="External"/><Relationship Id="rId849" Type="http://schemas.openxmlformats.org/officeDocument/2006/relationships/hyperlink" Target="http://www.uniprot.org/uniprot/P08912" TargetMode="External"/><Relationship Id="rId1174" Type="http://schemas.openxmlformats.org/officeDocument/2006/relationships/hyperlink" Target="http://www.uniprot.org/uniprot/P08172" TargetMode="External"/><Relationship Id="rId1381" Type="http://schemas.openxmlformats.org/officeDocument/2006/relationships/hyperlink" Target="http://www.uniprot.org/uniprot/P08173" TargetMode="External"/><Relationship Id="rId1479" Type="http://schemas.openxmlformats.org/officeDocument/2006/relationships/hyperlink" Target="http://www.uniprot.org/uniprot/P47898" TargetMode="External"/><Relationship Id="rId1686" Type="http://schemas.openxmlformats.org/officeDocument/2006/relationships/hyperlink" Target="http://www.uniprot.org/uniprot/P21728" TargetMode="External"/><Relationship Id="rId404" Type="http://schemas.openxmlformats.org/officeDocument/2006/relationships/hyperlink" Target="http://www.uniprot.org/uniprot/Q00975" TargetMode="External"/><Relationship Id="rId611" Type="http://schemas.openxmlformats.org/officeDocument/2006/relationships/hyperlink" Target="http://www.uniprot.org/uniprot/P28222" TargetMode="External"/><Relationship Id="rId1034" Type="http://schemas.openxmlformats.org/officeDocument/2006/relationships/hyperlink" Target="http://www.uniprot.org/uniprot/P21918" TargetMode="External"/><Relationship Id="rId1241" Type="http://schemas.openxmlformats.org/officeDocument/2006/relationships/hyperlink" Target="http://www.uniprot.org/uniprot/P35368" TargetMode="External"/><Relationship Id="rId1339" Type="http://schemas.openxmlformats.org/officeDocument/2006/relationships/hyperlink" Target="http://www.uniprot.org/uniprot/P20309" TargetMode="External"/><Relationship Id="rId709" Type="http://schemas.openxmlformats.org/officeDocument/2006/relationships/hyperlink" Target="http://www.uniprot.org/uniprot/P08913" TargetMode="External"/><Relationship Id="rId916" Type="http://schemas.openxmlformats.org/officeDocument/2006/relationships/hyperlink" Target="http://www.uniprot.org/uniprot/P18825" TargetMode="External"/><Relationship Id="rId1101" Type="http://schemas.openxmlformats.org/officeDocument/2006/relationships/hyperlink" Target="http://www.uniprot.org/uniprot/Q12879" TargetMode="External"/><Relationship Id="rId1546" Type="http://schemas.openxmlformats.org/officeDocument/2006/relationships/hyperlink" Target="http://www.uniprot.org/uniprot/P08912" TargetMode="External"/><Relationship Id="rId1753" Type="http://schemas.openxmlformats.org/officeDocument/2006/relationships/hyperlink" Target="http://www.uniprot.org/uniprot/P25021" TargetMode="External"/><Relationship Id="rId45" Type="http://schemas.openxmlformats.org/officeDocument/2006/relationships/hyperlink" Target="http://www.uniprot.org/uniprot/P35462" TargetMode="External"/><Relationship Id="rId1406" Type="http://schemas.openxmlformats.org/officeDocument/2006/relationships/hyperlink" Target="http://www.uniprot.org/uniprot/P08913" TargetMode="External"/><Relationship Id="rId1613" Type="http://schemas.openxmlformats.org/officeDocument/2006/relationships/hyperlink" Target="http://www.uniprot.org/uniprot/P18825" TargetMode="External"/><Relationship Id="rId194" Type="http://schemas.openxmlformats.org/officeDocument/2006/relationships/hyperlink" Target="http://www.uniprot.org/uniprot/P23743" TargetMode="External"/><Relationship Id="rId261" Type="http://schemas.openxmlformats.org/officeDocument/2006/relationships/hyperlink" Target="http://www.uniprot.org/uniprot/P05543" TargetMode="External"/><Relationship Id="rId499" Type="http://schemas.openxmlformats.org/officeDocument/2006/relationships/hyperlink" Target="http://www.uniprot.org/uniprot/P35462" TargetMode="External"/><Relationship Id="rId359" Type="http://schemas.openxmlformats.org/officeDocument/2006/relationships/hyperlink" Target="http://www.uniprot.org/uniprot/P12931" TargetMode="External"/><Relationship Id="rId566" Type="http://schemas.openxmlformats.org/officeDocument/2006/relationships/hyperlink" Target="http://www.uniprot.org/uniprot/P34972" TargetMode="External"/><Relationship Id="rId773" Type="http://schemas.openxmlformats.org/officeDocument/2006/relationships/hyperlink" Target="http://www.uniprot.org/uniprot/Q12879" TargetMode="External"/><Relationship Id="rId1196" Type="http://schemas.openxmlformats.org/officeDocument/2006/relationships/hyperlink" Target="http://www.uniprot.org/uniprot/P35462" TargetMode="External"/><Relationship Id="rId121" Type="http://schemas.openxmlformats.org/officeDocument/2006/relationships/hyperlink" Target="http://www.uniprot.org/uniprot/P19404" TargetMode="External"/><Relationship Id="rId219" Type="http://schemas.openxmlformats.org/officeDocument/2006/relationships/hyperlink" Target="http://www.uniprot.org/uniprot/P06731" TargetMode="External"/><Relationship Id="rId426" Type="http://schemas.openxmlformats.org/officeDocument/2006/relationships/hyperlink" Target="http://www.uniprot.org/uniprot/P07550" TargetMode="External"/><Relationship Id="rId633" Type="http://schemas.openxmlformats.org/officeDocument/2006/relationships/hyperlink" Target="http://www.uniprot.org/uniprot/Q01959" TargetMode="External"/><Relationship Id="rId980" Type="http://schemas.openxmlformats.org/officeDocument/2006/relationships/hyperlink" Target="http://www.uniprot.org/uniprot/P28222" TargetMode="External"/><Relationship Id="rId1056" Type="http://schemas.openxmlformats.org/officeDocument/2006/relationships/hyperlink" Target="http://www.uniprot.org/uniprot/P25021" TargetMode="External"/><Relationship Id="rId1263" Type="http://schemas.openxmlformats.org/officeDocument/2006/relationships/hyperlink" Target="http://www.uniprot.org/uniprot/P34972" TargetMode="External"/><Relationship Id="rId840" Type="http://schemas.openxmlformats.org/officeDocument/2006/relationships/hyperlink" Target="http://www.uniprot.org/uniprot/Q9Y2I1" TargetMode="External"/><Relationship Id="rId938" Type="http://schemas.openxmlformats.org/officeDocument/2006/relationships/hyperlink" Target="http://www.uniprot.org/uniprot/P08908" TargetMode="External"/><Relationship Id="rId1470" Type="http://schemas.openxmlformats.org/officeDocument/2006/relationships/hyperlink" Target="http://www.uniprot.org/uniprot/Q12879" TargetMode="External"/><Relationship Id="rId1568" Type="http://schemas.openxmlformats.org/officeDocument/2006/relationships/hyperlink" Target="http://www.uniprot.org/uniprot/P35348" TargetMode="External"/><Relationship Id="rId1775" Type="http://schemas.openxmlformats.org/officeDocument/2006/relationships/hyperlink" Target="http://www.uniprot.org/uniprot/P08913" TargetMode="External"/><Relationship Id="rId67" Type="http://schemas.openxmlformats.org/officeDocument/2006/relationships/hyperlink" Target="http://www.uniprot.org/uniprot/P01375" TargetMode="External"/><Relationship Id="rId700" Type="http://schemas.openxmlformats.org/officeDocument/2006/relationships/hyperlink" Target="http://www.uniprot.org/uniprot/P47898" TargetMode="External"/><Relationship Id="rId1123" Type="http://schemas.openxmlformats.org/officeDocument/2006/relationships/hyperlink" Target="http://www.uniprot.org/uniprot/P07550" TargetMode="External"/><Relationship Id="rId1330" Type="http://schemas.openxmlformats.org/officeDocument/2006/relationships/hyperlink" Target="http://www.uniprot.org/uniprot/Q01959" TargetMode="External"/><Relationship Id="rId1428" Type="http://schemas.openxmlformats.org/officeDocument/2006/relationships/hyperlink" Target="http://www.uniprot.org/uniprot/Q00975" TargetMode="External"/><Relationship Id="rId1635" Type="http://schemas.openxmlformats.org/officeDocument/2006/relationships/hyperlink" Target="http://www.uniprot.org/uniprot/P08908" TargetMode="External"/><Relationship Id="rId1702" Type="http://schemas.openxmlformats.org/officeDocument/2006/relationships/hyperlink" Target="http://www.uniprot.org/uniprot/Q99720" TargetMode="External"/><Relationship Id="rId283" Type="http://schemas.openxmlformats.org/officeDocument/2006/relationships/hyperlink" Target="http://www.uniprot.org/uniprot/P51671" TargetMode="External"/><Relationship Id="rId490" Type="http://schemas.openxmlformats.org/officeDocument/2006/relationships/hyperlink" Target="http://www.uniprot.org/uniprot/P28222" TargetMode="External"/><Relationship Id="rId143" Type="http://schemas.openxmlformats.org/officeDocument/2006/relationships/hyperlink" Target="http://www.uniprot.org/uniprot/P01579" TargetMode="External"/><Relationship Id="rId350" Type="http://schemas.openxmlformats.org/officeDocument/2006/relationships/hyperlink" Target="http://www.uniprot.org/uniprot/P41594" TargetMode="External"/><Relationship Id="rId588" Type="http://schemas.openxmlformats.org/officeDocument/2006/relationships/hyperlink" Target="http://www.uniprot.org/uniprot/P18825" TargetMode="External"/><Relationship Id="rId795" Type="http://schemas.openxmlformats.org/officeDocument/2006/relationships/hyperlink" Target="http://www.uniprot.org/uniprot/P07550" TargetMode="External"/><Relationship Id="rId9" Type="http://schemas.openxmlformats.org/officeDocument/2006/relationships/hyperlink" Target="http://www.uniprot.org/uniprot/P60568" TargetMode="External"/><Relationship Id="rId210" Type="http://schemas.openxmlformats.org/officeDocument/2006/relationships/hyperlink" Target="http://www.uniprot.org/uniprot/P01009" TargetMode="External"/><Relationship Id="rId448" Type="http://schemas.openxmlformats.org/officeDocument/2006/relationships/hyperlink" Target="http://www.uniprot.org/uniprot/P28221" TargetMode="External"/><Relationship Id="rId655" Type="http://schemas.openxmlformats.org/officeDocument/2006/relationships/hyperlink" Target="http://www.uniprot.org/uniprot/P28566" TargetMode="External"/><Relationship Id="rId862" Type="http://schemas.openxmlformats.org/officeDocument/2006/relationships/hyperlink" Target="http://www.uniprot.org/uniprot/P41595" TargetMode="External"/><Relationship Id="rId1078" Type="http://schemas.openxmlformats.org/officeDocument/2006/relationships/hyperlink" Target="http://www.uniprot.org/uniprot/P08913" TargetMode="External"/><Relationship Id="rId1285" Type="http://schemas.openxmlformats.org/officeDocument/2006/relationships/hyperlink" Target="http://www.uniprot.org/uniprot/P18825" TargetMode="External"/><Relationship Id="rId1492" Type="http://schemas.openxmlformats.org/officeDocument/2006/relationships/hyperlink" Target="http://www.uniprot.org/uniprot/P07550" TargetMode="External"/><Relationship Id="rId308" Type="http://schemas.openxmlformats.org/officeDocument/2006/relationships/hyperlink" Target="http://www.uniprot.org/uniprot/P13500" TargetMode="External"/><Relationship Id="rId515" Type="http://schemas.openxmlformats.org/officeDocument/2006/relationships/hyperlink" Target="http://www.uniprot.org/uniprot/P41145" TargetMode="External"/><Relationship Id="rId722" Type="http://schemas.openxmlformats.org/officeDocument/2006/relationships/hyperlink" Target="http://www.uniprot.org/uniprot/P11229" TargetMode="External"/><Relationship Id="rId1145" Type="http://schemas.openxmlformats.org/officeDocument/2006/relationships/hyperlink" Target="http://www.uniprot.org/uniprot/P28221" TargetMode="External"/><Relationship Id="rId1352" Type="http://schemas.openxmlformats.org/officeDocument/2006/relationships/hyperlink" Target="http://www.uniprot.org/uniprot/P28566" TargetMode="External"/><Relationship Id="rId1797" Type="http://schemas.openxmlformats.org/officeDocument/2006/relationships/hyperlink" Target="http://www.uniprot.org/uniprot/Q00975" TargetMode="External"/><Relationship Id="rId89" Type="http://schemas.openxmlformats.org/officeDocument/2006/relationships/hyperlink" Target="http://www.uniprot.org/uniprot/P23560" TargetMode="External"/><Relationship Id="rId1005" Type="http://schemas.openxmlformats.org/officeDocument/2006/relationships/hyperlink" Target="http://www.uniprot.org/uniprot/Q99720" TargetMode="External"/><Relationship Id="rId1212" Type="http://schemas.openxmlformats.org/officeDocument/2006/relationships/hyperlink" Target="http://www.uniprot.org/uniprot/P41145" TargetMode="External"/><Relationship Id="rId1657" Type="http://schemas.openxmlformats.org/officeDocument/2006/relationships/hyperlink" Target="http://www.uniprot.org/uniprot/P31645" TargetMode="External"/><Relationship Id="rId1517" Type="http://schemas.openxmlformats.org/officeDocument/2006/relationships/hyperlink" Target="http://www.uniprot.org/uniprot/P28223" TargetMode="External"/><Relationship Id="rId1724" Type="http://schemas.openxmlformats.org/officeDocument/2006/relationships/hyperlink" Target="http://www.uniprot.org/uniprot/P28335" TargetMode="External"/><Relationship Id="rId16" Type="http://schemas.openxmlformats.org/officeDocument/2006/relationships/hyperlink" Target="http://www.uniprot.org/uniprot/P15692" TargetMode="External"/><Relationship Id="rId165" Type="http://schemas.openxmlformats.org/officeDocument/2006/relationships/hyperlink" Target="http://www.uniprot.org/uniprot/P25685" TargetMode="External"/><Relationship Id="rId372" Type="http://schemas.openxmlformats.org/officeDocument/2006/relationships/hyperlink" Target="http://www.uniprot.org/uniprot/P28335" TargetMode="External"/><Relationship Id="rId677" Type="http://schemas.openxmlformats.org/officeDocument/2006/relationships/hyperlink" Target="http://www.uniprot.org/uniprot/Q99720" TargetMode="External"/><Relationship Id="rId232" Type="http://schemas.openxmlformats.org/officeDocument/2006/relationships/hyperlink" Target="http://www.uniprot.org/uniprot/P29460" TargetMode="External"/><Relationship Id="rId884" Type="http://schemas.openxmlformats.org/officeDocument/2006/relationships/hyperlink" Target="http://www.uniprot.org/uniprot/P41145" TargetMode="External"/><Relationship Id="rId537" Type="http://schemas.openxmlformats.org/officeDocument/2006/relationships/hyperlink" Target="http://www.uniprot.org/uniprot/P34969" TargetMode="External"/><Relationship Id="rId744" Type="http://schemas.openxmlformats.org/officeDocument/2006/relationships/hyperlink" Target="http://www.uniprot.org/uniprot/P14416" TargetMode="External"/><Relationship Id="rId951" Type="http://schemas.openxmlformats.org/officeDocument/2006/relationships/hyperlink" Target="http://www.uniprot.org/uniprot/P21917" TargetMode="External"/><Relationship Id="rId1167" Type="http://schemas.openxmlformats.org/officeDocument/2006/relationships/hyperlink" Target="http://www.uniprot.org/uniprot/P23975" TargetMode="External"/><Relationship Id="rId1374" Type="http://schemas.openxmlformats.org/officeDocument/2006/relationships/hyperlink" Target="http://www.uniprot.org/uniprot/Q99720" TargetMode="External"/><Relationship Id="rId1581" Type="http://schemas.openxmlformats.org/officeDocument/2006/relationships/hyperlink" Target="http://www.uniprot.org/uniprot/P41145" TargetMode="External"/><Relationship Id="rId1679" Type="http://schemas.openxmlformats.org/officeDocument/2006/relationships/hyperlink" Target="http://www.uniprot.org/uniprot/P28222" TargetMode="External"/><Relationship Id="rId80" Type="http://schemas.openxmlformats.org/officeDocument/2006/relationships/hyperlink" Target="http://www.uniprot.org/uniprot/Q86WX3" TargetMode="External"/><Relationship Id="rId604" Type="http://schemas.openxmlformats.org/officeDocument/2006/relationships/hyperlink" Target="http://www.uniprot.org/uniprot/P35367" TargetMode="External"/><Relationship Id="rId811" Type="http://schemas.openxmlformats.org/officeDocument/2006/relationships/hyperlink" Target="http://www.uniprot.org/uniprot/P21554" TargetMode="External"/><Relationship Id="rId1027" Type="http://schemas.openxmlformats.org/officeDocument/2006/relationships/hyperlink" Target="http://www.uniprot.org/uniprot/P28335" TargetMode="External"/><Relationship Id="rId1234" Type="http://schemas.openxmlformats.org/officeDocument/2006/relationships/hyperlink" Target="http://www.uniprot.org/uniprot/P34969" TargetMode="External"/><Relationship Id="rId1441" Type="http://schemas.openxmlformats.org/officeDocument/2006/relationships/hyperlink" Target="http://www.uniprot.org/uniprot/P14416" TargetMode="External"/><Relationship Id="rId909" Type="http://schemas.openxmlformats.org/officeDocument/2006/relationships/hyperlink" Target="http://www.uniprot.org/uniprot/P35462" TargetMode="External"/><Relationship Id="rId1301" Type="http://schemas.openxmlformats.org/officeDocument/2006/relationships/hyperlink" Target="http://www.uniprot.org/uniprot/P35367" TargetMode="External"/><Relationship Id="rId1539" Type="http://schemas.openxmlformats.org/officeDocument/2006/relationships/hyperlink" Target="http://www.uniprot.org/uniprot/P41143" TargetMode="External"/><Relationship Id="rId1746" Type="http://schemas.openxmlformats.org/officeDocument/2006/relationships/hyperlink" Target="http://www.uniprot.org/uniprot/P35372" TargetMode="External"/><Relationship Id="rId38" Type="http://schemas.openxmlformats.org/officeDocument/2006/relationships/hyperlink" Target="http://www.uniprot.org/uniprot/P41595" TargetMode="External"/><Relationship Id="rId1606" Type="http://schemas.openxmlformats.org/officeDocument/2006/relationships/hyperlink" Target="http://www.uniprot.org/uniprot/P35462" TargetMode="External"/><Relationship Id="rId187" Type="http://schemas.openxmlformats.org/officeDocument/2006/relationships/hyperlink" Target="http://www.uniprot.org/uniprot/O75365" TargetMode="External"/><Relationship Id="rId394" Type="http://schemas.openxmlformats.org/officeDocument/2006/relationships/hyperlink" Target="http://www.uniprot.org/uniprot/P35372" TargetMode="External"/><Relationship Id="rId254" Type="http://schemas.openxmlformats.org/officeDocument/2006/relationships/hyperlink" Target="http://www.uniprot.org/uniprot/P14780" TargetMode="External"/><Relationship Id="rId699" Type="http://schemas.openxmlformats.org/officeDocument/2006/relationships/hyperlink" Target="http://www.uniprot.org/uniprot/P28335" TargetMode="External"/><Relationship Id="rId1091" Type="http://schemas.openxmlformats.org/officeDocument/2006/relationships/hyperlink" Target="http://www.uniprot.org/uniprot/P11229" TargetMode="External"/><Relationship Id="rId114" Type="http://schemas.openxmlformats.org/officeDocument/2006/relationships/hyperlink" Target="http://www.uniprot.org/uniprot/P17861" TargetMode="External"/><Relationship Id="rId461" Type="http://schemas.openxmlformats.org/officeDocument/2006/relationships/hyperlink" Target="http://www.uniprot.org/uniprot/P35348" TargetMode="External"/><Relationship Id="rId559" Type="http://schemas.openxmlformats.org/officeDocument/2006/relationships/hyperlink" Target="http://www.uniprot.org/uniprot/P08172" TargetMode="External"/><Relationship Id="rId766" Type="http://schemas.openxmlformats.org/officeDocument/2006/relationships/hyperlink" Target="http://www.uniprot.org/uniprot/P08173" TargetMode="External"/><Relationship Id="rId1189" Type="http://schemas.openxmlformats.org/officeDocument/2006/relationships/hyperlink" Target="http://www.uniprot.org/uniprot/P28223" TargetMode="External"/><Relationship Id="rId1396" Type="http://schemas.openxmlformats.org/officeDocument/2006/relationships/hyperlink" Target="http://www.uniprot.org/uniprot/P28335" TargetMode="External"/><Relationship Id="rId321" Type="http://schemas.openxmlformats.org/officeDocument/2006/relationships/hyperlink" Target="http://www.uniprot.org/uniprot/P05543" TargetMode="External"/><Relationship Id="rId419" Type="http://schemas.openxmlformats.org/officeDocument/2006/relationships/hyperlink" Target="http://www.uniprot.org/uniprot/P21918" TargetMode="External"/><Relationship Id="rId626" Type="http://schemas.openxmlformats.org/officeDocument/2006/relationships/hyperlink" Target="http://www.uniprot.org/uniprot/P35368" TargetMode="External"/><Relationship Id="rId973" Type="http://schemas.openxmlformats.org/officeDocument/2006/relationships/hyperlink" Target="http://www.uniprot.org/uniprot/P35367" TargetMode="External"/><Relationship Id="rId1049" Type="http://schemas.openxmlformats.org/officeDocument/2006/relationships/hyperlink" Target="http://www.uniprot.org/uniprot/P35372" TargetMode="External"/><Relationship Id="rId1256" Type="http://schemas.openxmlformats.org/officeDocument/2006/relationships/hyperlink" Target="http://www.uniprot.org/uniprot/P08172" TargetMode="External"/><Relationship Id="rId833" Type="http://schemas.openxmlformats.org/officeDocument/2006/relationships/hyperlink" Target="http://www.uniprot.org/uniprot/P18089" TargetMode="External"/><Relationship Id="rId1116" Type="http://schemas.openxmlformats.org/officeDocument/2006/relationships/hyperlink" Target="http://www.uniprot.org/uniprot/P21918" TargetMode="External"/><Relationship Id="rId1463" Type="http://schemas.openxmlformats.org/officeDocument/2006/relationships/hyperlink" Target="http://www.uniprot.org/uniprot/P08173" TargetMode="External"/><Relationship Id="rId1670" Type="http://schemas.openxmlformats.org/officeDocument/2006/relationships/hyperlink" Target="http://www.uniprot.org/uniprot/P35367" TargetMode="External"/><Relationship Id="rId1768" Type="http://schemas.openxmlformats.org/officeDocument/2006/relationships/hyperlink" Target="http://www.uniprot.org/uniprot/P21728" TargetMode="External"/><Relationship Id="rId900" Type="http://schemas.openxmlformats.org/officeDocument/2006/relationships/hyperlink" Target="http://www.uniprot.org/uniprot/P28222" TargetMode="External"/><Relationship Id="rId1323" Type="http://schemas.openxmlformats.org/officeDocument/2006/relationships/hyperlink" Target="http://www.uniprot.org/uniprot/P35368" TargetMode="External"/><Relationship Id="rId1530" Type="http://schemas.openxmlformats.org/officeDocument/2006/relationships/hyperlink" Target="http://www.uniprot.org/uniprot/P18089" TargetMode="External"/><Relationship Id="rId1628" Type="http://schemas.openxmlformats.org/officeDocument/2006/relationships/hyperlink" Target="http://www.uniprot.org/uniprot/P08912" TargetMode="External"/><Relationship Id="rId276" Type="http://schemas.openxmlformats.org/officeDocument/2006/relationships/hyperlink" Target="http://www.uniprot.org/uniprot/P23560" TargetMode="External"/><Relationship Id="rId483" Type="http://schemas.openxmlformats.org/officeDocument/2006/relationships/hyperlink" Target="http://www.uniprot.org/uniprot/P21554" TargetMode="External"/><Relationship Id="rId690" Type="http://schemas.openxmlformats.org/officeDocument/2006/relationships/hyperlink" Target="http://www.uniprot.org/uniprot/Q00975" TargetMode="External"/><Relationship Id="rId136" Type="http://schemas.openxmlformats.org/officeDocument/2006/relationships/hyperlink" Target="http://www.uniprot.org/uniprot/O95613" TargetMode="External"/><Relationship Id="rId343" Type="http://schemas.openxmlformats.org/officeDocument/2006/relationships/hyperlink" Target="http://www.uniprot.org/uniprot/Q15700" TargetMode="External"/><Relationship Id="rId550" Type="http://schemas.openxmlformats.org/officeDocument/2006/relationships/hyperlink" Target="http://www.uniprot.org/uniprot/P31645" TargetMode="External"/><Relationship Id="rId788" Type="http://schemas.openxmlformats.org/officeDocument/2006/relationships/hyperlink" Target="http://www.uniprot.org/uniprot/P21918" TargetMode="External"/><Relationship Id="rId995" Type="http://schemas.openxmlformats.org/officeDocument/2006/relationships/hyperlink" Target="http://www.uniprot.org/uniprot/P35368" TargetMode="External"/><Relationship Id="rId1180" Type="http://schemas.openxmlformats.org/officeDocument/2006/relationships/hyperlink" Target="http://www.uniprot.org/uniprot/P21554" TargetMode="External"/><Relationship Id="rId203" Type="http://schemas.openxmlformats.org/officeDocument/2006/relationships/hyperlink" Target="http://www.uniprot.org/uniprot/Q70E73" TargetMode="External"/><Relationship Id="rId648" Type="http://schemas.openxmlformats.org/officeDocument/2006/relationships/hyperlink" Target="http://www.uniprot.org/uniprot/P34972" TargetMode="External"/><Relationship Id="rId855" Type="http://schemas.openxmlformats.org/officeDocument/2006/relationships/hyperlink" Target="http://www.uniprot.org/uniprot/Q12879" TargetMode="External"/><Relationship Id="rId1040" Type="http://schemas.openxmlformats.org/officeDocument/2006/relationships/hyperlink" Target="http://www.uniprot.org/uniprot/P08588" TargetMode="External"/><Relationship Id="rId1278" Type="http://schemas.openxmlformats.org/officeDocument/2006/relationships/hyperlink" Target="http://www.uniprot.org/uniprot/P35462" TargetMode="External"/><Relationship Id="rId1485" Type="http://schemas.openxmlformats.org/officeDocument/2006/relationships/hyperlink" Target="http://www.uniprot.org/uniprot/P21918" TargetMode="External"/><Relationship Id="rId1692" Type="http://schemas.openxmlformats.org/officeDocument/2006/relationships/hyperlink" Target="http://www.uniprot.org/uniprot/P35368" TargetMode="External"/><Relationship Id="rId410" Type="http://schemas.openxmlformats.org/officeDocument/2006/relationships/hyperlink" Target="http://www.uniprot.org/uniprot/P28223" TargetMode="External"/><Relationship Id="rId508" Type="http://schemas.openxmlformats.org/officeDocument/2006/relationships/hyperlink" Target="http://www.uniprot.org/uniprot/P07550" TargetMode="External"/><Relationship Id="rId715" Type="http://schemas.openxmlformats.org/officeDocument/2006/relationships/hyperlink" Target="http://www.uniprot.org/uniprot/Q01959" TargetMode="External"/><Relationship Id="rId922" Type="http://schemas.openxmlformats.org/officeDocument/2006/relationships/hyperlink" Target="http://www.uniprot.org/uniprot/Q9Y2I1" TargetMode="External"/><Relationship Id="rId1138" Type="http://schemas.openxmlformats.org/officeDocument/2006/relationships/hyperlink" Target="http://www.uniprot.org/uniprot/P25021" TargetMode="External"/><Relationship Id="rId1345" Type="http://schemas.openxmlformats.org/officeDocument/2006/relationships/hyperlink" Target="http://www.uniprot.org/uniprot/P34972" TargetMode="External"/><Relationship Id="rId1552" Type="http://schemas.openxmlformats.org/officeDocument/2006/relationships/hyperlink" Target="http://www.uniprot.org/uniprot/Q12879" TargetMode="External"/><Relationship Id="rId1205" Type="http://schemas.openxmlformats.org/officeDocument/2006/relationships/hyperlink" Target="http://www.uniprot.org/uniprot/P07550" TargetMode="External"/><Relationship Id="rId51" Type="http://schemas.openxmlformats.org/officeDocument/2006/relationships/hyperlink" Target="http://www.uniprot.org/uniprot/O43914" TargetMode="External"/><Relationship Id="rId1412" Type="http://schemas.openxmlformats.org/officeDocument/2006/relationships/hyperlink" Target="http://www.uniprot.org/uniprot/Q01959" TargetMode="External"/><Relationship Id="rId1717" Type="http://schemas.openxmlformats.org/officeDocument/2006/relationships/hyperlink" Target="http://www.uniprot.org/uniprot/P08908" TargetMode="External"/><Relationship Id="rId298" Type="http://schemas.openxmlformats.org/officeDocument/2006/relationships/hyperlink" Target="http://www.uniprot.org/uniprot/P01583" TargetMode="External"/><Relationship Id="rId158" Type="http://schemas.openxmlformats.org/officeDocument/2006/relationships/hyperlink" Target="http://www.uniprot.org/uniprot/Q02297" TargetMode="External"/><Relationship Id="rId365" Type="http://schemas.openxmlformats.org/officeDocument/2006/relationships/hyperlink" Target="http://www.uniprot.org/uniprot/P21796" TargetMode="External"/><Relationship Id="rId572" Type="http://schemas.openxmlformats.org/officeDocument/2006/relationships/hyperlink" Target="http://www.uniprot.org/uniprot/P28222" TargetMode="External"/><Relationship Id="rId225" Type="http://schemas.openxmlformats.org/officeDocument/2006/relationships/hyperlink" Target="http://www.uniprot.org/uniprot/P08709" TargetMode="External"/><Relationship Id="rId432" Type="http://schemas.openxmlformats.org/officeDocument/2006/relationships/hyperlink" Target="http://www.uniprot.org/uniprot/P41143" TargetMode="External"/><Relationship Id="rId877" Type="http://schemas.openxmlformats.org/officeDocument/2006/relationships/hyperlink" Target="http://www.uniprot.org/uniprot/P07550" TargetMode="External"/><Relationship Id="rId1062" Type="http://schemas.openxmlformats.org/officeDocument/2006/relationships/hyperlink" Target="http://www.uniprot.org/uniprot/P28222" TargetMode="External"/><Relationship Id="rId737" Type="http://schemas.openxmlformats.org/officeDocument/2006/relationships/hyperlink" Target="http://www.uniprot.org/uniprot/P28566" TargetMode="External"/><Relationship Id="rId944" Type="http://schemas.openxmlformats.org/officeDocument/2006/relationships/hyperlink" Target="http://www.uniprot.org/uniprot/P41595" TargetMode="External"/><Relationship Id="rId1367" Type="http://schemas.openxmlformats.org/officeDocument/2006/relationships/hyperlink" Target="http://www.uniprot.org/uniprot/P18825" TargetMode="External"/><Relationship Id="rId1574" Type="http://schemas.openxmlformats.org/officeDocument/2006/relationships/hyperlink" Target="http://www.uniprot.org/uniprot/P07550" TargetMode="External"/><Relationship Id="rId1781" Type="http://schemas.openxmlformats.org/officeDocument/2006/relationships/hyperlink" Target="http://www.uniprot.org/uniprot/Q01959" TargetMode="External"/><Relationship Id="rId73" Type="http://schemas.openxmlformats.org/officeDocument/2006/relationships/hyperlink" Target="http://www.uniprot.org/uniprot/P26358" TargetMode="External"/><Relationship Id="rId804" Type="http://schemas.openxmlformats.org/officeDocument/2006/relationships/hyperlink" Target="http://www.uniprot.org/uniprot/P11229" TargetMode="External"/><Relationship Id="rId1227" Type="http://schemas.openxmlformats.org/officeDocument/2006/relationships/hyperlink" Target="http://www.uniprot.org/uniprot/P28221" TargetMode="External"/><Relationship Id="rId1434" Type="http://schemas.openxmlformats.org/officeDocument/2006/relationships/hyperlink" Target="http://www.uniprot.org/uniprot/P28566" TargetMode="External"/><Relationship Id="rId1641" Type="http://schemas.openxmlformats.org/officeDocument/2006/relationships/hyperlink" Target="http://www.uniprot.org/uniprot/P41595" TargetMode="External"/><Relationship Id="rId1501" Type="http://schemas.openxmlformats.org/officeDocument/2006/relationships/hyperlink" Target="http://www.uniprot.org/uniprot/P11229" TargetMode="External"/><Relationship Id="rId1739" Type="http://schemas.openxmlformats.org/officeDocument/2006/relationships/hyperlink" Target="http://www.uniprot.org/uniprot/P31645" TargetMode="External"/><Relationship Id="rId387" Type="http://schemas.openxmlformats.org/officeDocument/2006/relationships/hyperlink" Target="http://www.uniprot.org/uniprot/P31645" TargetMode="External"/><Relationship Id="rId594" Type="http://schemas.openxmlformats.org/officeDocument/2006/relationships/hyperlink" Target="http://www.uniprot.org/uniprot/Q9Y2I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5658"/>
  <sheetViews>
    <sheetView tabSelected="1" zoomScale="150" zoomScaleNormal="55" workbookViewId="0">
      <pane ySplit="1" topLeftCell="A445" activePane="bottomLeft" state="frozen"/>
      <selection activeCell="J1" sqref="J1"/>
      <selection pane="bottomLeft" activeCell="AY1" sqref="AY1:AY1048576"/>
    </sheetView>
  </sheetViews>
  <sheetFormatPr baseColWidth="10" defaultColWidth="8.83203125" defaultRowHeight="30" customHeight="1"/>
  <cols>
    <col min="1" max="1" width="9.6640625" style="17" customWidth="1"/>
    <col min="2" max="2" width="9.1640625" style="17" customWidth="1"/>
    <col min="3" max="3" width="14.83203125" style="17" customWidth="1"/>
    <col min="4" max="4" width="62.6640625" style="17" customWidth="1"/>
    <col min="5" max="5" width="11.5" style="17" customWidth="1"/>
    <col min="6" max="23" width="9.83203125" style="20" customWidth="1"/>
    <col min="24" max="28" width="13.83203125" style="20" customWidth="1"/>
    <col min="29" max="29" width="9.83203125" style="20" customWidth="1"/>
    <col min="30" max="30" width="17.83203125" style="17" customWidth="1"/>
    <col min="31" max="31" width="10.83203125" style="17" customWidth="1"/>
    <col min="32" max="35" width="7.83203125" style="20" customWidth="1"/>
    <col min="36" max="36" width="9.83203125" style="20" customWidth="1"/>
    <col min="37" max="37" width="17.83203125" style="17" customWidth="1"/>
    <col min="38" max="38" width="10.83203125" style="17" customWidth="1"/>
    <col min="39" max="39" width="10" style="17" customWidth="1"/>
    <col min="40" max="41" width="11.33203125" style="17" customWidth="1"/>
    <col min="42" max="43" width="13" style="17" customWidth="1"/>
    <col min="44" max="44" width="24.33203125" style="17" customWidth="1"/>
    <col min="45" max="45" width="34.1640625" style="17" customWidth="1"/>
    <col min="46" max="46" width="34" style="17" customWidth="1"/>
    <col min="47" max="47" width="14.33203125" style="17" customWidth="1"/>
    <col min="48" max="48" width="9.33203125" style="20" customWidth="1"/>
    <col min="49" max="49" width="9.33203125" style="17" customWidth="1"/>
    <col min="50" max="50" width="34.1640625" style="17" customWidth="1"/>
    <col min="51" max="51" width="9.33203125" style="20" customWidth="1"/>
    <col min="52" max="16384" width="8.83203125" style="17"/>
  </cols>
  <sheetData>
    <row r="1" spans="1:51" s="16" customFormat="1" ht="97" customHeight="1">
      <c r="A1" s="1" t="s">
        <v>8875</v>
      </c>
      <c r="B1" s="1" t="s">
        <v>0</v>
      </c>
      <c r="C1" s="1" t="s">
        <v>1</v>
      </c>
      <c r="D1" s="1" t="s">
        <v>2</v>
      </c>
      <c r="E1" s="1" t="s">
        <v>3</v>
      </c>
      <c r="F1" s="2" t="s">
        <v>4</v>
      </c>
      <c r="G1" s="2" t="s">
        <v>5</v>
      </c>
      <c r="H1" s="2" t="s">
        <v>6</v>
      </c>
      <c r="I1" s="3" t="s">
        <v>7</v>
      </c>
      <c r="J1" s="3" t="s">
        <v>8</v>
      </c>
      <c r="K1" s="3" t="s">
        <v>9</v>
      </c>
      <c r="L1" s="3" t="s">
        <v>10</v>
      </c>
      <c r="M1" s="3" t="s">
        <v>11</v>
      </c>
      <c r="N1" s="3" t="s">
        <v>8440</v>
      </c>
      <c r="O1" s="3" t="s">
        <v>12</v>
      </c>
      <c r="P1" s="3" t="s">
        <v>13</v>
      </c>
      <c r="Q1" s="3" t="s">
        <v>14</v>
      </c>
      <c r="R1" s="3" t="s">
        <v>15</v>
      </c>
      <c r="S1" s="3" t="s">
        <v>16</v>
      </c>
      <c r="T1" s="3" t="s">
        <v>8441</v>
      </c>
      <c r="U1" s="3" t="s">
        <v>17</v>
      </c>
      <c r="V1" s="3" t="s">
        <v>18</v>
      </c>
      <c r="W1" s="3" t="s">
        <v>19</v>
      </c>
      <c r="X1" s="10" t="s">
        <v>21</v>
      </c>
      <c r="Y1" s="10" t="s">
        <v>22</v>
      </c>
      <c r="Z1" s="10" t="s">
        <v>20</v>
      </c>
      <c r="AA1" s="10" t="s">
        <v>23</v>
      </c>
      <c r="AB1" s="10" t="s">
        <v>24</v>
      </c>
      <c r="AC1" s="11" t="s">
        <v>8865</v>
      </c>
      <c r="AD1" s="11" t="s">
        <v>8867</v>
      </c>
      <c r="AE1" s="12" t="s">
        <v>25</v>
      </c>
      <c r="AF1" s="11" t="s">
        <v>26</v>
      </c>
      <c r="AG1" s="11" t="s">
        <v>27</v>
      </c>
      <c r="AH1" s="11" t="s">
        <v>28</v>
      </c>
      <c r="AI1" s="11" t="s">
        <v>29</v>
      </c>
      <c r="AJ1" s="13" t="s">
        <v>8866</v>
      </c>
      <c r="AK1" s="14" t="s">
        <v>8868</v>
      </c>
      <c r="AL1" s="14" t="s">
        <v>31</v>
      </c>
      <c r="AM1" s="19" t="s">
        <v>8869</v>
      </c>
      <c r="AN1" s="19" t="s">
        <v>32</v>
      </c>
      <c r="AO1" s="19" t="s">
        <v>8870</v>
      </c>
      <c r="AP1" s="4" t="s">
        <v>33</v>
      </c>
      <c r="AQ1" s="4" t="s">
        <v>8429</v>
      </c>
      <c r="AR1" s="5" t="s">
        <v>8431</v>
      </c>
      <c r="AS1" s="5" t="s">
        <v>8871</v>
      </c>
      <c r="AT1" s="6" t="s">
        <v>8434</v>
      </c>
      <c r="AU1" s="6" t="s">
        <v>34</v>
      </c>
      <c r="AV1" s="7" t="s">
        <v>8872</v>
      </c>
      <c r="AW1" s="8" t="s">
        <v>35</v>
      </c>
      <c r="AX1" s="9" t="s">
        <v>8439</v>
      </c>
      <c r="AY1" s="15" t="s">
        <v>8878</v>
      </c>
    </row>
    <row r="2" spans="1:51" ht="30" customHeight="1">
      <c r="A2" s="17" t="s">
        <v>3020</v>
      </c>
      <c r="C2" s="17" t="s">
        <v>3021</v>
      </c>
      <c r="D2" s="17" t="s">
        <v>3022</v>
      </c>
      <c r="E2" s="17" t="s">
        <v>8876</v>
      </c>
      <c r="I2" s="20" t="s">
        <v>41</v>
      </c>
      <c r="J2" s="20" t="s">
        <v>41</v>
      </c>
      <c r="X2" s="20" t="s">
        <v>41</v>
      </c>
      <c r="AC2" s="20" t="s">
        <v>41</v>
      </c>
      <c r="AD2" s="17" t="s">
        <v>3015</v>
      </c>
      <c r="AE2" s="17">
        <v>68003865</v>
      </c>
      <c r="AG2" s="20" t="s">
        <v>41</v>
      </c>
      <c r="AO2" s="17" t="s">
        <v>3016</v>
      </c>
      <c r="AQ2" s="17" t="s">
        <v>44</v>
      </c>
      <c r="AS2" s="17" t="s">
        <v>2402</v>
      </c>
      <c r="AT2" s="17" t="s">
        <v>2374</v>
      </c>
      <c r="AU2" s="17" t="s">
        <v>2375</v>
      </c>
      <c r="AV2" s="20" t="s">
        <v>41</v>
      </c>
      <c r="AW2" s="17">
        <v>23185405</v>
      </c>
    </row>
    <row r="3" spans="1:51" ht="30" customHeight="1">
      <c r="A3" s="17" t="s">
        <v>3058</v>
      </c>
      <c r="C3" s="17" t="s">
        <v>3059</v>
      </c>
      <c r="D3" s="17" t="s">
        <v>3060</v>
      </c>
      <c r="E3" s="17" t="s">
        <v>8876</v>
      </c>
      <c r="I3" s="20" t="s">
        <v>41</v>
      </c>
      <c r="J3" s="20" t="s">
        <v>41</v>
      </c>
      <c r="X3" s="20" t="s">
        <v>41</v>
      </c>
      <c r="AC3" s="20" t="s">
        <v>41</v>
      </c>
      <c r="AD3" s="17" t="s">
        <v>3061</v>
      </c>
      <c r="AE3" s="17">
        <v>68003865</v>
      </c>
      <c r="AG3" s="20" t="s">
        <v>41</v>
      </c>
      <c r="AO3" s="17" t="s">
        <v>3062</v>
      </c>
      <c r="AQ3" s="17" t="s">
        <v>44</v>
      </c>
      <c r="AS3" s="17" t="s">
        <v>2402</v>
      </c>
      <c r="AT3" s="17" t="s">
        <v>3063</v>
      </c>
      <c r="AU3" s="17" t="s">
        <v>2492</v>
      </c>
      <c r="AV3" s="20" t="s">
        <v>41</v>
      </c>
      <c r="AW3" s="17">
        <v>22808171</v>
      </c>
    </row>
    <row r="4" spans="1:51" ht="30" customHeight="1">
      <c r="A4" s="17" t="s">
        <v>3039</v>
      </c>
      <c r="C4" s="17" t="s">
        <v>3040</v>
      </c>
      <c r="D4" s="17" t="s">
        <v>3041</v>
      </c>
      <c r="E4" s="17" t="s">
        <v>8876</v>
      </c>
      <c r="I4" s="20" t="s">
        <v>41</v>
      </c>
      <c r="J4" s="20" t="s">
        <v>41</v>
      </c>
      <c r="X4" s="20" t="s">
        <v>41</v>
      </c>
      <c r="AC4" s="20" t="s">
        <v>41</v>
      </c>
      <c r="AD4" s="17" t="s">
        <v>3042</v>
      </c>
      <c r="AE4" s="17">
        <v>68011618</v>
      </c>
      <c r="AG4" s="20" t="s">
        <v>41</v>
      </c>
      <c r="AO4" s="17" t="s">
        <v>3043</v>
      </c>
      <c r="AQ4" s="17" t="s">
        <v>44</v>
      </c>
      <c r="AS4" s="17" t="s">
        <v>2625</v>
      </c>
      <c r="AT4" s="17" t="s">
        <v>2374</v>
      </c>
      <c r="AU4" s="17" t="s">
        <v>2375</v>
      </c>
      <c r="AV4" s="20" t="s">
        <v>41</v>
      </c>
      <c r="AW4" s="17">
        <v>22832956</v>
      </c>
    </row>
    <row r="5" spans="1:51" ht="30" customHeight="1">
      <c r="A5" s="17" t="s">
        <v>2994</v>
      </c>
      <c r="C5" s="17" t="s">
        <v>2487</v>
      </c>
      <c r="D5" s="17" t="s">
        <v>2995</v>
      </c>
      <c r="E5" s="17" t="s">
        <v>8876</v>
      </c>
      <c r="I5" s="20" t="s">
        <v>41</v>
      </c>
      <c r="J5" s="20" t="s">
        <v>41</v>
      </c>
      <c r="X5" s="20" t="s">
        <v>41</v>
      </c>
      <c r="AC5" s="20" t="s">
        <v>41</v>
      </c>
      <c r="AD5" s="17" t="s">
        <v>2996</v>
      </c>
      <c r="AE5" s="17">
        <v>68012559</v>
      </c>
      <c r="AG5" s="20" t="s">
        <v>41</v>
      </c>
      <c r="AO5" s="17" t="s">
        <v>2997</v>
      </c>
      <c r="AQ5" s="17" t="s">
        <v>44</v>
      </c>
      <c r="AS5" s="17" t="s">
        <v>2402</v>
      </c>
      <c r="AT5" s="17" t="s">
        <v>2998</v>
      </c>
      <c r="AU5" s="17" t="s">
        <v>2492</v>
      </c>
      <c r="AV5" s="20" t="s">
        <v>41</v>
      </c>
      <c r="AW5" s="17">
        <v>22391769</v>
      </c>
    </row>
    <row r="6" spans="1:51" ht="30" customHeight="1">
      <c r="A6" s="17" t="s">
        <v>2970</v>
      </c>
      <c r="C6" s="17" t="s">
        <v>2971</v>
      </c>
      <c r="D6" s="17" t="s">
        <v>2972</v>
      </c>
      <c r="E6" s="17" t="s">
        <v>8876</v>
      </c>
      <c r="I6" s="20" t="s">
        <v>41</v>
      </c>
      <c r="J6" s="20" t="s">
        <v>41</v>
      </c>
      <c r="X6" s="20" t="s">
        <v>41</v>
      </c>
      <c r="AC6" s="20" t="s">
        <v>41</v>
      </c>
      <c r="AD6" s="17" t="s">
        <v>2965</v>
      </c>
      <c r="AE6" s="17">
        <v>68003865</v>
      </c>
      <c r="AG6" s="20" t="s">
        <v>41</v>
      </c>
      <c r="AO6" s="17" t="s">
        <v>2966</v>
      </c>
      <c r="AQ6" s="17" t="s">
        <v>44</v>
      </c>
      <c r="AS6" s="17" t="s">
        <v>2519</v>
      </c>
      <c r="AT6" s="17" t="s">
        <v>2374</v>
      </c>
      <c r="AU6" s="17" t="s">
        <v>2375</v>
      </c>
      <c r="AV6" s="20" t="s">
        <v>41</v>
      </c>
      <c r="AW6" s="17">
        <v>22331023</v>
      </c>
    </row>
    <row r="7" spans="1:51" ht="30" customHeight="1">
      <c r="A7" s="17" t="s">
        <v>3048</v>
      </c>
      <c r="C7" s="17" t="s">
        <v>3049</v>
      </c>
      <c r="D7" s="17" t="s">
        <v>3050</v>
      </c>
      <c r="E7" s="17" t="s">
        <v>8876</v>
      </c>
      <c r="I7" s="20" t="s">
        <v>41</v>
      </c>
      <c r="J7" s="20" t="s">
        <v>41</v>
      </c>
      <c r="X7" s="20" t="s">
        <v>41</v>
      </c>
      <c r="AC7" s="20" t="s">
        <v>41</v>
      </c>
      <c r="AD7" s="17" t="s">
        <v>3051</v>
      </c>
      <c r="AE7" s="18">
        <v>68001714</v>
      </c>
      <c r="AG7" s="20" t="s">
        <v>41</v>
      </c>
      <c r="AK7" s="18"/>
      <c r="AL7" s="18"/>
      <c r="AO7" s="17" t="s">
        <v>3052</v>
      </c>
      <c r="AQ7" s="17" t="s">
        <v>44</v>
      </c>
      <c r="AS7" s="17" t="s">
        <v>2402</v>
      </c>
      <c r="AT7" s="17" t="s">
        <v>2374</v>
      </c>
      <c r="AU7" s="17" t="s">
        <v>2375</v>
      </c>
      <c r="AV7" s="20" t="s">
        <v>41</v>
      </c>
      <c r="AW7" s="17">
        <v>23031404</v>
      </c>
    </row>
    <row r="8" spans="1:51" ht="30" customHeight="1">
      <c r="A8" s="17" t="s">
        <v>3422</v>
      </c>
      <c r="C8" s="17" t="s">
        <v>195</v>
      </c>
      <c r="D8" s="17" t="s">
        <v>196</v>
      </c>
      <c r="E8" s="17" t="s">
        <v>8876</v>
      </c>
      <c r="M8" s="20" t="s">
        <v>41</v>
      </c>
      <c r="N8" s="20" t="s">
        <v>41</v>
      </c>
      <c r="O8" s="20" t="s">
        <v>41</v>
      </c>
      <c r="R8" s="20" t="s">
        <v>41</v>
      </c>
      <c r="T8" s="20" t="s">
        <v>41</v>
      </c>
      <c r="U8" s="20" t="s">
        <v>41</v>
      </c>
      <c r="AC8" s="20" t="s">
        <v>41</v>
      </c>
      <c r="AD8" s="17" t="s">
        <v>197</v>
      </c>
      <c r="AE8" s="17">
        <v>67566996</v>
      </c>
      <c r="AI8" s="20" t="s">
        <v>41</v>
      </c>
      <c r="AQ8" s="17" t="s">
        <v>44</v>
      </c>
      <c r="AS8" s="17" t="s">
        <v>8433</v>
      </c>
      <c r="AT8" s="17" t="s">
        <v>8437</v>
      </c>
      <c r="AU8" s="17" t="s">
        <v>45</v>
      </c>
      <c r="AV8" s="20" t="s">
        <v>41</v>
      </c>
      <c r="AW8" s="17">
        <v>3040565</v>
      </c>
    </row>
    <row r="9" spans="1:51" ht="30" customHeight="1">
      <c r="A9" s="17" t="s">
        <v>2642</v>
      </c>
      <c r="C9" s="17" t="s">
        <v>8540</v>
      </c>
      <c r="D9" s="17" t="s">
        <v>8541</v>
      </c>
      <c r="E9" s="17" t="s">
        <v>8876</v>
      </c>
      <c r="I9" s="20" t="s">
        <v>39</v>
      </c>
      <c r="J9" s="20" t="s">
        <v>41</v>
      </c>
      <c r="M9" s="20" t="s">
        <v>41</v>
      </c>
      <c r="X9" s="20" t="s">
        <v>41</v>
      </c>
      <c r="AC9" s="20" t="s">
        <v>41</v>
      </c>
      <c r="AD9" s="17" t="s">
        <v>2643</v>
      </c>
      <c r="AE9" s="17">
        <v>68012559</v>
      </c>
      <c r="AG9" s="20" t="s">
        <v>41</v>
      </c>
      <c r="AO9" s="17" t="s">
        <v>2644</v>
      </c>
      <c r="AQ9" s="17" t="s">
        <v>44</v>
      </c>
      <c r="AS9" s="17" t="s">
        <v>2423</v>
      </c>
      <c r="AT9" s="17" t="s">
        <v>2485</v>
      </c>
      <c r="AU9" s="17" t="s">
        <v>2462</v>
      </c>
      <c r="AV9" s="20" t="s">
        <v>41</v>
      </c>
      <c r="AW9" s="17">
        <v>19747464</v>
      </c>
    </row>
    <row r="10" spans="1:51" ht="30" customHeight="1">
      <c r="A10" s="17" t="s">
        <v>6083</v>
      </c>
      <c r="C10" s="17" t="s">
        <v>6084</v>
      </c>
      <c r="D10" s="17" t="s">
        <v>6085</v>
      </c>
      <c r="E10" s="17" t="s">
        <v>8876</v>
      </c>
      <c r="H10" s="20" t="s">
        <v>41</v>
      </c>
      <c r="M10" s="20" t="s">
        <v>41</v>
      </c>
      <c r="N10" s="20" t="s">
        <v>41</v>
      </c>
      <c r="P10" s="20" t="s">
        <v>41</v>
      </c>
      <c r="W10" s="20" t="s">
        <v>39</v>
      </c>
      <c r="Z10" s="20" t="s">
        <v>41</v>
      </c>
      <c r="AC10" s="20" t="s">
        <v>41</v>
      </c>
      <c r="AD10" s="17" t="s">
        <v>8874</v>
      </c>
      <c r="AL10" s="17">
        <v>68006262</v>
      </c>
      <c r="AS10" s="17" t="s">
        <v>3285</v>
      </c>
      <c r="AT10" s="17" t="s">
        <v>3286</v>
      </c>
      <c r="AU10" s="17" t="s">
        <v>3287</v>
      </c>
      <c r="AW10" s="17">
        <v>22745773</v>
      </c>
    </row>
    <row r="11" spans="1:51" ht="30" customHeight="1">
      <c r="A11" s="17" t="s">
        <v>7406</v>
      </c>
      <c r="C11" s="17" t="s">
        <v>7407</v>
      </c>
      <c r="D11" s="17" t="s">
        <v>7408</v>
      </c>
      <c r="E11" s="17" t="s">
        <v>8876</v>
      </c>
      <c r="H11" s="20" t="s">
        <v>41</v>
      </c>
      <c r="M11" s="20" t="s">
        <v>41</v>
      </c>
      <c r="N11" s="20" t="s">
        <v>41</v>
      </c>
      <c r="Q11" s="20" t="s">
        <v>41</v>
      </c>
      <c r="T11" s="20" t="s">
        <v>41</v>
      </c>
      <c r="U11" s="20" t="s">
        <v>41</v>
      </c>
      <c r="Z11" s="20" t="s">
        <v>41</v>
      </c>
      <c r="AC11" s="20" t="s">
        <v>41</v>
      </c>
      <c r="AD11" s="17" t="s">
        <v>8874</v>
      </c>
      <c r="AL11" s="17">
        <v>68006262</v>
      </c>
      <c r="AP11" s="17" t="s">
        <v>6750</v>
      </c>
      <c r="AQ11" s="17" t="s">
        <v>44</v>
      </c>
      <c r="AS11" s="17" t="s">
        <v>6751</v>
      </c>
      <c r="AT11" s="17" t="s">
        <v>6752</v>
      </c>
      <c r="AU11" s="17" t="s">
        <v>45</v>
      </c>
      <c r="AW11" s="17">
        <v>19370153</v>
      </c>
    </row>
    <row r="12" spans="1:51" ht="30" customHeight="1">
      <c r="A12" s="17" t="s">
        <v>2169</v>
      </c>
      <c r="C12" s="17" t="s">
        <v>2170</v>
      </c>
      <c r="D12" s="17" t="s">
        <v>2171</v>
      </c>
      <c r="E12" s="17" t="s">
        <v>8876</v>
      </c>
      <c r="G12" s="20" t="s">
        <v>41</v>
      </c>
      <c r="M12" s="20" t="s">
        <v>41</v>
      </c>
      <c r="N12" s="20" t="s">
        <v>41</v>
      </c>
      <c r="O12" s="20" t="s">
        <v>41</v>
      </c>
      <c r="R12" s="20" t="s">
        <v>41</v>
      </c>
      <c r="T12" s="20" t="s">
        <v>41</v>
      </c>
      <c r="U12" s="20" t="s">
        <v>41</v>
      </c>
      <c r="X12" s="20" t="s">
        <v>41</v>
      </c>
      <c r="Y12" s="20" t="s">
        <v>41</v>
      </c>
      <c r="AJ12" s="20" t="s">
        <v>41</v>
      </c>
      <c r="AQ12" s="17" t="s">
        <v>44</v>
      </c>
      <c r="AS12" s="17" t="s">
        <v>8433</v>
      </c>
      <c r="AT12" s="17" t="s">
        <v>8437</v>
      </c>
      <c r="AU12" s="17" t="s">
        <v>45</v>
      </c>
      <c r="AW12" s="17">
        <v>3040565</v>
      </c>
    </row>
    <row r="13" spans="1:51" ht="30" customHeight="1">
      <c r="A13" s="17" t="s">
        <v>6146</v>
      </c>
      <c r="C13" s="17" t="s">
        <v>6147</v>
      </c>
      <c r="D13" s="17" t="s">
        <v>6148</v>
      </c>
      <c r="E13" s="17" t="s">
        <v>8876</v>
      </c>
      <c r="H13" s="20" t="s">
        <v>41</v>
      </c>
      <c r="M13" s="20" t="s">
        <v>41</v>
      </c>
      <c r="N13" s="20" t="s">
        <v>41</v>
      </c>
      <c r="P13" s="20" t="s">
        <v>41</v>
      </c>
      <c r="W13" s="20" t="s">
        <v>39</v>
      </c>
      <c r="Z13" s="20" t="s">
        <v>41</v>
      </c>
      <c r="AC13" s="20" t="s">
        <v>41</v>
      </c>
      <c r="AD13" s="17" t="s">
        <v>8874</v>
      </c>
      <c r="AL13" s="17">
        <v>68006262</v>
      </c>
      <c r="AS13" s="17" t="s">
        <v>3285</v>
      </c>
      <c r="AT13" s="17" t="s">
        <v>3286</v>
      </c>
      <c r="AU13" s="17" t="s">
        <v>3287</v>
      </c>
      <c r="AW13" s="17">
        <v>22745773</v>
      </c>
    </row>
    <row r="14" spans="1:51" ht="30" customHeight="1">
      <c r="A14" s="17" t="s">
        <v>7485</v>
      </c>
      <c r="C14" s="17" t="s">
        <v>7486</v>
      </c>
      <c r="D14" s="17" t="s">
        <v>7487</v>
      </c>
      <c r="E14" s="17" t="s">
        <v>8876</v>
      </c>
      <c r="H14" s="20" t="s">
        <v>41</v>
      </c>
      <c r="M14" s="20" t="s">
        <v>41</v>
      </c>
      <c r="N14" s="20" t="s">
        <v>41</v>
      </c>
      <c r="Q14" s="20" t="s">
        <v>41</v>
      </c>
      <c r="T14" s="20" t="s">
        <v>41</v>
      </c>
      <c r="U14" s="20" t="s">
        <v>41</v>
      </c>
      <c r="Z14" s="20" t="s">
        <v>41</v>
      </c>
      <c r="AC14" s="20" t="s">
        <v>41</v>
      </c>
      <c r="AD14" s="17" t="s">
        <v>8874</v>
      </c>
      <c r="AL14" s="17">
        <v>68006262</v>
      </c>
      <c r="AP14" s="17" t="s">
        <v>6750</v>
      </c>
      <c r="AQ14" s="17" t="s">
        <v>44</v>
      </c>
      <c r="AS14" s="17" t="s">
        <v>6751</v>
      </c>
      <c r="AT14" s="17" t="s">
        <v>6752</v>
      </c>
      <c r="AU14" s="17" t="s">
        <v>45</v>
      </c>
      <c r="AW14" s="17">
        <v>19370153</v>
      </c>
    </row>
    <row r="15" spans="1:51" ht="30" customHeight="1">
      <c r="A15" s="17" t="s">
        <v>7485</v>
      </c>
      <c r="C15" s="17" t="s">
        <v>7486</v>
      </c>
      <c r="D15" s="17" t="s">
        <v>7487</v>
      </c>
      <c r="E15" s="17" t="s">
        <v>8876</v>
      </c>
      <c r="H15" s="20" t="s">
        <v>41</v>
      </c>
      <c r="M15" s="20" t="s">
        <v>41</v>
      </c>
      <c r="T15" s="20" t="s">
        <v>41</v>
      </c>
      <c r="V15" s="20" t="s">
        <v>41</v>
      </c>
      <c r="Y15" s="20" t="s">
        <v>39</v>
      </c>
      <c r="Z15" s="20" t="s">
        <v>41</v>
      </c>
      <c r="AA15" s="20" t="s">
        <v>41</v>
      </c>
      <c r="AJ15" s="20" t="s">
        <v>41</v>
      </c>
      <c r="AK15" s="17" t="s">
        <v>30</v>
      </c>
      <c r="AL15" s="17">
        <v>68006262</v>
      </c>
      <c r="AP15" s="17" t="s">
        <v>8202</v>
      </c>
      <c r="AQ15" s="17" t="s">
        <v>8203</v>
      </c>
      <c r="AR15" s="17" t="s">
        <v>8204</v>
      </c>
      <c r="AS15" s="17" t="s">
        <v>8432</v>
      </c>
      <c r="AT15" s="17" t="s">
        <v>8436</v>
      </c>
      <c r="AU15" s="17" t="s">
        <v>45</v>
      </c>
      <c r="AW15" s="17">
        <v>19706548</v>
      </c>
    </row>
    <row r="16" spans="1:51" ht="30" customHeight="1">
      <c r="A16" s="17" t="s">
        <v>5366</v>
      </c>
      <c r="C16" s="17" t="s">
        <v>5367</v>
      </c>
      <c r="D16" s="17" t="s">
        <v>5368</v>
      </c>
      <c r="E16" s="17" t="s">
        <v>8876</v>
      </c>
      <c r="H16" s="20" t="s">
        <v>41</v>
      </c>
      <c r="M16" s="20" t="s">
        <v>41</v>
      </c>
      <c r="N16" s="20" t="s">
        <v>41</v>
      </c>
      <c r="P16" s="20" t="s">
        <v>41</v>
      </c>
      <c r="W16" s="20" t="s">
        <v>39</v>
      </c>
      <c r="Z16" s="20" t="s">
        <v>41</v>
      </c>
      <c r="AC16" s="20" t="s">
        <v>41</v>
      </c>
      <c r="AD16" s="17" t="s">
        <v>8874</v>
      </c>
      <c r="AL16" s="17">
        <v>68006262</v>
      </c>
      <c r="AS16" s="17" t="s">
        <v>3285</v>
      </c>
      <c r="AT16" s="17" t="s">
        <v>3286</v>
      </c>
      <c r="AU16" s="17" t="s">
        <v>3287</v>
      </c>
      <c r="AW16" s="17">
        <v>22745773</v>
      </c>
    </row>
    <row r="17" spans="1:49" ht="30" customHeight="1">
      <c r="A17" s="17" t="s">
        <v>502</v>
      </c>
      <c r="C17" s="17" t="s">
        <v>503</v>
      </c>
      <c r="D17" s="17" t="s">
        <v>504</v>
      </c>
      <c r="E17" s="17" t="s">
        <v>8876</v>
      </c>
      <c r="G17" s="20" t="s">
        <v>41</v>
      </c>
      <c r="M17" s="20" t="s">
        <v>41</v>
      </c>
      <c r="N17" s="20" t="s">
        <v>41</v>
      </c>
      <c r="O17" s="20" t="s">
        <v>41</v>
      </c>
      <c r="R17" s="20" t="s">
        <v>41</v>
      </c>
      <c r="T17" s="20" t="s">
        <v>41</v>
      </c>
      <c r="U17" s="20" t="s">
        <v>41</v>
      </c>
      <c r="X17" s="20" t="s">
        <v>41</v>
      </c>
      <c r="Y17" s="20" t="s">
        <v>41</v>
      </c>
      <c r="AJ17" s="20" t="s">
        <v>41</v>
      </c>
      <c r="AQ17" s="17" t="s">
        <v>44</v>
      </c>
      <c r="AS17" s="17" t="s">
        <v>8433</v>
      </c>
      <c r="AT17" s="17" t="s">
        <v>8437</v>
      </c>
      <c r="AU17" s="17" t="s">
        <v>45</v>
      </c>
      <c r="AW17" s="17">
        <v>3040565</v>
      </c>
    </row>
    <row r="18" spans="1:49" ht="30" customHeight="1">
      <c r="A18" s="17" t="s">
        <v>3073</v>
      </c>
      <c r="C18" s="17" t="s">
        <v>3074</v>
      </c>
      <c r="D18" s="17" t="s">
        <v>3075</v>
      </c>
      <c r="E18" s="17" t="s">
        <v>8876</v>
      </c>
      <c r="I18" s="20" t="s">
        <v>41</v>
      </c>
      <c r="J18" s="20" t="s">
        <v>41</v>
      </c>
      <c r="X18" s="20" t="s">
        <v>41</v>
      </c>
      <c r="AC18" s="20" t="s">
        <v>41</v>
      </c>
      <c r="AD18" s="17" t="s">
        <v>3076</v>
      </c>
      <c r="AE18" s="17">
        <v>68012559</v>
      </c>
      <c r="AG18" s="20" t="s">
        <v>41</v>
      </c>
      <c r="AO18" s="17" t="s">
        <v>3077</v>
      </c>
      <c r="AQ18" s="17" t="s">
        <v>44</v>
      </c>
      <c r="AS18" s="17" t="s">
        <v>2402</v>
      </c>
      <c r="AT18" s="17" t="s">
        <v>2374</v>
      </c>
      <c r="AU18" s="17" t="s">
        <v>2375</v>
      </c>
      <c r="AV18" s="20" t="s">
        <v>41</v>
      </c>
      <c r="AW18" s="17">
        <v>23182727</v>
      </c>
    </row>
    <row r="19" spans="1:49" ht="30" customHeight="1">
      <c r="A19" s="17" t="s">
        <v>7533</v>
      </c>
      <c r="C19" s="17" t="s">
        <v>7534</v>
      </c>
      <c r="D19" s="17" t="s">
        <v>7535</v>
      </c>
      <c r="E19" s="17" t="s">
        <v>8876</v>
      </c>
      <c r="H19" s="20" t="s">
        <v>41</v>
      </c>
      <c r="M19" s="20" t="s">
        <v>41</v>
      </c>
      <c r="N19" s="20" t="s">
        <v>41</v>
      </c>
      <c r="Q19" s="20" t="s">
        <v>41</v>
      </c>
      <c r="T19" s="20" t="s">
        <v>41</v>
      </c>
      <c r="U19" s="20" t="s">
        <v>41</v>
      </c>
      <c r="Z19" s="20" t="s">
        <v>41</v>
      </c>
      <c r="AC19" s="20" t="s">
        <v>41</v>
      </c>
      <c r="AD19" s="17" t="s">
        <v>8874</v>
      </c>
      <c r="AL19" s="17">
        <v>68006262</v>
      </c>
      <c r="AP19" s="17" t="s">
        <v>6750</v>
      </c>
      <c r="AQ19" s="17" t="s">
        <v>44</v>
      </c>
      <c r="AS19" s="17" t="s">
        <v>6751</v>
      </c>
      <c r="AT19" s="17" t="s">
        <v>6752</v>
      </c>
      <c r="AU19" s="17" t="s">
        <v>45</v>
      </c>
      <c r="AW19" s="17">
        <v>19370153</v>
      </c>
    </row>
    <row r="20" spans="1:49" ht="30" customHeight="1">
      <c r="A20" s="17" t="s">
        <v>5038</v>
      </c>
      <c r="C20" s="17" t="s">
        <v>5039</v>
      </c>
      <c r="D20" s="17" t="s">
        <v>5040</v>
      </c>
      <c r="E20" s="17" t="s">
        <v>8876</v>
      </c>
      <c r="H20" s="20" t="s">
        <v>41</v>
      </c>
      <c r="M20" s="20" t="s">
        <v>41</v>
      </c>
      <c r="N20" s="20" t="s">
        <v>41</v>
      </c>
      <c r="P20" s="20" t="s">
        <v>41</v>
      </c>
      <c r="W20" s="20" t="s">
        <v>39</v>
      </c>
      <c r="Z20" s="20" t="s">
        <v>41</v>
      </c>
      <c r="AC20" s="20" t="s">
        <v>41</v>
      </c>
      <c r="AD20" s="17" t="s">
        <v>8874</v>
      </c>
      <c r="AL20" s="17">
        <v>68006262</v>
      </c>
      <c r="AS20" s="17" t="s">
        <v>3285</v>
      </c>
      <c r="AT20" s="17" t="s">
        <v>3286</v>
      </c>
      <c r="AU20" s="17" t="s">
        <v>3287</v>
      </c>
      <c r="AW20" s="17">
        <v>22745773</v>
      </c>
    </row>
    <row r="21" spans="1:49" ht="30" customHeight="1">
      <c r="A21" s="17" t="s">
        <v>4591</v>
      </c>
      <c r="C21" s="17" t="s">
        <v>4592</v>
      </c>
      <c r="D21" s="17" t="s">
        <v>4593</v>
      </c>
      <c r="E21" s="17" t="s">
        <v>8876</v>
      </c>
      <c r="H21" s="20" t="s">
        <v>41</v>
      </c>
      <c r="M21" s="20" t="s">
        <v>41</v>
      </c>
      <c r="N21" s="20" t="s">
        <v>41</v>
      </c>
      <c r="P21" s="20" t="s">
        <v>41</v>
      </c>
      <c r="W21" s="20" t="s">
        <v>39</v>
      </c>
      <c r="Z21" s="20" t="s">
        <v>41</v>
      </c>
      <c r="AC21" s="20" t="s">
        <v>41</v>
      </c>
      <c r="AD21" s="17" t="s">
        <v>8874</v>
      </c>
      <c r="AL21" s="17">
        <v>68006262</v>
      </c>
      <c r="AS21" s="17" t="s">
        <v>3285</v>
      </c>
      <c r="AT21" s="17" t="s">
        <v>3286</v>
      </c>
      <c r="AU21" s="17" t="s">
        <v>3287</v>
      </c>
      <c r="AW21" s="17">
        <v>22745773</v>
      </c>
    </row>
    <row r="22" spans="1:49" ht="30" customHeight="1">
      <c r="A22" s="17" t="s">
        <v>4591</v>
      </c>
      <c r="C22" s="17" t="s">
        <v>4592</v>
      </c>
      <c r="D22" s="17" t="s">
        <v>4593</v>
      </c>
      <c r="E22" s="17" t="s">
        <v>8876</v>
      </c>
      <c r="H22" s="20" t="s">
        <v>41</v>
      </c>
      <c r="M22" s="20" t="s">
        <v>41</v>
      </c>
      <c r="N22" s="20" t="s">
        <v>41</v>
      </c>
      <c r="P22" s="20" t="s">
        <v>41</v>
      </c>
      <c r="Z22" s="20" t="s">
        <v>41</v>
      </c>
      <c r="AC22" s="20" t="s">
        <v>41</v>
      </c>
      <c r="AD22" s="17" t="s">
        <v>8874</v>
      </c>
      <c r="AL22" s="17">
        <v>68006262</v>
      </c>
      <c r="AS22" s="17" t="s">
        <v>3285</v>
      </c>
      <c r="AT22" s="17" t="s">
        <v>3286</v>
      </c>
      <c r="AU22" s="17" t="s">
        <v>3287</v>
      </c>
      <c r="AW22" s="17">
        <v>22745773</v>
      </c>
    </row>
    <row r="23" spans="1:49" ht="30" customHeight="1">
      <c r="A23" s="17" t="s">
        <v>4591</v>
      </c>
      <c r="C23" s="17" t="s">
        <v>4592</v>
      </c>
      <c r="D23" s="17" t="s">
        <v>4593</v>
      </c>
      <c r="E23" s="17" t="s">
        <v>8876</v>
      </c>
      <c r="H23" s="20" t="s">
        <v>41</v>
      </c>
      <c r="M23" s="20" t="s">
        <v>41</v>
      </c>
      <c r="N23" s="20" t="s">
        <v>41</v>
      </c>
      <c r="Q23" s="20" t="s">
        <v>41</v>
      </c>
      <c r="T23" s="20" t="s">
        <v>41</v>
      </c>
      <c r="U23" s="20" t="s">
        <v>41</v>
      </c>
      <c r="Z23" s="20" t="s">
        <v>41</v>
      </c>
      <c r="AC23" s="20" t="s">
        <v>41</v>
      </c>
      <c r="AD23" s="17" t="s">
        <v>8874</v>
      </c>
      <c r="AL23" s="17">
        <v>68006262</v>
      </c>
      <c r="AP23" s="17" t="s">
        <v>6750</v>
      </c>
      <c r="AQ23" s="17" t="s">
        <v>44</v>
      </c>
      <c r="AS23" s="17" t="s">
        <v>6751</v>
      </c>
      <c r="AT23" s="17" t="s">
        <v>6752</v>
      </c>
      <c r="AU23" s="17" t="s">
        <v>45</v>
      </c>
      <c r="AW23" s="17">
        <v>19370153</v>
      </c>
    </row>
    <row r="24" spans="1:49" ht="30" customHeight="1">
      <c r="A24" s="17" t="s">
        <v>5643</v>
      </c>
      <c r="C24" s="17" t="s">
        <v>5644</v>
      </c>
      <c r="D24" s="17" t="s">
        <v>5645</v>
      </c>
      <c r="E24" s="17" t="s">
        <v>8876</v>
      </c>
      <c r="H24" s="20" t="s">
        <v>41</v>
      </c>
      <c r="M24" s="20" t="s">
        <v>41</v>
      </c>
      <c r="N24" s="20" t="s">
        <v>41</v>
      </c>
      <c r="P24" s="20" t="s">
        <v>41</v>
      </c>
      <c r="W24" s="20" t="s">
        <v>39</v>
      </c>
      <c r="Z24" s="20" t="s">
        <v>41</v>
      </c>
      <c r="AC24" s="20" t="s">
        <v>41</v>
      </c>
      <c r="AD24" s="17" t="s">
        <v>8874</v>
      </c>
      <c r="AL24" s="17">
        <v>68006262</v>
      </c>
      <c r="AS24" s="17" t="s">
        <v>3285</v>
      </c>
      <c r="AT24" s="17" t="s">
        <v>3286</v>
      </c>
      <c r="AU24" s="17" t="s">
        <v>3287</v>
      </c>
      <c r="AW24" s="17">
        <v>22745773</v>
      </c>
    </row>
    <row r="25" spans="1:49" ht="30" customHeight="1">
      <c r="A25" s="17" t="s">
        <v>4755</v>
      </c>
      <c r="C25" s="17" t="s">
        <v>4756</v>
      </c>
      <c r="D25" s="17" t="s">
        <v>4757</v>
      </c>
      <c r="E25" s="17" t="s">
        <v>8876</v>
      </c>
      <c r="H25" s="20" t="s">
        <v>41</v>
      </c>
      <c r="M25" s="20" t="s">
        <v>41</v>
      </c>
      <c r="N25" s="20" t="s">
        <v>41</v>
      </c>
      <c r="P25" s="20" t="s">
        <v>41</v>
      </c>
      <c r="W25" s="20" t="s">
        <v>39</v>
      </c>
      <c r="Z25" s="20" t="s">
        <v>41</v>
      </c>
      <c r="AC25" s="20" t="s">
        <v>41</v>
      </c>
      <c r="AD25" s="17" t="s">
        <v>8874</v>
      </c>
      <c r="AL25" s="17">
        <v>68006262</v>
      </c>
      <c r="AS25" s="17" t="s">
        <v>3285</v>
      </c>
      <c r="AT25" s="17" t="s">
        <v>3286</v>
      </c>
      <c r="AU25" s="17" t="s">
        <v>3287</v>
      </c>
      <c r="AW25" s="17">
        <v>22745773</v>
      </c>
    </row>
    <row r="26" spans="1:49" ht="30" customHeight="1">
      <c r="A26" s="17" t="s">
        <v>6265</v>
      </c>
      <c r="C26" s="17" t="s">
        <v>6266</v>
      </c>
      <c r="D26" s="17" t="s">
        <v>6267</v>
      </c>
      <c r="E26" s="17" t="s">
        <v>8876</v>
      </c>
      <c r="H26" s="20" t="s">
        <v>41</v>
      </c>
      <c r="M26" s="20" t="s">
        <v>41</v>
      </c>
      <c r="N26" s="20" t="s">
        <v>41</v>
      </c>
      <c r="P26" s="20" t="s">
        <v>41</v>
      </c>
      <c r="W26" s="20" t="s">
        <v>39</v>
      </c>
      <c r="Z26" s="20" t="s">
        <v>41</v>
      </c>
      <c r="AC26" s="20" t="s">
        <v>41</v>
      </c>
      <c r="AD26" s="17" t="s">
        <v>8874</v>
      </c>
      <c r="AL26" s="17">
        <v>68006262</v>
      </c>
      <c r="AS26" s="17" t="s">
        <v>3285</v>
      </c>
      <c r="AT26" s="17" t="s">
        <v>3286</v>
      </c>
      <c r="AU26" s="17" t="s">
        <v>3287</v>
      </c>
      <c r="AW26" s="17">
        <v>22745773</v>
      </c>
    </row>
    <row r="27" spans="1:49" ht="30" customHeight="1">
      <c r="A27" s="17" t="s">
        <v>6247</v>
      </c>
      <c r="C27" s="17" t="s">
        <v>6248</v>
      </c>
      <c r="D27" s="17" t="s">
        <v>6249</v>
      </c>
      <c r="E27" s="17" t="s">
        <v>8876</v>
      </c>
      <c r="H27" s="20" t="s">
        <v>41</v>
      </c>
      <c r="M27" s="20" t="s">
        <v>41</v>
      </c>
      <c r="N27" s="20" t="s">
        <v>41</v>
      </c>
      <c r="P27" s="20" t="s">
        <v>41</v>
      </c>
      <c r="T27" s="20" t="s">
        <v>41</v>
      </c>
      <c r="W27" s="20" t="s">
        <v>40</v>
      </c>
      <c r="Z27" s="20" t="s">
        <v>41</v>
      </c>
      <c r="AC27" s="20" t="s">
        <v>41</v>
      </c>
      <c r="AD27" s="17" t="s">
        <v>8874</v>
      </c>
      <c r="AL27" s="17">
        <v>68006262</v>
      </c>
      <c r="AS27" s="17" t="s">
        <v>3285</v>
      </c>
      <c r="AT27" s="17" t="s">
        <v>3286</v>
      </c>
      <c r="AU27" s="17" t="s">
        <v>3287</v>
      </c>
      <c r="AW27" s="17">
        <v>22745773</v>
      </c>
    </row>
    <row r="28" spans="1:49" ht="30" customHeight="1">
      <c r="A28" s="17" t="s">
        <v>5296</v>
      </c>
      <c r="C28" s="17" t="s">
        <v>5297</v>
      </c>
      <c r="D28" s="17" t="s">
        <v>5298</v>
      </c>
      <c r="E28" s="17" t="s">
        <v>8876</v>
      </c>
      <c r="H28" s="20" t="s">
        <v>41</v>
      </c>
      <c r="M28" s="20" t="s">
        <v>41</v>
      </c>
      <c r="N28" s="20" t="s">
        <v>41</v>
      </c>
      <c r="P28" s="20" t="s">
        <v>41</v>
      </c>
      <c r="W28" s="20" t="s">
        <v>39</v>
      </c>
      <c r="Z28" s="20" t="s">
        <v>41</v>
      </c>
      <c r="AC28" s="20" t="s">
        <v>41</v>
      </c>
      <c r="AD28" s="17" t="s">
        <v>8874</v>
      </c>
      <c r="AL28" s="17">
        <v>68006262</v>
      </c>
      <c r="AS28" s="17" t="s">
        <v>3285</v>
      </c>
      <c r="AT28" s="17" t="s">
        <v>3286</v>
      </c>
      <c r="AU28" s="17" t="s">
        <v>3287</v>
      </c>
      <c r="AW28" s="17">
        <v>22745773</v>
      </c>
    </row>
    <row r="29" spans="1:49" ht="30" customHeight="1">
      <c r="A29" s="17" t="s">
        <v>5296</v>
      </c>
      <c r="C29" s="17" t="s">
        <v>5297</v>
      </c>
      <c r="D29" s="17" t="s">
        <v>5298</v>
      </c>
      <c r="E29" s="17" t="s">
        <v>8876</v>
      </c>
      <c r="H29" s="20" t="s">
        <v>41</v>
      </c>
      <c r="M29" s="20" t="s">
        <v>41</v>
      </c>
      <c r="N29" s="20" t="s">
        <v>41</v>
      </c>
      <c r="P29" s="20" t="s">
        <v>41</v>
      </c>
      <c r="Z29" s="20" t="s">
        <v>41</v>
      </c>
      <c r="AC29" s="20" t="s">
        <v>41</v>
      </c>
      <c r="AD29" s="17" t="s">
        <v>8874</v>
      </c>
      <c r="AL29" s="17">
        <v>68006262</v>
      </c>
      <c r="AS29" s="17" t="s">
        <v>3285</v>
      </c>
      <c r="AT29" s="17" t="s">
        <v>3286</v>
      </c>
      <c r="AU29" s="17" t="s">
        <v>3287</v>
      </c>
      <c r="AW29" s="17">
        <v>22745773</v>
      </c>
    </row>
    <row r="30" spans="1:49" ht="30" customHeight="1">
      <c r="A30" s="17" t="s">
        <v>8240</v>
      </c>
      <c r="C30" s="17" t="s">
        <v>8241</v>
      </c>
      <c r="D30" s="17" t="s">
        <v>8242</v>
      </c>
      <c r="E30" s="17" t="s">
        <v>8876</v>
      </c>
      <c r="H30" s="20" t="s">
        <v>41</v>
      </c>
      <c r="M30" s="20" t="s">
        <v>41</v>
      </c>
      <c r="T30" s="20" t="s">
        <v>41</v>
      </c>
      <c r="V30" s="20" t="s">
        <v>41</v>
      </c>
      <c r="Y30" s="20" t="s">
        <v>39</v>
      </c>
      <c r="Z30" s="20" t="s">
        <v>41</v>
      </c>
      <c r="AA30" s="20" t="s">
        <v>41</v>
      </c>
      <c r="AJ30" s="20" t="s">
        <v>41</v>
      </c>
      <c r="AK30" s="17" t="s">
        <v>30</v>
      </c>
      <c r="AL30" s="17">
        <v>68006262</v>
      </c>
      <c r="AP30" s="17" t="s">
        <v>8202</v>
      </c>
      <c r="AQ30" s="17" t="s">
        <v>8203</v>
      </c>
      <c r="AR30" s="17" t="s">
        <v>8204</v>
      </c>
      <c r="AS30" s="17" t="s">
        <v>8432</v>
      </c>
      <c r="AT30" s="17" t="s">
        <v>8436</v>
      </c>
      <c r="AU30" s="17" t="s">
        <v>45</v>
      </c>
      <c r="AW30" s="17">
        <v>19706548</v>
      </c>
    </row>
    <row r="31" spans="1:49" ht="30" customHeight="1">
      <c r="A31" s="17" t="s">
        <v>3746</v>
      </c>
      <c r="C31" s="17" t="s">
        <v>3747</v>
      </c>
      <c r="D31" s="17" t="s">
        <v>3748</v>
      </c>
      <c r="E31" s="17" t="s">
        <v>8876</v>
      </c>
      <c r="H31" s="20" t="s">
        <v>41</v>
      </c>
      <c r="M31" s="20" t="s">
        <v>41</v>
      </c>
      <c r="N31" s="20" t="s">
        <v>41</v>
      </c>
      <c r="P31" s="20" t="s">
        <v>41</v>
      </c>
      <c r="W31" s="20" t="s">
        <v>39</v>
      </c>
      <c r="Z31" s="20" t="s">
        <v>41</v>
      </c>
      <c r="AC31" s="20" t="s">
        <v>41</v>
      </c>
      <c r="AD31" s="17" t="s">
        <v>8874</v>
      </c>
      <c r="AL31" s="17">
        <v>68006262</v>
      </c>
      <c r="AS31" s="17" t="s">
        <v>3285</v>
      </c>
      <c r="AT31" s="17" t="s">
        <v>3286</v>
      </c>
      <c r="AU31" s="17" t="s">
        <v>3287</v>
      </c>
      <c r="AW31" s="17">
        <v>22745773</v>
      </c>
    </row>
    <row r="32" spans="1:49" ht="30" customHeight="1">
      <c r="A32" s="17" t="s">
        <v>5175</v>
      </c>
      <c r="C32" s="17" t="s">
        <v>5176</v>
      </c>
      <c r="D32" s="17" t="s">
        <v>5177</v>
      </c>
      <c r="E32" s="17" t="s">
        <v>8876</v>
      </c>
      <c r="H32" s="20" t="s">
        <v>41</v>
      </c>
      <c r="M32" s="20" t="s">
        <v>41</v>
      </c>
      <c r="N32" s="20" t="s">
        <v>41</v>
      </c>
      <c r="P32" s="20" t="s">
        <v>41</v>
      </c>
      <c r="T32" s="20" t="s">
        <v>41</v>
      </c>
      <c r="W32" s="20" t="s">
        <v>40</v>
      </c>
      <c r="Z32" s="20" t="s">
        <v>41</v>
      </c>
      <c r="AC32" s="20" t="s">
        <v>41</v>
      </c>
      <c r="AD32" s="17" t="s">
        <v>8874</v>
      </c>
      <c r="AL32" s="17">
        <v>68006262</v>
      </c>
      <c r="AS32" s="17" t="s">
        <v>3285</v>
      </c>
      <c r="AT32" s="17" t="s">
        <v>3286</v>
      </c>
      <c r="AU32" s="17" t="s">
        <v>3287</v>
      </c>
      <c r="AW32" s="17">
        <v>22745773</v>
      </c>
    </row>
    <row r="33" spans="1:51" ht="30" customHeight="1">
      <c r="A33" s="17" t="s">
        <v>5509</v>
      </c>
      <c r="C33" s="17" t="s">
        <v>5510</v>
      </c>
      <c r="D33" s="17" t="s">
        <v>5511</v>
      </c>
      <c r="E33" s="17" t="s">
        <v>8876</v>
      </c>
      <c r="H33" s="20" t="s">
        <v>41</v>
      </c>
      <c r="M33" s="20" t="s">
        <v>41</v>
      </c>
      <c r="N33" s="20" t="s">
        <v>41</v>
      </c>
      <c r="P33" s="20" t="s">
        <v>41</v>
      </c>
      <c r="W33" s="20" t="s">
        <v>39</v>
      </c>
      <c r="Z33" s="20" t="s">
        <v>41</v>
      </c>
      <c r="AC33" s="20" t="s">
        <v>41</v>
      </c>
      <c r="AD33" s="17" t="s">
        <v>8874</v>
      </c>
      <c r="AL33" s="17">
        <v>68006262</v>
      </c>
      <c r="AS33" s="17" t="s">
        <v>3285</v>
      </c>
      <c r="AT33" s="17" t="s">
        <v>3286</v>
      </c>
      <c r="AU33" s="17" t="s">
        <v>3287</v>
      </c>
      <c r="AW33" s="17">
        <v>22745773</v>
      </c>
    </row>
    <row r="34" spans="1:51" ht="30" customHeight="1">
      <c r="A34" s="17" t="s">
        <v>4737</v>
      </c>
      <c r="C34" s="17" t="s">
        <v>4738</v>
      </c>
      <c r="D34" s="17" t="s">
        <v>4739</v>
      </c>
      <c r="E34" s="17" t="s">
        <v>8876</v>
      </c>
      <c r="H34" s="20" t="s">
        <v>41</v>
      </c>
      <c r="M34" s="20" t="s">
        <v>41</v>
      </c>
      <c r="N34" s="20" t="s">
        <v>41</v>
      </c>
      <c r="P34" s="20" t="s">
        <v>41</v>
      </c>
      <c r="T34" s="20" t="s">
        <v>41</v>
      </c>
      <c r="W34" s="20" t="s">
        <v>40</v>
      </c>
      <c r="Z34" s="20" t="s">
        <v>41</v>
      </c>
      <c r="AC34" s="20" t="s">
        <v>41</v>
      </c>
      <c r="AD34" s="17" t="s">
        <v>8874</v>
      </c>
      <c r="AL34" s="17">
        <v>68006262</v>
      </c>
      <c r="AS34" s="17" t="s">
        <v>3285</v>
      </c>
      <c r="AT34" s="17" t="s">
        <v>3286</v>
      </c>
      <c r="AU34" s="17" t="s">
        <v>3287</v>
      </c>
      <c r="AW34" s="17">
        <v>22745773</v>
      </c>
    </row>
    <row r="35" spans="1:51" ht="30" customHeight="1">
      <c r="A35" s="17" t="s">
        <v>6689</v>
      </c>
      <c r="D35" s="17" t="s">
        <v>6690</v>
      </c>
      <c r="E35" s="17" t="s">
        <v>8876</v>
      </c>
      <c r="H35" s="20" t="s">
        <v>41</v>
      </c>
      <c r="M35" s="20" t="s">
        <v>41</v>
      </c>
      <c r="N35" s="20" t="s">
        <v>41</v>
      </c>
      <c r="P35" s="20" t="s">
        <v>41</v>
      </c>
      <c r="Z35" s="20" t="s">
        <v>41</v>
      </c>
      <c r="AC35" s="20" t="s">
        <v>41</v>
      </c>
      <c r="AD35" s="17" t="s">
        <v>8874</v>
      </c>
      <c r="AL35" s="17">
        <v>68006262</v>
      </c>
      <c r="AS35" s="17" t="s">
        <v>3285</v>
      </c>
      <c r="AT35" s="17" t="s">
        <v>3286</v>
      </c>
      <c r="AU35" s="17" t="s">
        <v>3287</v>
      </c>
      <c r="AW35" s="17">
        <v>22745773</v>
      </c>
    </row>
    <row r="36" spans="1:51" ht="30" customHeight="1">
      <c r="A36" s="17" t="s">
        <v>4594</v>
      </c>
      <c r="C36" s="17" t="s">
        <v>4595</v>
      </c>
      <c r="D36" s="17" t="s">
        <v>4596</v>
      </c>
      <c r="E36" s="17" t="s">
        <v>8876</v>
      </c>
      <c r="H36" s="20" t="s">
        <v>41</v>
      </c>
      <c r="M36" s="20" t="s">
        <v>41</v>
      </c>
      <c r="N36" s="20" t="s">
        <v>41</v>
      </c>
      <c r="P36" s="20" t="s">
        <v>41</v>
      </c>
      <c r="W36" s="20" t="s">
        <v>39</v>
      </c>
      <c r="Z36" s="20" t="s">
        <v>41</v>
      </c>
      <c r="AC36" s="20" t="s">
        <v>41</v>
      </c>
      <c r="AD36" s="17" t="s">
        <v>8874</v>
      </c>
      <c r="AL36" s="17">
        <v>68006262</v>
      </c>
      <c r="AS36" s="17" t="s">
        <v>3285</v>
      </c>
      <c r="AT36" s="17" t="s">
        <v>3286</v>
      </c>
      <c r="AU36" s="17" t="s">
        <v>3287</v>
      </c>
      <c r="AW36" s="17">
        <v>22745773</v>
      </c>
    </row>
    <row r="37" spans="1:51" ht="30" customHeight="1">
      <c r="A37" s="17" t="s">
        <v>4982</v>
      </c>
      <c r="C37" s="17" t="s">
        <v>4983</v>
      </c>
      <c r="D37" s="17" t="s">
        <v>4984</v>
      </c>
      <c r="E37" s="17" t="s">
        <v>8876</v>
      </c>
      <c r="H37" s="20" t="s">
        <v>41</v>
      </c>
      <c r="M37" s="20" t="s">
        <v>41</v>
      </c>
      <c r="N37" s="20" t="s">
        <v>41</v>
      </c>
      <c r="P37" s="20" t="s">
        <v>41</v>
      </c>
      <c r="T37" s="20" t="s">
        <v>41</v>
      </c>
      <c r="W37" s="20" t="s">
        <v>40</v>
      </c>
      <c r="Z37" s="20" t="s">
        <v>41</v>
      </c>
      <c r="AC37" s="20" t="s">
        <v>41</v>
      </c>
      <c r="AD37" s="17" t="s">
        <v>8874</v>
      </c>
      <c r="AL37" s="17">
        <v>68006262</v>
      </c>
      <c r="AS37" s="17" t="s">
        <v>3285</v>
      </c>
      <c r="AT37" s="17" t="s">
        <v>3286</v>
      </c>
      <c r="AU37" s="17" t="s">
        <v>3287</v>
      </c>
      <c r="AW37" s="17">
        <v>22745773</v>
      </c>
    </row>
    <row r="38" spans="1:51" ht="30" customHeight="1">
      <c r="A38" s="17" t="s">
        <v>4982</v>
      </c>
      <c r="C38" s="17" t="s">
        <v>4983</v>
      </c>
      <c r="D38" s="17" t="s">
        <v>4984</v>
      </c>
      <c r="E38" s="17" t="s">
        <v>8876</v>
      </c>
      <c r="H38" s="20" t="s">
        <v>41</v>
      </c>
      <c r="M38" s="20" t="s">
        <v>41</v>
      </c>
      <c r="N38" s="20" t="s">
        <v>41</v>
      </c>
      <c r="Q38" s="20" t="s">
        <v>41</v>
      </c>
      <c r="T38" s="20" t="s">
        <v>41</v>
      </c>
      <c r="U38" s="20" t="s">
        <v>41</v>
      </c>
      <c r="Z38" s="20" t="s">
        <v>41</v>
      </c>
      <c r="AC38" s="20" t="s">
        <v>41</v>
      </c>
      <c r="AD38" s="17" t="s">
        <v>8874</v>
      </c>
      <c r="AL38" s="17">
        <v>68006262</v>
      </c>
      <c r="AP38" s="17" t="s">
        <v>6750</v>
      </c>
      <c r="AQ38" s="17" t="s">
        <v>44</v>
      </c>
      <c r="AS38" s="17" t="s">
        <v>6751</v>
      </c>
      <c r="AT38" s="17" t="s">
        <v>6752</v>
      </c>
      <c r="AU38" s="17" t="s">
        <v>45</v>
      </c>
      <c r="AW38" s="17">
        <v>19370153</v>
      </c>
    </row>
    <row r="39" spans="1:51" ht="30" customHeight="1">
      <c r="A39" s="17" t="s">
        <v>7885</v>
      </c>
      <c r="C39" s="17" t="s">
        <v>7886</v>
      </c>
      <c r="D39" s="17" t="s">
        <v>7887</v>
      </c>
      <c r="E39" s="17" t="s">
        <v>8876</v>
      </c>
      <c r="H39" s="20" t="s">
        <v>41</v>
      </c>
      <c r="M39" s="20" t="s">
        <v>41</v>
      </c>
      <c r="N39" s="20" t="s">
        <v>41</v>
      </c>
      <c r="Q39" s="20" t="s">
        <v>41</v>
      </c>
      <c r="T39" s="20" t="s">
        <v>41</v>
      </c>
      <c r="U39" s="20" t="s">
        <v>41</v>
      </c>
      <c r="Z39" s="20" t="s">
        <v>41</v>
      </c>
      <c r="AC39" s="20" t="s">
        <v>41</v>
      </c>
      <c r="AD39" s="17" t="s">
        <v>8874</v>
      </c>
      <c r="AL39" s="17">
        <v>68006262</v>
      </c>
      <c r="AP39" s="17" t="s">
        <v>6750</v>
      </c>
      <c r="AQ39" s="17" t="s">
        <v>44</v>
      </c>
      <c r="AS39" s="17" t="s">
        <v>6751</v>
      </c>
      <c r="AT39" s="17" t="s">
        <v>6752</v>
      </c>
      <c r="AU39" s="17" t="s">
        <v>45</v>
      </c>
      <c r="AW39" s="17">
        <v>19370153</v>
      </c>
    </row>
    <row r="40" spans="1:51" ht="30" customHeight="1">
      <c r="A40" s="17" t="s">
        <v>3302</v>
      </c>
      <c r="C40" s="17" t="s">
        <v>3303</v>
      </c>
      <c r="D40" s="17" t="s">
        <v>3304</v>
      </c>
      <c r="E40" s="17" t="s">
        <v>8876</v>
      </c>
      <c r="H40" s="20" t="s">
        <v>41</v>
      </c>
      <c r="M40" s="20" t="s">
        <v>41</v>
      </c>
      <c r="N40" s="20" t="s">
        <v>41</v>
      </c>
      <c r="P40" s="20" t="s">
        <v>41</v>
      </c>
      <c r="W40" s="20" t="s">
        <v>39</v>
      </c>
      <c r="X40" s="20" t="s">
        <v>39</v>
      </c>
      <c r="Z40" s="20" t="s">
        <v>41</v>
      </c>
      <c r="AC40" s="20" t="s">
        <v>41</v>
      </c>
      <c r="AD40" s="17" t="s">
        <v>8874</v>
      </c>
      <c r="AL40" s="17">
        <v>68006262</v>
      </c>
      <c r="AS40" s="17" t="s">
        <v>3285</v>
      </c>
      <c r="AT40" s="17" t="s">
        <v>3286</v>
      </c>
      <c r="AU40" s="17" t="s">
        <v>3287</v>
      </c>
      <c r="AW40" s="17">
        <v>22745773</v>
      </c>
      <c r="AY40" s="20" t="s">
        <v>41</v>
      </c>
    </row>
    <row r="41" spans="1:51" ht="30" customHeight="1">
      <c r="A41" s="17" t="s">
        <v>3302</v>
      </c>
      <c r="B41" s="17">
        <v>161</v>
      </c>
      <c r="C41" s="17" t="s">
        <v>3303</v>
      </c>
      <c r="D41" s="17" t="s">
        <v>3304</v>
      </c>
      <c r="E41" s="17" t="s">
        <v>8876</v>
      </c>
      <c r="I41" s="20" t="s">
        <v>41</v>
      </c>
      <c r="K41" s="20" t="s">
        <v>41</v>
      </c>
      <c r="Y41" s="20" t="s">
        <v>39</v>
      </c>
      <c r="AJ41" s="20" t="s">
        <v>41</v>
      </c>
      <c r="AK41" s="17" t="s">
        <v>8286</v>
      </c>
      <c r="AL41" s="17" t="s">
        <v>8287</v>
      </c>
      <c r="AO41" s="17">
        <f>POWER(2,-1.4)</f>
        <v>0.37892914162759955</v>
      </c>
      <c r="AP41" s="17" t="s">
        <v>8288</v>
      </c>
      <c r="AQ41" s="17" t="s">
        <v>44</v>
      </c>
      <c r="AR41" s="17" t="s">
        <v>8430</v>
      </c>
      <c r="AS41" s="17" t="s">
        <v>8289</v>
      </c>
      <c r="AT41" s="17" t="s">
        <v>8435</v>
      </c>
      <c r="AU41" s="17" t="s">
        <v>45</v>
      </c>
      <c r="AW41" s="17" t="s">
        <v>8290</v>
      </c>
      <c r="AX41" s="18" t="s">
        <v>8816</v>
      </c>
      <c r="AY41" s="20" t="s">
        <v>41</v>
      </c>
    </row>
    <row r="42" spans="1:51" ht="30" customHeight="1">
      <c r="A42" s="17" t="s">
        <v>7992</v>
      </c>
      <c r="C42" s="17" t="s">
        <v>7993</v>
      </c>
      <c r="D42" s="17" t="s">
        <v>7994</v>
      </c>
      <c r="E42" s="17" t="s">
        <v>8876</v>
      </c>
      <c r="H42" s="20" t="s">
        <v>41</v>
      </c>
      <c r="M42" s="20" t="s">
        <v>41</v>
      </c>
      <c r="N42" s="20" t="s">
        <v>41</v>
      </c>
      <c r="Q42" s="20" t="s">
        <v>41</v>
      </c>
      <c r="T42" s="20" t="s">
        <v>41</v>
      </c>
      <c r="U42" s="20" t="s">
        <v>41</v>
      </c>
      <c r="Z42" s="20" t="s">
        <v>41</v>
      </c>
      <c r="AC42" s="20" t="s">
        <v>41</v>
      </c>
      <c r="AD42" s="17" t="s">
        <v>8874</v>
      </c>
      <c r="AL42" s="17">
        <v>68006262</v>
      </c>
      <c r="AP42" s="17" t="s">
        <v>6750</v>
      </c>
      <c r="AQ42" s="17" t="s">
        <v>44</v>
      </c>
      <c r="AS42" s="17" t="s">
        <v>6751</v>
      </c>
      <c r="AT42" s="17" t="s">
        <v>6752</v>
      </c>
      <c r="AU42" s="17" t="s">
        <v>45</v>
      </c>
      <c r="AW42" s="17">
        <v>19370153</v>
      </c>
    </row>
    <row r="43" spans="1:51" ht="30" customHeight="1">
      <c r="A43" s="17" t="s">
        <v>5708</v>
      </c>
      <c r="C43" s="17" t="s">
        <v>5709</v>
      </c>
      <c r="D43" s="17" t="s">
        <v>5710</v>
      </c>
      <c r="E43" s="17" t="s">
        <v>8876</v>
      </c>
      <c r="H43" s="20" t="s">
        <v>41</v>
      </c>
      <c r="M43" s="20" t="s">
        <v>41</v>
      </c>
      <c r="N43" s="20" t="s">
        <v>41</v>
      </c>
      <c r="P43" s="20" t="s">
        <v>41</v>
      </c>
      <c r="W43" s="20" t="s">
        <v>39</v>
      </c>
      <c r="Z43" s="20" t="s">
        <v>41</v>
      </c>
      <c r="AC43" s="20" t="s">
        <v>41</v>
      </c>
      <c r="AD43" s="17" t="s">
        <v>8874</v>
      </c>
      <c r="AL43" s="17">
        <v>68006262</v>
      </c>
      <c r="AS43" s="17" t="s">
        <v>3285</v>
      </c>
      <c r="AT43" s="17" t="s">
        <v>3286</v>
      </c>
      <c r="AU43" s="17" t="s">
        <v>3287</v>
      </c>
      <c r="AW43" s="17">
        <v>22745773</v>
      </c>
    </row>
    <row r="44" spans="1:51" ht="30" customHeight="1">
      <c r="A44" s="17" t="s">
        <v>7494</v>
      </c>
      <c r="C44" s="17" t="s">
        <v>7495</v>
      </c>
      <c r="D44" s="17" t="s">
        <v>7496</v>
      </c>
      <c r="E44" s="17" t="s">
        <v>8876</v>
      </c>
      <c r="H44" s="20" t="s">
        <v>41</v>
      </c>
      <c r="M44" s="20" t="s">
        <v>41</v>
      </c>
      <c r="N44" s="20" t="s">
        <v>41</v>
      </c>
      <c r="Q44" s="20" t="s">
        <v>41</v>
      </c>
      <c r="T44" s="20" t="s">
        <v>41</v>
      </c>
      <c r="U44" s="20" t="s">
        <v>41</v>
      </c>
      <c r="Z44" s="20" t="s">
        <v>41</v>
      </c>
      <c r="AC44" s="20" t="s">
        <v>41</v>
      </c>
      <c r="AD44" s="17" t="s">
        <v>8874</v>
      </c>
      <c r="AL44" s="17">
        <v>68006262</v>
      </c>
      <c r="AP44" s="17" t="s">
        <v>6750</v>
      </c>
      <c r="AQ44" s="17" t="s">
        <v>44</v>
      </c>
      <c r="AS44" s="17" t="s">
        <v>6751</v>
      </c>
      <c r="AT44" s="17" t="s">
        <v>6752</v>
      </c>
      <c r="AU44" s="17" t="s">
        <v>45</v>
      </c>
      <c r="AW44" s="17">
        <v>19370153</v>
      </c>
    </row>
    <row r="45" spans="1:51" ht="30" customHeight="1">
      <c r="A45" s="17" t="s">
        <v>4397</v>
      </c>
      <c r="C45" s="17" t="s">
        <v>4398</v>
      </c>
      <c r="D45" s="17" t="s">
        <v>4399</v>
      </c>
      <c r="E45" s="17" t="s">
        <v>8876</v>
      </c>
      <c r="H45" s="20" t="s">
        <v>41</v>
      </c>
      <c r="M45" s="20" t="s">
        <v>41</v>
      </c>
      <c r="N45" s="20" t="s">
        <v>41</v>
      </c>
      <c r="P45" s="20" t="s">
        <v>41</v>
      </c>
      <c r="T45" s="20" t="s">
        <v>41</v>
      </c>
      <c r="W45" s="20" t="s">
        <v>40</v>
      </c>
      <c r="Z45" s="20" t="s">
        <v>41</v>
      </c>
      <c r="AC45" s="20" t="s">
        <v>41</v>
      </c>
      <c r="AD45" s="17" t="s">
        <v>8874</v>
      </c>
      <c r="AL45" s="17">
        <v>68006262</v>
      </c>
      <c r="AS45" s="17" t="s">
        <v>3285</v>
      </c>
      <c r="AT45" s="17" t="s">
        <v>3286</v>
      </c>
      <c r="AU45" s="17" t="s">
        <v>3287</v>
      </c>
      <c r="AW45" s="17">
        <v>22745773</v>
      </c>
    </row>
    <row r="46" spans="1:51" ht="30" customHeight="1">
      <c r="A46" s="17" t="s">
        <v>4397</v>
      </c>
      <c r="C46" s="17" t="s">
        <v>4398</v>
      </c>
      <c r="D46" s="17" t="s">
        <v>4399</v>
      </c>
      <c r="E46" s="17" t="s">
        <v>8876</v>
      </c>
      <c r="H46" s="20" t="s">
        <v>41</v>
      </c>
      <c r="M46" s="20" t="s">
        <v>41</v>
      </c>
      <c r="N46" s="20" t="s">
        <v>41</v>
      </c>
      <c r="P46" s="20" t="s">
        <v>41</v>
      </c>
      <c r="Z46" s="20" t="s">
        <v>41</v>
      </c>
      <c r="AC46" s="20" t="s">
        <v>41</v>
      </c>
      <c r="AD46" s="17" t="s">
        <v>8874</v>
      </c>
      <c r="AL46" s="17">
        <v>68006262</v>
      </c>
      <c r="AS46" s="17" t="s">
        <v>3285</v>
      </c>
      <c r="AT46" s="17" t="s">
        <v>3286</v>
      </c>
      <c r="AU46" s="17" t="s">
        <v>3287</v>
      </c>
      <c r="AW46" s="17">
        <v>22745773</v>
      </c>
    </row>
    <row r="47" spans="1:51" ht="30" customHeight="1">
      <c r="A47" s="17" t="s">
        <v>958</v>
      </c>
      <c r="C47" s="17" t="s">
        <v>959</v>
      </c>
      <c r="D47" s="17" t="s">
        <v>960</v>
      </c>
      <c r="E47" s="17" t="s">
        <v>8876</v>
      </c>
      <c r="G47" s="20" t="s">
        <v>41</v>
      </c>
      <c r="M47" s="20" t="s">
        <v>41</v>
      </c>
      <c r="N47" s="20" t="s">
        <v>41</v>
      </c>
      <c r="O47" s="20" t="s">
        <v>41</v>
      </c>
      <c r="R47" s="20" t="s">
        <v>41</v>
      </c>
      <c r="T47" s="20" t="s">
        <v>41</v>
      </c>
      <c r="U47" s="20" t="s">
        <v>41</v>
      </c>
      <c r="X47" s="20" t="s">
        <v>41</v>
      </c>
      <c r="Y47" s="20" t="s">
        <v>41</v>
      </c>
      <c r="AJ47" s="20" t="s">
        <v>41</v>
      </c>
      <c r="AQ47" s="17" t="s">
        <v>44</v>
      </c>
      <c r="AS47" s="17" t="s">
        <v>8433</v>
      </c>
      <c r="AT47" s="17" t="s">
        <v>8437</v>
      </c>
      <c r="AU47" s="17" t="s">
        <v>45</v>
      </c>
      <c r="AW47" s="17">
        <v>3040565</v>
      </c>
    </row>
    <row r="48" spans="1:51" ht="30" customHeight="1">
      <c r="A48" s="17" t="s">
        <v>6576</v>
      </c>
      <c r="C48" s="17" t="s">
        <v>6577</v>
      </c>
      <c r="D48" s="17" t="s">
        <v>6578</v>
      </c>
      <c r="E48" s="17" t="s">
        <v>8876</v>
      </c>
      <c r="H48" s="20" t="s">
        <v>41</v>
      </c>
      <c r="M48" s="20" t="s">
        <v>41</v>
      </c>
      <c r="N48" s="20" t="s">
        <v>41</v>
      </c>
      <c r="P48" s="20" t="s">
        <v>41</v>
      </c>
      <c r="Z48" s="20" t="s">
        <v>41</v>
      </c>
      <c r="AC48" s="20" t="s">
        <v>41</v>
      </c>
      <c r="AD48" s="17" t="s">
        <v>8874</v>
      </c>
      <c r="AL48" s="17">
        <v>68006262</v>
      </c>
      <c r="AS48" s="17" t="s">
        <v>3285</v>
      </c>
      <c r="AT48" s="17" t="s">
        <v>3286</v>
      </c>
      <c r="AU48" s="17" t="s">
        <v>3287</v>
      </c>
      <c r="AW48" s="17">
        <v>22745773</v>
      </c>
    </row>
    <row r="49" spans="1:51" ht="30" customHeight="1">
      <c r="A49" s="17" t="s">
        <v>7923</v>
      </c>
      <c r="C49" s="17" t="s">
        <v>7924</v>
      </c>
      <c r="D49" s="17" t="s">
        <v>7925</v>
      </c>
      <c r="E49" s="17" t="s">
        <v>8876</v>
      </c>
      <c r="H49" s="20" t="s">
        <v>41</v>
      </c>
      <c r="M49" s="20" t="s">
        <v>41</v>
      </c>
      <c r="N49" s="20" t="s">
        <v>41</v>
      </c>
      <c r="Q49" s="20" t="s">
        <v>41</v>
      </c>
      <c r="T49" s="20" t="s">
        <v>41</v>
      </c>
      <c r="U49" s="20" t="s">
        <v>41</v>
      </c>
      <c r="Z49" s="20" t="s">
        <v>41</v>
      </c>
      <c r="AC49" s="20" t="s">
        <v>41</v>
      </c>
      <c r="AD49" s="17" t="s">
        <v>8874</v>
      </c>
      <c r="AL49" s="17">
        <v>68006262</v>
      </c>
      <c r="AP49" s="17" t="s">
        <v>6750</v>
      </c>
      <c r="AQ49" s="17" t="s">
        <v>44</v>
      </c>
      <c r="AS49" s="17" t="s">
        <v>6751</v>
      </c>
      <c r="AT49" s="17" t="s">
        <v>6752</v>
      </c>
      <c r="AU49" s="17" t="s">
        <v>45</v>
      </c>
      <c r="AW49" s="17">
        <v>19370153</v>
      </c>
    </row>
    <row r="50" spans="1:51" ht="30" customHeight="1">
      <c r="A50" s="17" t="s">
        <v>7920</v>
      </c>
      <c r="C50" s="17" t="s">
        <v>7921</v>
      </c>
      <c r="D50" s="17" t="s">
        <v>7922</v>
      </c>
      <c r="E50" s="17" t="s">
        <v>8876</v>
      </c>
      <c r="H50" s="20" t="s">
        <v>41</v>
      </c>
      <c r="M50" s="20" t="s">
        <v>41</v>
      </c>
      <c r="N50" s="20" t="s">
        <v>41</v>
      </c>
      <c r="Q50" s="20" t="s">
        <v>41</v>
      </c>
      <c r="T50" s="20" t="s">
        <v>41</v>
      </c>
      <c r="U50" s="20" t="s">
        <v>41</v>
      </c>
      <c r="Z50" s="20" t="s">
        <v>41</v>
      </c>
      <c r="AC50" s="20" t="s">
        <v>41</v>
      </c>
      <c r="AD50" s="17" t="s">
        <v>8874</v>
      </c>
      <c r="AL50" s="17">
        <v>68006262</v>
      </c>
      <c r="AP50" s="17" t="s">
        <v>6750</v>
      </c>
      <c r="AQ50" s="17" t="s">
        <v>44</v>
      </c>
      <c r="AS50" s="17" t="s">
        <v>6751</v>
      </c>
      <c r="AT50" s="17" t="s">
        <v>6752</v>
      </c>
      <c r="AU50" s="17" t="s">
        <v>45</v>
      </c>
      <c r="AW50" s="17">
        <v>19370153</v>
      </c>
    </row>
    <row r="51" spans="1:51" ht="30" customHeight="1">
      <c r="A51" s="17" t="s">
        <v>7929</v>
      </c>
      <c r="C51" s="17" t="s">
        <v>7930</v>
      </c>
      <c r="D51" s="17" t="s">
        <v>7931</v>
      </c>
      <c r="E51" s="17" t="s">
        <v>8876</v>
      </c>
      <c r="H51" s="20" t="s">
        <v>41</v>
      </c>
      <c r="M51" s="20" t="s">
        <v>41</v>
      </c>
      <c r="N51" s="20" t="s">
        <v>41</v>
      </c>
      <c r="Q51" s="20" t="s">
        <v>41</v>
      </c>
      <c r="T51" s="20" t="s">
        <v>41</v>
      </c>
      <c r="U51" s="20" t="s">
        <v>41</v>
      </c>
      <c r="Z51" s="20" t="s">
        <v>41</v>
      </c>
      <c r="AC51" s="20" t="s">
        <v>41</v>
      </c>
      <c r="AD51" s="17" t="s">
        <v>8874</v>
      </c>
      <c r="AL51" s="17">
        <v>68006262</v>
      </c>
      <c r="AP51" s="17" t="s">
        <v>6750</v>
      </c>
      <c r="AQ51" s="17" t="s">
        <v>44</v>
      </c>
      <c r="AS51" s="17" t="s">
        <v>6751</v>
      </c>
      <c r="AT51" s="17" t="s">
        <v>6752</v>
      </c>
      <c r="AU51" s="17" t="s">
        <v>45</v>
      </c>
      <c r="AW51" s="17">
        <v>19370153</v>
      </c>
    </row>
    <row r="52" spans="1:51" ht="30" customHeight="1">
      <c r="A52" s="17" t="s">
        <v>4281</v>
      </c>
      <c r="C52" s="17" t="s">
        <v>4282</v>
      </c>
      <c r="D52" s="17" t="s">
        <v>4283</v>
      </c>
      <c r="E52" s="17" t="s">
        <v>8876</v>
      </c>
      <c r="H52" s="20" t="s">
        <v>41</v>
      </c>
      <c r="M52" s="20" t="s">
        <v>41</v>
      </c>
      <c r="N52" s="20" t="s">
        <v>41</v>
      </c>
      <c r="P52" s="20" t="s">
        <v>41</v>
      </c>
      <c r="W52" s="20" t="s">
        <v>39</v>
      </c>
      <c r="Z52" s="20" t="s">
        <v>41</v>
      </c>
      <c r="AC52" s="20" t="s">
        <v>41</v>
      </c>
      <c r="AD52" s="17" t="s">
        <v>8874</v>
      </c>
      <c r="AL52" s="17">
        <v>68006262</v>
      </c>
      <c r="AS52" s="17" t="s">
        <v>3285</v>
      </c>
      <c r="AT52" s="17" t="s">
        <v>3286</v>
      </c>
      <c r="AU52" s="17" t="s">
        <v>3287</v>
      </c>
      <c r="AW52" s="17">
        <v>22745773</v>
      </c>
    </row>
    <row r="53" spans="1:51" ht="30" customHeight="1">
      <c r="A53" s="17" t="s">
        <v>7775</v>
      </c>
      <c r="C53" s="17" t="s">
        <v>7776</v>
      </c>
      <c r="D53" s="17" t="s">
        <v>7777</v>
      </c>
      <c r="E53" s="17" t="s">
        <v>8876</v>
      </c>
      <c r="H53" s="20" t="s">
        <v>41</v>
      </c>
      <c r="M53" s="20" t="s">
        <v>41</v>
      </c>
      <c r="N53" s="20" t="s">
        <v>41</v>
      </c>
      <c r="Q53" s="20" t="s">
        <v>41</v>
      </c>
      <c r="T53" s="20" t="s">
        <v>41</v>
      </c>
      <c r="U53" s="20" t="s">
        <v>41</v>
      </c>
      <c r="Z53" s="20" t="s">
        <v>41</v>
      </c>
      <c r="AC53" s="20" t="s">
        <v>41</v>
      </c>
      <c r="AD53" s="17" t="s">
        <v>8874</v>
      </c>
      <c r="AL53" s="17">
        <v>68006262</v>
      </c>
      <c r="AP53" s="17" t="s">
        <v>6750</v>
      </c>
      <c r="AQ53" s="17" t="s">
        <v>44</v>
      </c>
      <c r="AS53" s="17" t="s">
        <v>6751</v>
      </c>
      <c r="AT53" s="17" t="s">
        <v>6752</v>
      </c>
      <c r="AU53" s="17" t="s">
        <v>45</v>
      </c>
      <c r="AW53" s="17">
        <v>19370153</v>
      </c>
    </row>
    <row r="54" spans="1:51" ht="30" customHeight="1">
      <c r="A54" s="17" t="s">
        <v>5005</v>
      </c>
      <c r="C54" s="17" t="s">
        <v>5006</v>
      </c>
      <c r="D54" s="17" t="s">
        <v>5007</v>
      </c>
      <c r="E54" s="17" t="s">
        <v>8876</v>
      </c>
      <c r="H54" s="20" t="s">
        <v>41</v>
      </c>
      <c r="M54" s="20" t="s">
        <v>41</v>
      </c>
      <c r="N54" s="20" t="s">
        <v>41</v>
      </c>
      <c r="P54" s="20" t="s">
        <v>41</v>
      </c>
      <c r="T54" s="20" t="s">
        <v>41</v>
      </c>
      <c r="W54" s="20" t="s">
        <v>40</v>
      </c>
      <c r="Z54" s="20" t="s">
        <v>41</v>
      </c>
      <c r="AC54" s="20" t="s">
        <v>41</v>
      </c>
      <c r="AD54" s="17" t="s">
        <v>8874</v>
      </c>
      <c r="AL54" s="17">
        <v>68006262</v>
      </c>
      <c r="AS54" s="17" t="s">
        <v>3285</v>
      </c>
      <c r="AT54" s="17" t="s">
        <v>3286</v>
      </c>
      <c r="AU54" s="17" t="s">
        <v>3287</v>
      </c>
      <c r="AW54" s="17">
        <v>22745773</v>
      </c>
    </row>
    <row r="55" spans="1:51" ht="30" customHeight="1">
      <c r="A55" s="17" t="s">
        <v>1389</v>
      </c>
      <c r="C55" s="17" t="s">
        <v>1390</v>
      </c>
      <c r="D55" s="17" t="s">
        <v>1391</v>
      </c>
      <c r="E55" s="17" t="s">
        <v>8876</v>
      </c>
      <c r="G55" s="20" t="s">
        <v>41</v>
      </c>
      <c r="M55" s="20" t="s">
        <v>41</v>
      </c>
      <c r="N55" s="20" t="s">
        <v>41</v>
      </c>
      <c r="O55" s="20" t="s">
        <v>41</v>
      </c>
      <c r="R55" s="20" t="s">
        <v>41</v>
      </c>
      <c r="T55" s="20" t="s">
        <v>41</v>
      </c>
      <c r="U55" s="20" t="s">
        <v>41</v>
      </c>
      <c r="X55" s="20" t="s">
        <v>41</v>
      </c>
      <c r="Y55" s="20" t="s">
        <v>41</v>
      </c>
      <c r="AJ55" s="20" t="s">
        <v>41</v>
      </c>
      <c r="AQ55" s="17" t="s">
        <v>44</v>
      </c>
      <c r="AS55" s="17" t="s">
        <v>8433</v>
      </c>
      <c r="AT55" s="17" t="s">
        <v>8437</v>
      </c>
      <c r="AU55" s="17" t="s">
        <v>45</v>
      </c>
      <c r="AW55" s="17">
        <v>3040565</v>
      </c>
      <c r="AY55" s="20" t="s">
        <v>41</v>
      </c>
    </row>
    <row r="56" spans="1:51" ht="30" customHeight="1">
      <c r="A56" s="17" t="s">
        <v>2959</v>
      </c>
      <c r="C56" s="17" t="s">
        <v>2960</v>
      </c>
      <c r="D56" s="17" t="s">
        <v>2961</v>
      </c>
      <c r="E56" s="17" t="s">
        <v>8876</v>
      </c>
      <c r="I56" s="20" t="s">
        <v>41</v>
      </c>
      <c r="J56" s="20" t="s">
        <v>41</v>
      </c>
      <c r="X56" s="20" t="s">
        <v>41</v>
      </c>
      <c r="AC56" s="20" t="s">
        <v>41</v>
      </c>
      <c r="AD56" s="17" t="s">
        <v>2947</v>
      </c>
      <c r="AE56" s="17">
        <v>68012559</v>
      </c>
      <c r="AG56" s="20" t="s">
        <v>41</v>
      </c>
      <c r="AO56" s="17" t="s">
        <v>2948</v>
      </c>
      <c r="AQ56" s="17" t="s">
        <v>44</v>
      </c>
      <c r="AS56" s="17" t="s">
        <v>2949</v>
      </c>
      <c r="AT56" s="17" t="s">
        <v>2614</v>
      </c>
      <c r="AU56" s="17" t="s">
        <v>2462</v>
      </c>
      <c r="AV56" s="20" t="s">
        <v>41</v>
      </c>
      <c r="AW56" s="17">
        <v>22832853</v>
      </c>
    </row>
    <row r="57" spans="1:51" ht="30" customHeight="1">
      <c r="A57" s="17" t="s">
        <v>7329</v>
      </c>
      <c r="C57" s="17" t="s">
        <v>7330</v>
      </c>
      <c r="D57" s="17" t="s">
        <v>7331</v>
      </c>
      <c r="E57" s="17" t="s">
        <v>8876</v>
      </c>
      <c r="H57" s="20" t="s">
        <v>41</v>
      </c>
      <c r="M57" s="20" t="s">
        <v>41</v>
      </c>
      <c r="N57" s="20" t="s">
        <v>41</v>
      </c>
      <c r="Q57" s="20" t="s">
        <v>41</v>
      </c>
      <c r="T57" s="20" t="s">
        <v>41</v>
      </c>
      <c r="U57" s="20" t="s">
        <v>41</v>
      </c>
      <c r="Z57" s="20" t="s">
        <v>41</v>
      </c>
      <c r="AC57" s="20" t="s">
        <v>41</v>
      </c>
      <c r="AD57" s="17" t="s">
        <v>8874</v>
      </c>
      <c r="AL57" s="17">
        <v>68006262</v>
      </c>
      <c r="AP57" s="17" t="s">
        <v>6750</v>
      </c>
      <c r="AQ57" s="17" t="s">
        <v>44</v>
      </c>
      <c r="AS57" s="17" t="s">
        <v>6751</v>
      </c>
      <c r="AT57" s="17" t="s">
        <v>6752</v>
      </c>
      <c r="AU57" s="17" t="s">
        <v>45</v>
      </c>
      <c r="AW57" s="17">
        <v>19370153</v>
      </c>
    </row>
    <row r="58" spans="1:51" ht="30" customHeight="1">
      <c r="A58" s="17" t="s">
        <v>6913</v>
      </c>
      <c r="C58" s="17" t="s">
        <v>6914</v>
      </c>
      <c r="D58" s="17" t="s">
        <v>6915</v>
      </c>
      <c r="E58" s="17" t="s">
        <v>8876</v>
      </c>
      <c r="H58" s="20" t="s">
        <v>41</v>
      </c>
      <c r="M58" s="20" t="s">
        <v>41</v>
      </c>
      <c r="N58" s="20" t="s">
        <v>41</v>
      </c>
      <c r="Q58" s="20" t="s">
        <v>41</v>
      </c>
      <c r="T58" s="20" t="s">
        <v>41</v>
      </c>
      <c r="U58" s="20" t="s">
        <v>41</v>
      </c>
      <c r="Z58" s="20" t="s">
        <v>41</v>
      </c>
      <c r="AC58" s="20" t="s">
        <v>41</v>
      </c>
      <c r="AD58" s="17" t="s">
        <v>8874</v>
      </c>
      <c r="AL58" s="17">
        <v>68006262</v>
      </c>
      <c r="AP58" s="17" t="s">
        <v>6750</v>
      </c>
      <c r="AQ58" s="17" t="s">
        <v>44</v>
      </c>
      <c r="AS58" s="17" t="s">
        <v>6751</v>
      </c>
      <c r="AT58" s="17" t="s">
        <v>6752</v>
      </c>
      <c r="AU58" s="17" t="s">
        <v>45</v>
      </c>
      <c r="AW58" s="17">
        <v>19370153</v>
      </c>
    </row>
    <row r="59" spans="1:51" ht="30" customHeight="1">
      <c r="A59" s="17" t="s">
        <v>2127</v>
      </c>
      <c r="C59" s="17" t="s">
        <v>2128</v>
      </c>
      <c r="D59" s="17" t="s">
        <v>2129</v>
      </c>
      <c r="E59" s="17" t="s">
        <v>8876</v>
      </c>
      <c r="G59" s="20" t="s">
        <v>41</v>
      </c>
      <c r="M59" s="20" t="s">
        <v>41</v>
      </c>
      <c r="N59" s="20" t="s">
        <v>41</v>
      </c>
      <c r="O59" s="20" t="s">
        <v>41</v>
      </c>
      <c r="R59" s="20" t="s">
        <v>41</v>
      </c>
      <c r="T59" s="20" t="s">
        <v>41</v>
      </c>
      <c r="U59" s="20" t="s">
        <v>41</v>
      </c>
      <c r="X59" s="20" t="s">
        <v>41</v>
      </c>
      <c r="Y59" s="20" t="s">
        <v>41</v>
      </c>
      <c r="AJ59" s="20" t="s">
        <v>41</v>
      </c>
      <c r="AQ59" s="17" t="s">
        <v>44</v>
      </c>
      <c r="AS59" s="17" t="s">
        <v>8433</v>
      </c>
      <c r="AT59" s="17" t="s">
        <v>8437</v>
      </c>
      <c r="AU59" s="17" t="s">
        <v>45</v>
      </c>
      <c r="AW59" s="17">
        <v>3040565</v>
      </c>
    </row>
    <row r="60" spans="1:51" ht="30" customHeight="1">
      <c r="A60" s="17" t="s">
        <v>2127</v>
      </c>
      <c r="C60" s="17" t="s">
        <v>2128</v>
      </c>
      <c r="D60" s="17" t="s">
        <v>7105</v>
      </c>
      <c r="E60" s="17" t="s">
        <v>8876</v>
      </c>
      <c r="H60" s="20" t="s">
        <v>41</v>
      </c>
      <c r="M60" s="20" t="s">
        <v>41</v>
      </c>
      <c r="N60" s="20" t="s">
        <v>41</v>
      </c>
      <c r="Q60" s="20" t="s">
        <v>41</v>
      </c>
      <c r="T60" s="20" t="s">
        <v>41</v>
      </c>
      <c r="U60" s="20" t="s">
        <v>41</v>
      </c>
      <c r="Z60" s="20" t="s">
        <v>41</v>
      </c>
      <c r="AC60" s="20" t="s">
        <v>41</v>
      </c>
      <c r="AD60" s="17" t="s">
        <v>8874</v>
      </c>
      <c r="AL60" s="17">
        <v>68006262</v>
      </c>
      <c r="AP60" s="17" t="s">
        <v>6750</v>
      </c>
      <c r="AQ60" s="17" t="s">
        <v>44</v>
      </c>
      <c r="AS60" s="17" t="s">
        <v>6751</v>
      </c>
      <c r="AT60" s="17" t="s">
        <v>6752</v>
      </c>
      <c r="AU60" s="17" t="s">
        <v>45</v>
      </c>
      <c r="AW60" s="17">
        <v>19370153</v>
      </c>
    </row>
    <row r="61" spans="1:51" ht="30" customHeight="1">
      <c r="A61" s="17" t="s">
        <v>7366</v>
      </c>
      <c r="C61" s="17" t="s">
        <v>7367</v>
      </c>
      <c r="D61" s="17" t="s">
        <v>7368</v>
      </c>
      <c r="E61" s="17" t="s">
        <v>8876</v>
      </c>
      <c r="H61" s="20" t="s">
        <v>41</v>
      </c>
      <c r="M61" s="20" t="s">
        <v>41</v>
      </c>
      <c r="N61" s="20" t="s">
        <v>41</v>
      </c>
      <c r="Q61" s="20" t="s">
        <v>41</v>
      </c>
      <c r="T61" s="20" t="s">
        <v>41</v>
      </c>
      <c r="U61" s="20" t="s">
        <v>41</v>
      </c>
      <c r="Z61" s="20" t="s">
        <v>41</v>
      </c>
      <c r="AC61" s="20" t="s">
        <v>41</v>
      </c>
      <c r="AD61" s="17" t="s">
        <v>8874</v>
      </c>
      <c r="AL61" s="17">
        <v>68006262</v>
      </c>
      <c r="AP61" s="17" t="s">
        <v>6750</v>
      </c>
      <c r="AQ61" s="17" t="s">
        <v>44</v>
      </c>
      <c r="AS61" s="17" t="s">
        <v>6751</v>
      </c>
      <c r="AT61" s="17" t="s">
        <v>6752</v>
      </c>
      <c r="AU61" s="17" t="s">
        <v>45</v>
      </c>
      <c r="AW61" s="17">
        <v>19370153</v>
      </c>
    </row>
    <row r="62" spans="1:51" ht="30" customHeight="1">
      <c r="A62" s="17" t="s">
        <v>6930</v>
      </c>
      <c r="C62" s="17" t="s">
        <v>6931</v>
      </c>
      <c r="D62" s="17" t="s">
        <v>6932</v>
      </c>
      <c r="E62" s="17" t="s">
        <v>8876</v>
      </c>
      <c r="H62" s="20" t="s">
        <v>41</v>
      </c>
      <c r="M62" s="20" t="s">
        <v>41</v>
      </c>
      <c r="N62" s="20" t="s">
        <v>41</v>
      </c>
      <c r="Q62" s="20" t="s">
        <v>41</v>
      </c>
      <c r="T62" s="20" t="s">
        <v>41</v>
      </c>
      <c r="U62" s="20" t="s">
        <v>41</v>
      </c>
      <c r="Z62" s="20" t="s">
        <v>41</v>
      </c>
      <c r="AC62" s="20" t="s">
        <v>41</v>
      </c>
      <c r="AD62" s="17" t="s">
        <v>8874</v>
      </c>
      <c r="AL62" s="17">
        <v>68006262</v>
      </c>
      <c r="AP62" s="17" t="s">
        <v>6750</v>
      </c>
      <c r="AQ62" s="17" t="s">
        <v>44</v>
      </c>
      <c r="AS62" s="17" t="s">
        <v>6751</v>
      </c>
      <c r="AT62" s="17" t="s">
        <v>6752</v>
      </c>
      <c r="AU62" s="17" t="s">
        <v>45</v>
      </c>
      <c r="AW62" s="17">
        <v>19370153</v>
      </c>
      <c r="AY62" s="20" t="s">
        <v>41</v>
      </c>
    </row>
    <row r="63" spans="1:51" ht="30" customHeight="1">
      <c r="A63" s="17" t="s">
        <v>5744</v>
      </c>
      <c r="C63" s="17" t="s">
        <v>5745</v>
      </c>
      <c r="D63" s="17" t="s">
        <v>5746</v>
      </c>
      <c r="E63" s="17" t="s">
        <v>8876</v>
      </c>
      <c r="H63" s="20" t="s">
        <v>41</v>
      </c>
      <c r="M63" s="20" t="s">
        <v>41</v>
      </c>
      <c r="N63" s="20" t="s">
        <v>41</v>
      </c>
      <c r="P63" s="20" t="s">
        <v>41</v>
      </c>
      <c r="T63" s="20" t="s">
        <v>41</v>
      </c>
      <c r="W63" s="20" t="s">
        <v>40</v>
      </c>
      <c r="Z63" s="20" t="s">
        <v>41</v>
      </c>
      <c r="AC63" s="20" t="s">
        <v>41</v>
      </c>
      <c r="AD63" s="17" t="s">
        <v>8874</v>
      </c>
      <c r="AL63" s="17">
        <v>68006262</v>
      </c>
      <c r="AS63" s="17" t="s">
        <v>3285</v>
      </c>
      <c r="AT63" s="17" t="s">
        <v>3286</v>
      </c>
      <c r="AU63" s="17" t="s">
        <v>3287</v>
      </c>
      <c r="AW63" s="17">
        <v>22745773</v>
      </c>
    </row>
    <row r="64" spans="1:51" ht="30" customHeight="1">
      <c r="A64" s="17" t="s">
        <v>7510</v>
      </c>
      <c r="C64" s="17" t="s">
        <v>7511</v>
      </c>
      <c r="D64" s="17" t="s">
        <v>7512</v>
      </c>
      <c r="E64" s="17" t="s">
        <v>8876</v>
      </c>
      <c r="H64" s="20" t="s">
        <v>41</v>
      </c>
      <c r="M64" s="20" t="s">
        <v>41</v>
      </c>
      <c r="N64" s="20" t="s">
        <v>41</v>
      </c>
      <c r="Q64" s="20" t="s">
        <v>41</v>
      </c>
      <c r="T64" s="20" t="s">
        <v>41</v>
      </c>
      <c r="U64" s="20" t="s">
        <v>41</v>
      </c>
      <c r="Z64" s="20" t="s">
        <v>41</v>
      </c>
      <c r="AC64" s="20" t="s">
        <v>41</v>
      </c>
      <c r="AD64" s="17" t="s">
        <v>8874</v>
      </c>
      <c r="AL64" s="17">
        <v>68006262</v>
      </c>
      <c r="AP64" s="17" t="s">
        <v>6750</v>
      </c>
      <c r="AQ64" s="17" t="s">
        <v>44</v>
      </c>
      <c r="AS64" s="17" t="s">
        <v>6751</v>
      </c>
      <c r="AT64" s="17" t="s">
        <v>6752</v>
      </c>
      <c r="AU64" s="17" t="s">
        <v>45</v>
      </c>
      <c r="AW64" s="17">
        <v>19370153</v>
      </c>
    </row>
    <row r="65" spans="1:51" ht="30" customHeight="1">
      <c r="A65" s="17" t="s">
        <v>2691</v>
      </c>
      <c r="C65" s="17" t="s">
        <v>8556</v>
      </c>
      <c r="D65" s="17" t="s">
        <v>8557</v>
      </c>
      <c r="E65" s="17" t="s">
        <v>8876</v>
      </c>
      <c r="I65" s="20" t="s">
        <v>41</v>
      </c>
      <c r="J65" s="20" t="s">
        <v>41</v>
      </c>
      <c r="X65" s="20" t="s">
        <v>41</v>
      </c>
      <c r="AC65" s="20" t="s">
        <v>41</v>
      </c>
      <c r="AD65" s="17" t="s">
        <v>2692</v>
      </c>
      <c r="AE65" s="17">
        <v>68003865</v>
      </c>
      <c r="AG65" s="20" t="s">
        <v>41</v>
      </c>
      <c r="AO65" s="17" t="s">
        <v>2693</v>
      </c>
      <c r="AQ65" s="17" t="s">
        <v>44</v>
      </c>
      <c r="AS65" s="17" t="s">
        <v>2402</v>
      </c>
      <c r="AT65" s="17" t="s">
        <v>2374</v>
      </c>
      <c r="AU65" s="17" t="s">
        <v>2375</v>
      </c>
      <c r="AV65" s="20" t="s">
        <v>41</v>
      </c>
      <c r="AW65" s="17">
        <v>20471092</v>
      </c>
    </row>
    <row r="66" spans="1:51" ht="30" customHeight="1">
      <c r="A66" s="17" t="s">
        <v>2319</v>
      </c>
      <c r="C66" s="17" t="s">
        <v>2320</v>
      </c>
      <c r="D66" s="17" t="s">
        <v>2321</v>
      </c>
      <c r="E66" s="17" t="s">
        <v>8876</v>
      </c>
      <c r="G66" s="20" t="s">
        <v>41</v>
      </c>
      <c r="M66" s="20" t="s">
        <v>41</v>
      </c>
      <c r="N66" s="20" t="s">
        <v>41</v>
      </c>
      <c r="O66" s="20" t="s">
        <v>41</v>
      </c>
      <c r="R66" s="20" t="s">
        <v>41</v>
      </c>
      <c r="T66" s="20" t="s">
        <v>41</v>
      </c>
      <c r="U66" s="20" t="s">
        <v>41</v>
      </c>
      <c r="X66" s="20" t="s">
        <v>41</v>
      </c>
      <c r="Y66" s="20" t="s">
        <v>41</v>
      </c>
      <c r="AJ66" s="20" t="s">
        <v>41</v>
      </c>
      <c r="AQ66" s="17" t="s">
        <v>44</v>
      </c>
      <c r="AS66" s="17" t="s">
        <v>8433</v>
      </c>
      <c r="AT66" s="17" t="s">
        <v>8437</v>
      </c>
      <c r="AU66" s="17" t="s">
        <v>45</v>
      </c>
      <c r="AW66" s="17">
        <v>3040565</v>
      </c>
    </row>
    <row r="67" spans="1:51" ht="30" customHeight="1">
      <c r="A67" s="17" t="s">
        <v>1689</v>
      </c>
      <c r="C67" s="17" t="s">
        <v>1690</v>
      </c>
      <c r="D67" s="17" t="s">
        <v>1691</v>
      </c>
      <c r="E67" s="17" t="s">
        <v>8876</v>
      </c>
      <c r="G67" s="20" t="s">
        <v>41</v>
      </c>
      <c r="M67" s="20" t="s">
        <v>41</v>
      </c>
      <c r="N67" s="20" t="s">
        <v>41</v>
      </c>
      <c r="O67" s="20" t="s">
        <v>41</v>
      </c>
      <c r="R67" s="20" t="s">
        <v>41</v>
      </c>
      <c r="T67" s="20" t="s">
        <v>41</v>
      </c>
      <c r="U67" s="20" t="s">
        <v>41</v>
      </c>
      <c r="X67" s="20" t="s">
        <v>41</v>
      </c>
      <c r="Y67" s="20" t="s">
        <v>41</v>
      </c>
      <c r="AJ67" s="20" t="s">
        <v>41</v>
      </c>
      <c r="AQ67" s="17" t="s">
        <v>44</v>
      </c>
      <c r="AS67" s="17" t="s">
        <v>8433</v>
      </c>
      <c r="AT67" s="17" t="s">
        <v>8437</v>
      </c>
      <c r="AU67" s="17" t="s">
        <v>45</v>
      </c>
      <c r="AW67" s="17">
        <v>3040565</v>
      </c>
    </row>
    <row r="68" spans="1:51" ht="30" customHeight="1">
      <c r="A68" s="17" t="s">
        <v>1689</v>
      </c>
      <c r="C68" s="17" t="s">
        <v>1690</v>
      </c>
      <c r="D68" s="17" t="s">
        <v>6795</v>
      </c>
      <c r="E68" s="17" t="s">
        <v>8876</v>
      </c>
      <c r="H68" s="20" t="s">
        <v>41</v>
      </c>
      <c r="M68" s="20" t="s">
        <v>41</v>
      </c>
      <c r="N68" s="20" t="s">
        <v>41</v>
      </c>
      <c r="Q68" s="20" t="s">
        <v>41</v>
      </c>
      <c r="T68" s="20" t="s">
        <v>41</v>
      </c>
      <c r="U68" s="20" t="s">
        <v>41</v>
      </c>
      <c r="Z68" s="20" t="s">
        <v>41</v>
      </c>
      <c r="AC68" s="20" t="s">
        <v>41</v>
      </c>
      <c r="AD68" s="17" t="s">
        <v>8874</v>
      </c>
      <c r="AL68" s="17">
        <v>68006262</v>
      </c>
      <c r="AP68" s="17" t="s">
        <v>6750</v>
      </c>
      <c r="AQ68" s="17" t="s">
        <v>44</v>
      </c>
      <c r="AS68" s="17" t="s">
        <v>6751</v>
      </c>
      <c r="AT68" s="17" t="s">
        <v>6752</v>
      </c>
      <c r="AU68" s="17" t="s">
        <v>45</v>
      </c>
      <c r="AW68" s="17">
        <v>19370153</v>
      </c>
    </row>
    <row r="69" spans="1:51" ht="30" customHeight="1">
      <c r="A69" s="17" t="s">
        <v>1350</v>
      </c>
      <c r="C69" s="17" t="s">
        <v>1351</v>
      </c>
      <c r="D69" s="17" t="s">
        <v>1352</v>
      </c>
      <c r="E69" s="17" t="s">
        <v>8876</v>
      </c>
      <c r="G69" s="20" t="s">
        <v>41</v>
      </c>
      <c r="M69" s="20" t="s">
        <v>41</v>
      </c>
      <c r="N69" s="20" t="s">
        <v>41</v>
      </c>
      <c r="O69" s="20" t="s">
        <v>41</v>
      </c>
      <c r="R69" s="20" t="s">
        <v>41</v>
      </c>
      <c r="T69" s="20" t="s">
        <v>41</v>
      </c>
      <c r="U69" s="20" t="s">
        <v>41</v>
      </c>
      <c r="X69" s="20" t="s">
        <v>41</v>
      </c>
      <c r="Y69" s="20" t="s">
        <v>41</v>
      </c>
      <c r="AJ69" s="20" t="s">
        <v>41</v>
      </c>
      <c r="AQ69" s="17" t="s">
        <v>44</v>
      </c>
      <c r="AS69" s="17" t="s">
        <v>8433</v>
      </c>
      <c r="AT69" s="17" t="s">
        <v>8437</v>
      </c>
      <c r="AU69" s="17" t="s">
        <v>45</v>
      </c>
      <c r="AW69" s="17">
        <v>3040565</v>
      </c>
      <c r="AY69" s="20" t="s">
        <v>41</v>
      </c>
    </row>
    <row r="70" spans="1:51" ht="30" customHeight="1">
      <c r="A70" s="17" t="s">
        <v>4170</v>
      </c>
      <c r="C70" s="17" t="s">
        <v>4171</v>
      </c>
      <c r="D70" s="17" t="s">
        <v>4172</v>
      </c>
      <c r="E70" s="17" t="s">
        <v>8876</v>
      </c>
      <c r="H70" s="20" t="s">
        <v>41</v>
      </c>
      <c r="M70" s="20" t="s">
        <v>41</v>
      </c>
      <c r="N70" s="20" t="s">
        <v>41</v>
      </c>
      <c r="P70" s="20" t="s">
        <v>41</v>
      </c>
      <c r="W70" s="20" t="s">
        <v>39</v>
      </c>
      <c r="Z70" s="20" t="s">
        <v>41</v>
      </c>
      <c r="AC70" s="20" t="s">
        <v>41</v>
      </c>
      <c r="AD70" s="17" t="s">
        <v>8874</v>
      </c>
      <c r="AL70" s="17">
        <v>68006262</v>
      </c>
      <c r="AS70" s="17" t="s">
        <v>3285</v>
      </c>
      <c r="AT70" s="17" t="s">
        <v>3286</v>
      </c>
      <c r="AU70" s="17" t="s">
        <v>3287</v>
      </c>
      <c r="AW70" s="17">
        <v>22745773</v>
      </c>
    </row>
    <row r="71" spans="1:51" ht="30" customHeight="1">
      <c r="A71" s="17" t="s">
        <v>1024</v>
      </c>
      <c r="C71" s="17" t="s">
        <v>1025</v>
      </c>
      <c r="D71" s="17" t="s">
        <v>1026</v>
      </c>
      <c r="E71" s="17" t="s">
        <v>8876</v>
      </c>
      <c r="G71" s="20" t="s">
        <v>41</v>
      </c>
      <c r="M71" s="20" t="s">
        <v>41</v>
      </c>
      <c r="N71" s="20" t="s">
        <v>41</v>
      </c>
      <c r="O71" s="20" t="s">
        <v>41</v>
      </c>
      <c r="R71" s="20" t="s">
        <v>41</v>
      </c>
      <c r="T71" s="20" t="s">
        <v>41</v>
      </c>
      <c r="U71" s="20" t="s">
        <v>41</v>
      </c>
      <c r="X71" s="20" t="s">
        <v>41</v>
      </c>
      <c r="Y71" s="20" t="s">
        <v>41</v>
      </c>
      <c r="AJ71" s="20" t="s">
        <v>41</v>
      </c>
      <c r="AQ71" s="17" t="s">
        <v>44</v>
      </c>
      <c r="AS71" s="17" t="s">
        <v>8433</v>
      </c>
      <c r="AT71" s="17" t="s">
        <v>8437</v>
      </c>
      <c r="AU71" s="17" t="s">
        <v>45</v>
      </c>
      <c r="AW71" s="17">
        <v>3040565</v>
      </c>
      <c r="AY71" s="20" t="s">
        <v>41</v>
      </c>
    </row>
    <row r="72" spans="1:51" ht="30" customHeight="1">
      <c r="A72" s="17" t="s">
        <v>1024</v>
      </c>
      <c r="C72" s="17" t="s">
        <v>4067</v>
      </c>
      <c r="D72" s="17" t="s">
        <v>4068</v>
      </c>
      <c r="E72" s="17" t="s">
        <v>8876</v>
      </c>
      <c r="H72" s="20" t="s">
        <v>41</v>
      </c>
      <c r="M72" s="20" t="s">
        <v>41</v>
      </c>
      <c r="N72" s="20" t="s">
        <v>41</v>
      </c>
      <c r="P72" s="20" t="s">
        <v>41</v>
      </c>
      <c r="T72" s="20" t="s">
        <v>41</v>
      </c>
      <c r="W72" s="20" t="s">
        <v>40</v>
      </c>
      <c r="Z72" s="20" t="s">
        <v>41</v>
      </c>
      <c r="AC72" s="20" t="s">
        <v>41</v>
      </c>
      <c r="AD72" s="17" t="s">
        <v>8874</v>
      </c>
      <c r="AL72" s="17">
        <v>68006262</v>
      </c>
      <c r="AS72" s="17" t="s">
        <v>3285</v>
      </c>
      <c r="AT72" s="17" t="s">
        <v>3286</v>
      </c>
      <c r="AU72" s="17" t="s">
        <v>3287</v>
      </c>
      <c r="AW72" s="17">
        <v>22745773</v>
      </c>
      <c r="AY72" s="20" t="s">
        <v>41</v>
      </c>
    </row>
    <row r="73" spans="1:51" ht="30" customHeight="1">
      <c r="A73" s="17" t="s">
        <v>1024</v>
      </c>
      <c r="C73" s="17" t="s">
        <v>4067</v>
      </c>
      <c r="D73" s="17" t="s">
        <v>4068</v>
      </c>
      <c r="E73" s="17" t="s">
        <v>8876</v>
      </c>
      <c r="H73" s="20" t="s">
        <v>41</v>
      </c>
      <c r="M73" s="20" t="s">
        <v>41</v>
      </c>
      <c r="T73" s="20" t="s">
        <v>41</v>
      </c>
      <c r="V73" s="20" t="s">
        <v>41</v>
      </c>
      <c r="Y73" s="20" t="s">
        <v>39</v>
      </c>
      <c r="Z73" s="20" t="s">
        <v>41</v>
      </c>
      <c r="AA73" s="20" t="s">
        <v>41</v>
      </c>
      <c r="AJ73" s="20" t="s">
        <v>41</v>
      </c>
      <c r="AK73" s="17" t="s">
        <v>30</v>
      </c>
      <c r="AL73" s="17">
        <v>68006262</v>
      </c>
      <c r="AP73" s="17" t="s">
        <v>8202</v>
      </c>
      <c r="AQ73" s="17" t="s">
        <v>8203</v>
      </c>
      <c r="AR73" s="17" t="s">
        <v>8204</v>
      </c>
      <c r="AS73" s="17" t="s">
        <v>8432</v>
      </c>
      <c r="AT73" s="17" t="s">
        <v>8436</v>
      </c>
      <c r="AU73" s="17" t="s">
        <v>45</v>
      </c>
      <c r="AW73" s="17">
        <v>19706548</v>
      </c>
      <c r="AY73" s="20" t="s">
        <v>41</v>
      </c>
    </row>
    <row r="74" spans="1:51" ht="30" customHeight="1">
      <c r="A74" s="17" t="s">
        <v>7059</v>
      </c>
      <c r="C74" s="17" t="s">
        <v>7060</v>
      </c>
      <c r="D74" s="17" t="s">
        <v>7061</v>
      </c>
      <c r="E74" s="17" t="s">
        <v>8876</v>
      </c>
      <c r="H74" s="20" t="s">
        <v>41</v>
      </c>
      <c r="M74" s="20" t="s">
        <v>41</v>
      </c>
      <c r="N74" s="20" t="s">
        <v>41</v>
      </c>
      <c r="Q74" s="20" t="s">
        <v>41</v>
      </c>
      <c r="T74" s="20" t="s">
        <v>41</v>
      </c>
      <c r="U74" s="20" t="s">
        <v>41</v>
      </c>
      <c r="Z74" s="20" t="s">
        <v>41</v>
      </c>
      <c r="AC74" s="20" t="s">
        <v>41</v>
      </c>
      <c r="AD74" s="17" t="s">
        <v>8874</v>
      </c>
      <c r="AL74" s="17">
        <v>68006262</v>
      </c>
      <c r="AP74" s="17" t="s">
        <v>6750</v>
      </c>
      <c r="AQ74" s="17" t="s">
        <v>44</v>
      </c>
      <c r="AS74" s="17" t="s">
        <v>6751</v>
      </c>
      <c r="AT74" s="17" t="s">
        <v>6752</v>
      </c>
      <c r="AU74" s="17" t="s">
        <v>45</v>
      </c>
      <c r="AW74" s="17">
        <v>19370153</v>
      </c>
    </row>
    <row r="75" spans="1:51" ht="30" customHeight="1">
      <c r="A75" s="17" t="s">
        <v>2154</v>
      </c>
      <c r="C75" s="17" t="s">
        <v>2155</v>
      </c>
      <c r="D75" s="17" t="s">
        <v>2156</v>
      </c>
      <c r="E75" s="17" t="s">
        <v>8876</v>
      </c>
      <c r="G75" s="20" t="s">
        <v>41</v>
      </c>
      <c r="M75" s="20" t="s">
        <v>41</v>
      </c>
      <c r="N75" s="20" t="s">
        <v>41</v>
      </c>
      <c r="O75" s="20" t="s">
        <v>41</v>
      </c>
      <c r="R75" s="20" t="s">
        <v>41</v>
      </c>
      <c r="T75" s="20" t="s">
        <v>41</v>
      </c>
      <c r="U75" s="20" t="s">
        <v>41</v>
      </c>
      <c r="X75" s="20" t="s">
        <v>41</v>
      </c>
      <c r="Y75" s="20" t="s">
        <v>41</v>
      </c>
      <c r="AJ75" s="20" t="s">
        <v>41</v>
      </c>
      <c r="AQ75" s="17" t="s">
        <v>44</v>
      </c>
      <c r="AS75" s="17" t="s">
        <v>8433</v>
      </c>
      <c r="AT75" s="17" t="s">
        <v>8437</v>
      </c>
      <c r="AU75" s="17" t="s">
        <v>45</v>
      </c>
      <c r="AW75" s="17">
        <v>3040565</v>
      </c>
    </row>
    <row r="76" spans="1:51" ht="30" customHeight="1">
      <c r="A76" s="17" t="s">
        <v>1578</v>
      </c>
      <c r="C76" s="17" t="s">
        <v>1579</v>
      </c>
      <c r="D76" s="17" t="s">
        <v>1580</v>
      </c>
      <c r="E76" s="17" t="s">
        <v>8876</v>
      </c>
      <c r="G76" s="20" t="s">
        <v>41</v>
      </c>
      <c r="M76" s="20" t="s">
        <v>41</v>
      </c>
      <c r="N76" s="20" t="s">
        <v>41</v>
      </c>
      <c r="O76" s="20" t="s">
        <v>41</v>
      </c>
      <c r="R76" s="20" t="s">
        <v>41</v>
      </c>
      <c r="T76" s="20" t="s">
        <v>41</v>
      </c>
      <c r="U76" s="20" t="s">
        <v>41</v>
      </c>
      <c r="X76" s="20" t="s">
        <v>41</v>
      </c>
      <c r="Y76" s="20" t="s">
        <v>41</v>
      </c>
      <c r="AJ76" s="20" t="s">
        <v>41</v>
      </c>
      <c r="AQ76" s="17" t="s">
        <v>44</v>
      </c>
      <c r="AS76" s="17" t="s">
        <v>8433</v>
      </c>
      <c r="AT76" s="17" t="s">
        <v>8437</v>
      </c>
      <c r="AU76" s="17" t="s">
        <v>45</v>
      </c>
      <c r="AW76" s="17">
        <v>3040565</v>
      </c>
      <c r="AY76" s="20" t="s">
        <v>41</v>
      </c>
    </row>
    <row r="77" spans="1:51" ht="30" customHeight="1">
      <c r="A77" s="17" t="s">
        <v>1578</v>
      </c>
      <c r="C77" s="17" t="s">
        <v>1579</v>
      </c>
      <c r="D77" s="17" t="s">
        <v>5061</v>
      </c>
      <c r="E77" s="17" t="s">
        <v>8876</v>
      </c>
      <c r="H77" s="20" t="s">
        <v>41</v>
      </c>
      <c r="M77" s="20" t="s">
        <v>41</v>
      </c>
      <c r="N77" s="20" t="s">
        <v>41</v>
      </c>
      <c r="P77" s="20" t="s">
        <v>41</v>
      </c>
      <c r="T77" s="20" t="s">
        <v>41</v>
      </c>
      <c r="W77" s="20" t="s">
        <v>40</v>
      </c>
      <c r="Z77" s="20" t="s">
        <v>41</v>
      </c>
      <c r="AC77" s="20" t="s">
        <v>41</v>
      </c>
      <c r="AD77" s="17" t="s">
        <v>8874</v>
      </c>
      <c r="AL77" s="17">
        <v>68006262</v>
      </c>
      <c r="AS77" s="17" t="s">
        <v>3285</v>
      </c>
      <c r="AT77" s="17" t="s">
        <v>3286</v>
      </c>
      <c r="AU77" s="17" t="s">
        <v>3287</v>
      </c>
      <c r="AW77" s="17">
        <v>22745773</v>
      </c>
      <c r="AY77" s="20" t="s">
        <v>41</v>
      </c>
    </row>
    <row r="78" spans="1:51" ht="30" customHeight="1">
      <c r="A78" s="17" t="s">
        <v>1578</v>
      </c>
      <c r="C78" s="17" t="s">
        <v>1579</v>
      </c>
      <c r="D78" s="17" t="s">
        <v>5061</v>
      </c>
      <c r="E78" s="17" t="s">
        <v>8876</v>
      </c>
      <c r="H78" s="20" t="s">
        <v>41</v>
      </c>
      <c r="M78" s="20" t="s">
        <v>41</v>
      </c>
      <c r="N78" s="20" t="s">
        <v>41</v>
      </c>
      <c r="Q78" s="20" t="s">
        <v>41</v>
      </c>
      <c r="T78" s="20" t="s">
        <v>41</v>
      </c>
      <c r="U78" s="20" t="s">
        <v>41</v>
      </c>
      <c r="Z78" s="20" t="s">
        <v>41</v>
      </c>
      <c r="AC78" s="20" t="s">
        <v>41</v>
      </c>
      <c r="AD78" s="17" t="s">
        <v>8874</v>
      </c>
      <c r="AL78" s="17">
        <v>68006262</v>
      </c>
      <c r="AP78" s="17" t="s">
        <v>6750</v>
      </c>
      <c r="AQ78" s="17" t="s">
        <v>44</v>
      </c>
      <c r="AS78" s="17" t="s">
        <v>6751</v>
      </c>
      <c r="AT78" s="17" t="s">
        <v>6752</v>
      </c>
      <c r="AU78" s="17" t="s">
        <v>45</v>
      </c>
      <c r="AW78" s="17">
        <v>19370153</v>
      </c>
      <c r="AY78" s="20" t="s">
        <v>41</v>
      </c>
    </row>
    <row r="79" spans="1:51" ht="30" customHeight="1">
      <c r="A79" s="17" t="s">
        <v>302</v>
      </c>
      <c r="C79" s="17" t="s">
        <v>303</v>
      </c>
      <c r="D79" s="17" t="s">
        <v>304</v>
      </c>
      <c r="E79" s="17" t="s">
        <v>8876</v>
      </c>
      <c r="M79" s="20" t="s">
        <v>41</v>
      </c>
      <c r="N79" s="20" t="s">
        <v>41</v>
      </c>
      <c r="O79" s="20" t="s">
        <v>41</v>
      </c>
      <c r="R79" s="20" t="s">
        <v>41</v>
      </c>
      <c r="T79" s="20" t="s">
        <v>41</v>
      </c>
      <c r="U79" s="20" t="s">
        <v>41</v>
      </c>
      <c r="AC79" s="20" t="s">
        <v>41</v>
      </c>
      <c r="AD79" s="17" t="s">
        <v>305</v>
      </c>
      <c r="AE79" s="17">
        <v>67562934</v>
      </c>
      <c r="AI79" s="20" t="s">
        <v>41</v>
      </c>
      <c r="AQ79" s="17" t="s">
        <v>44</v>
      </c>
      <c r="AS79" s="17" t="s">
        <v>8433</v>
      </c>
      <c r="AT79" s="17" t="s">
        <v>8437</v>
      </c>
      <c r="AU79" s="17" t="s">
        <v>45</v>
      </c>
      <c r="AV79" s="20" t="s">
        <v>41</v>
      </c>
      <c r="AW79" s="17">
        <v>3040565</v>
      </c>
    </row>
    <row r="80" spans="1:51" ht="30" customHeight="1">
      <c r="A80" s="17" t="s">
        <v>302</v>
      </c>
      <c r="C80" s="17" t="s">
        <v>3623</v>
      </c>
      <c r="D80" s="17" t="s">
        <v>3624</v>
      </c>
      <c r="E80" s="17" t="s">
        <v>8876</v>
      </c>
      <c r="H80" s="20" t="s">
        <v>41</v>
      </c>
      <c r="M80" s="20" t="s">
        <v>41</v>
      </c>
      <c r="N80" s="20" t="s">
        <v>41</v>
      </c>
      <c r="P80" s="20" t="s">
        <v>41</v>
      </c>
      <c r="W80" s="20" t="s">
        <v>39</v>
      </c>
      <c r="Z80" s="20" t="s">
        <v>41</v>
      </c>
      <c r="AC80" s="20" t="s">
        <v>41</v>
      </c>
      <c r="AD80" s="17" t="s">
        <v>8874</v>
      </c>
      <c r="AL80" s="17">
        <v>68006262</v>
      </c>
      <c r="AS80" s="17" t="s">
        <v>3285</v>
      </c>
      <c r="AT80" s="17" t="s">
        <v>3286</v>
      </c>
      <c r="AU80" s="17" t="s">
        <v>3287</v>
      </c>
      <c r="AW80" s="17">
        <v>22745773</v>
      </c>
    </row>
    <row r="81" spans="1:51" ht="30" customHeight="1">
      <c r="A81" s="17" t="s">
        <v>302</v>
      </c>
      <c r="C81" s="17" t="s">
        <v>3623</v>
      </c>
      <c r="D81" s="17" t="s">
        <v>3624</v>
      </c>
      <c r="E81" s="17" t="s">
        <v>8876</v>
      </c>
      <c r="H81" s="20" t="s">
        <v>41</v>
      </c>
      <c r="M81" s="20" t="s">
        <v>41</v>
      </c>
      <c r="N81" s="20" t="s">
        <v>41</v>
      </c>
      <c r="Q81" s="20" t="s">
        <v>41</v>
      </c>
      <c r="T81" s="20" t="s">
        <v>41</v>
      </c>
      <c r="U81" s="20" t="s">
        <v>41</v>
      </c>
      <c r="Z81" s="20" t="s">
        <v>41</v>
      </c>
      <c r="AC81" s="20" t="s">
        <v>41</v>
      </c>
      <c r="AD81" s="17" t="s">
        <v>8874</v>
      </c>
      <c r="AL81" s="17">
        <v>68006262</v>
      </c>
      <c r="AP81" s="17" t="s">
        <v>6750</v>
      </c>
      <c r="AQ81" s="17" t="s">
        <v>44</v>
      </c>
      <c r="AS81" s="17" t="s">
        <v>6751</v>
      </c>
      <c r="AT81" s="17" t="s">
        <v>6752</v>
      </c>
      <c r="AU81" s="17" t="s">
        <v>45</v>
      </c>
      <c r="AW81" s="17">
        <v>19370153</v>
      </c>
    </row>
    <row r="82" spans="1:51" ht="30" customHeight="1">
      <c r="A82" s="17" t="s">
        <v>7995</v>
      </c>
      <c r="C82" s="17" t="s">
        <v>7996</v>
      </c>
      <c r="D82" s="17" t="s">
        <v>7997</v>
      </c>
      <c r="E82" s="17" t="s">
        <v>8876</v>
      </c>
      <c r="H82" s="20" t="s">
        <v>41</v>
      </c>
      <c r="M82" s="20" t="s">
        <v>41</v>
      </c>
      <c r="N82" s="20" t="s">
        <v>41</v>
      </c>
      <c r="Q82" s="20" t="s">
        <v>41</v>
      </c>
      <c r="T82" s="20" t="s">
        <v>41</v>
      </c>
      <c r="U82" s="20" t="s">
        <v>41</v>
      </c>
      <c r="Z82" s="20" t="s">
        <v>41</v>
      </c>
      <c r="AC82" s="20" t="s">
        <v>41</v>
      </c>
      <c r="AD82" s="17" t="s">
        <v>8874</v>
      </c>
      <c r="AL82" s="17">
        <v>68006262</v>
      </c>
      <c r="AP82" s="17" t="s">
        <v>6750</v>
      </c>
      <c r="AQ82" s="17" t="s">
        <v>44</v>
      </c>
      <c r="AS82" s="17" t="s">
        <v>6751</v>
      </c>
      <c r="AT82" s="17" t="s">
        <v>6752</v>
      </c>
      <c r="AU82" s="17" t="s">
        <v>45</v>
      </c>
      <c r="AW82" s="17">
        <v>19370153</v>
      </c>
    </row>
    <row r="83" spans="1:51" ht="30" customHeight="1">
      <c r="A83" s="17" t="s">
        <v>976</v>
      </c>
      <c r="C83" s="17" t="s">
        <v>977</v>
      </c>
      <c r="D83" s="17" t="s">
        <v>978</v>
      </c>
      <c r="E83" s="17" t="s">
        <v>8876</v>
      </c>
      <c r="G83" s="20" t="s">
        <v>41</v>
      </c>
      <c r="M83" s="20" t="s">
        <v>41</v>
      </c>
      <c r="N83" s="20" t="s">
        <v>41</v>
      </c>
      <c r="O83" s="20" t="s">
        <v>41</v>
      </c>
      <c r="R83" s="20" t="s">
        <v>41</v>
      </c>
      <c r="T83" s="20" t="s">
        <v>41</v>
      </c>
      <c r="U83" s="20" t="s">
        <v>41</v>
      </c>
      <c r="X83" s="20" t="s">
        <v>41</v>
      </c>
      <c r="Y83" s="20" t="s">
        <v>41</v>
      </c>
      <c r="AJ83" s="20" t="s">
        <v>41</v>
      </c>
      <c r="AQ83" s="17" t="s">
        <v>44</v>
      </c>
      <c r="AS83" s="17" t="s">
        <v>8433</v>
      </c>
      <c r="AT83" s="17" t="s">
        <v>8437</v>
      </c>
      <c r="AU83" s="17" t="s">
        <v>45</v>
      </c>
      <c r="AW83" s="17">
        <v>3040565</v>
      </c>
      <c r="AY83" s="20" t="s">
        <v>41</v>
      </c>
    </row>
    <row r="84" spans="1:51" ht="30" customHeight="1">
      <c r="A84" s="17" t="s">
        <v>976</v>
      </c>
      <c r="C84" s="17" t="s">
        <v>6920</v>
      </c>
      <c r="D84" s="17" t="s">
        <v>6921</v>
      </c>
      <c r="E84" s="17" t="s">
        <v>8876</v>
      </c>
      <c r="H84" s="20" t="s">
        <v>41</v>
      </c>
      <c r="M84" s="20" t="s">
        <v>41</v>
      </c>
      <c r="N84" s="20" t="s">
        <v>41</v>
      </c>
      <c r="Q84" s="20" t="s">
        <v>41</v>
      </c>
      <c r="T84" s="20" t="s">
        <v>41</v>
      </c>
      <c r="U84" s="20" t="s">
        <v>41</v>
      </c>
      <c r="Z84" s="20" t="s">
        <v>41</v>
      </c>
      <c r="AC84" s="20" t="s">
        <v>41</v>
      </c>
      <c r="AD84" s="17" t="s">
        <v>8874</v>
      </c>
      <c r="AL84" s="17">
        <v>68006262</v>
      </c>
      <c r="AP84" s="17" t="s">
        <v>6750</v>
      </c>
      <c r="AQ84" s="17" t="s">
        <v>44</v>
      </c>
      <c r="AS84" s="17" t="s">
        <v>6751</v>
      </c>
      <c r="AT84" s="17" t="s">
        <v>6752</v>
      </c>
      <c r="AU84" s="17" t="s">
        <v>45</v>
      </c>
      <c r="AW84" s="17">
        <v>19370153</v>
      </c>
      <c r="AY84" s="20" t="s">
        <v>41</v>
      </c>
    </row>
    <row r="85" spans="1:51" ht="30" customHeight="1">
      <c r="A85" s="17" t="s">
        <v>3200</v>
      </c>
      <c r="C85" s="17" t="s">
        <v>8721</v>
      </c>
      <c r="D85" s="17" t="s">
        <v>8722</v>
      </c>
      <c r="E85" s="17" t="s">
        <v>8876</v>
      </c>
      <c r="I85" s="20" t="s">
        <v>41</v>
      </c>
      <c r="J85" s="20" t="s">
        <v>41</v>
      </c>
      <c r="X85" s="20" t="s">
        <v>41</v>
      </c>
      <c r="AC85" s="20" t="s">
        <v>41</v>
      </c>
      <c r="AD85" s="17" t="s">
        <v>3155</v>
      </c>
      <c r="AE85" s="17">
        <v>68012559</v>
      </c>
      <c r="AG85" s="20" t="s">
        <v>41</v>
      </c>
      <c r="AO85" s="17">
        <v>0.1620303028844256</v>
      </c>
      <c r="AP85" s="17" t="s">
        <v>3156</v>
      </c>
      <c r="AQ85" s="17" t="s">
        <v>3157</v>
      </c>
      <c r="AR85" s="17" t="s">
        <v>3158</v>
      </c>
      <c r="AS85" s="17" t="s">
        <v>2553</v>
      </c>
      <c r="AT85" s="17" t="s">
        <v>3159</v>
      </c>
      <c r="AU85" s="17" t="s">
        <v>8438</v>
      </c>
      <c r="AW85" s="17">
        <v>20161799</v>
      </c>
      <c r="AX85" s="17" t="s">
        <v>3160</v>
      </c>
    </row>
    <row r="86" spans="1:51" ht="30" customHeight="1">
      <c r="A86" s="17" t="s">
        <v>3200</v>
      </c>
      <c r="C86" s="17" t="s">
        <v>8721</v>
      </c>
      <c r="D86" s="17" t="s">
        <v>8722</v>
      </c>
      <c r="E86" s="17" t="s">
        <v>8876</v>
      </c>
      <c r="I86" s="20" t="s">
        <v>41</v>
      </c>
      <c r="J86" s="20" t="s">
        <v>41</v>
      </c>
      <c r="X86" s="20" t="s">
        <v>41</v>
      </c>
      <c r="AC86" s="20" t="s">
        <v>41</v>
      </c>
      <c r="AD86" s="17" t="s">
        <v>3155</v>
      </c>
      <c r="AE86" s="17">
        <v>68003865</v>
      </c>
      <c r="AG86" s="20" t="s">
        <v>41</v>
      </c>
      <c r="AO86" s="17">
        <v>1.6701338448980387E-2</v>
      </c>
      <c r="AP86" s="17" t="s">
        <v>3223</v>
      </c>
      <c r="AQ86" s="17" t="s">
        <v>3224</v>
      </c>
      <c r="AR86" s="17" t="s">
        <v>3225</v>
      </c>
      <c r="AS86" s="17" t="s">
        <v>2553</v>
      </c>
      <c r="AT86" s="17" t="s">
        <v>3159</v>
      </c>
      <c r="AU86" s="17" t="s">
        <v>8438</v>
      </c>
      <c r="AW86" s="17">
        <v>20161799</v>
      </c>
      <c r="AX86" s="17" t="s">
        <v>3160</v>
      </c>
    </row>
    <row r="87" spans="1:51" ht="30" customHeight="1">
      <c r="A87" s="17" t="s">
        <v>991</v>
      </c>
      <c r="C87" s="17" t="s">
        <v>992</v>
      </c>
      <c r="D87" s="17" t="s">
        <v>993</v>
      </c>
      <c r="E87" s="17" t="s">
        <v>8876</v>
      </c>
      <c r="G87" s="20" t="s">
        <v>41</v>
      </c>
      <c r="M87" s="20" t="s">
        <v>41</v>
      </c>
      <c r="N87" s="20" t="s">
        <v>41</v>
      </c>
      <c r="O87" s="20" t="s">
        <v>41</v>
      </c>
      <c r="R87" s="20" t="s">
        <v>41</v>
      </c>
      <c r="T87" s="20" t="s">
        <v>41</v>
      </c>
      <c r="U87" s="20" t="s">
        <v>41</v>
      </c>
      <c r="X87" s="20" t="s">
        <v>41</v>
      </c>
      <c r="Y87" s="20" t="s">
        <v>41</v>
      </c>
      <c r="AJ87" s="20" t="s">
        <v>41</v>
      </c>
      <c r="AQ87" s="17" t="s">
        <v>44</v>
      </c>
      <c r="AS87" s="17" t="s">
        <v>8433</v>
      </c>
      <c r="AT87" s="17" t="s">
        <v>8437</v>
      </c>
      <c r="AU87" s="17" t="s">
        <v>45</v>
      </c>
      <c r="AW87" s="17">
        <v>3040565</v>
      </c>
    </row>
    <row r="88" spans="1:51" ht="30" customHeight="1">
      <c r="A88" s="17" t="s">
        <v>991</v>
      </c>
      <c r="C88" s="17" t="s">
        <v>4059</v>
      </c>
      <c r="D88" s="17" t="s">
        <v>4060</v>
      </c>
      <c r="E88" s="17" t="s">
        <v>8876</v>
      </c>
      <c r="H88" s="20" t="s">
        <v>41</v>
      </c>
      <c r="M88" s="20" t="s">
        <v>41</v>
      </c>
      <c r="N88" s="20" t="s">
        <v>41</v>
      </c>
      <c r="P88" s="20" t="s">
        <v>41</v>
      </c>
      <c r="T88" s="20" t="s">
        <v>41</v>
      </c>
      <c r="W88" s="20" t="s">
        <v>40</v>
      </c>
      <c r="Z88" s="20" t="s">
        <v>41</v>
      </c>
      <c r="AC88" s="20" t="s">
        <v>41</v>
      </c>
      <c r="AD88" s="17" t="s">
        <v>8874</v>
      </c>
      <c r="AL88" s="17">
        <v>68006262</v>
      </c>
      <c r="AS88" s="17" t="s">
        <v>3285</v>
      </c>
      <c r="AT88" s="17" t="s">
        <v>3286</v>
      </c>
      <c r="AU88" s="17" t="s">
        <v>3287</v>
      </c>
      <c r="AW88" s="17">
        <v>22745773</v>
      </c>
    </row>
    <row r="89" spans="1:51" ht="30" customHeight="1">
      <c r="A89" s="17" t="s">
        <v>991</v>
      </c>
      <c r="C89" s="17" t="s">
        <v>8773</v>
      </c>
      <c r="D89" s="17" t="s">
        <v>8774</v>
      </c>
      <c r="E89" s="17" t="s">
        <v>8876</v>
      </c>
      <c r="H89" s="20" t="s">
        <v>41</v>
      </c>
      <c r="M89" s="20" t="s">
        <v>41</v>
      </c>
      <c r="N89" s="20" t="s">
        <v>41</v>
      </c>
      <c r="Q89" s="20" t="s">
        <v>41</v>
      </c>
      <c r="T89" s="20" t="s">
        <v>41</v>
      </c>
      <c r="U89" s="20" t="s">
        <v>41</v>
      </c>
      <c r="Z89" s="20" t="s">
        <v>41</v>
      </c>
      <c r="AC89" s="20" t="s">
        <v>41</v>
      </c>
      <c r="AD89" s="17" t="s">
        <v>8874</v>
      </c>
      <c r="AL89" s="17">
        <v>68006262</v>
      </c>
      <c r="AP89" s="17" t="s">
        <v>6750</v>
      </c>
      <c r="AQ89" s="17" t="s">
        <v>44</v>
      </c>
      <c r="AS89" s="17" t="s">
        <v>6751</v>
      </c>
      <c r="AT89" s="17" t="s">
        <v>6752</v>
      </c>
      <c r="AU89" s="17" t="s">
        <v>45</v>
      </c>
      <c r="AW89" s="17">
        <v>19370153</v>
      </c>
    </row>
    <row r="90" spans="1:51" ht="30" customHeight="1">
      <c r="A90" s="17" t="s">
        <v>991</v>
      </c>
      <c r="C90" s="17" t="s">
        <v>4059</v>
      </c>
      <c r="D90" s="17" t="s">
        <v>4060</v>
      </c>
      <c r="E90" s="17" t="s">
        <v>8876</v>
      </c>
      <c r="H90" s="20" t="s">
        <v>41</v>
      </c>
      <c r="M90" s="20" t="s">
        <v>41</v>
      </c>
      <c r="N90" s="20" t="s">
        <v>41</v>
      </c>
      <c r="Q90" s="20" t="s">
        <v>41</v>
      </c>
      <c r="T90" s="20" t="s">
        <v>41</v>
      </c>
      <c r="U90" s="20" t="s">
        <v>41</v>
      </c>
      <c r="Z90" s="20" t="s">
        <v>41</v>
      </c>
      <c r="AC90" s="20" t="s">
        <v>41</v>
      </c>
      <c r="AD90" s="17" t="s">
        <v>8874</v>
      </c>
      <c r="AL90" s="17">
        <v>68006262</v>
      </c>
      <c r="AP90" s="17" t="s">
        <v>6750</v>
      </c>
      <c r="AQ90" s="17" t="s">
        <v>44</v>
      </c>
      <c r="AS90" s="17" t="s">
        <v>6751</v>
      </c>
      <c r="AT90" s="17" t="s">
        <v>6752</v>
      </c>
      <c r="AU90" s="17" t="s">
        <v>45</v>
      </c>
      <c r="AW90" s="17">
        <v>19370153</v>
      </c>
    </row>
    <row r="91" spans="1:51" ht="30" customHeight="1">
      <c r="A91" s="17" t="s">
        <v>8150</v>
      </c>
      <c r="C91" s="17" t="s">
        <v>8151</v>
      </c>
      <c r="D91" s="17" t="s">
        <v>8152</v>
      </c>
      <c r="E91" s="17" t="s">
        <v>8876</v>
      </c>
      <c r="H91" s="20" t="s">
        <v>41</v>
      </c>
      <c r="M91" s="20" t="s">
        <v>41</v>
      </c>
      <c r="N91" s="20" t="s">
        <v>41</v>
      </c>
      <c r="O91" s="20" t="s">
        <v>41</v>
      </c>
      <c r="S91" s="20" t="s">
        <v>41</v>
      </c>
      <c r="AJ91" s="20" t="s">
        <v>41</v>
      </c>
      <c r="AK91" s="17" t="s">
        <v>30</v>
      </c>
      <c r="AL91" s="17">
        <v>68006262</v>
      </c>
      <c r="AP91" s="17" t="s">
        <v>8093</v>
      </c>
      <c r="AQ91" s="17" t="s">
        <v>8007</v>
      </c>
      <c r="AR91" s="17" t="s">
        <v>8094</v>
      </c>
      <c r="AS91" s="17" t="s">
        <v>8009</v>
      </c>
      <c r="AT91" s="17" t="s">
        <v>8010</v>
      </c>
      <c r="AU91" s="17" t="s">
        <v>45</v>
      </c>
      <c r="AW91" s="17">
        <v>18268500</v>
      </c>
    </row>
    <row r="92" spans="1:51" ht="30" customHeight="1">
      <c r="A92" s="17" t="s">
        <v>3983</v>
      </c>
      <c r="C92" s="17" t="s">
        <v>3984</v>
      </c>
      <c r="D92" s="17" t="s">
        <v>3985</v>
      </c>
      <c r="E92" s="17" t="s">
        <v>8876</v>
      </c>
      <c r="H92" s="20" t="s">
        <v>41</v>
      </c>
      <c r="M92" s="20" t="s">
        <v>41</v>
      </c>
      <c r="N92" s="20" t="s">
        <v>41</v>
      </c>
      <c r="P92" s="20" t="s">
        <v>41</v>
      </c>
      <c r="W92" s="20" t="s">
        <v>39</v>
      </c>
      <c r="Z92" s="20" t="s">
        <v>41</v>
      </c>
      <c r="AC92" s="20" t="s">
        <v>41</v>
      </c>
      <c r="AD92" s="17" t="s">
        <v>8874</v>
      </c>
      <c r="AL92" s="17">
        <v>68006262</v>
      </c>
      <c r="AS92" s="17" t="s">
        <v>3285</v>
      </c>
      <c r="AT92" s="17" t="s">
        <v>3286</v>
      </c>
      <c r="AU92" s="17" t="s">
        <v>3287</v>
      </c>
      <c r="AW92" s="17">
        <v>22745773</v>
      </c>
    </row>
    <row r="93" spans="1:51" ht="30" customHeight="1">
      <c r="A93" s="17" t="s">
        <v>1042</v>
      </c>
      <c r="C93" s="17" t="s">
        <v>1043</v>
      </c>
      <c r="D93" s="17" t="s">
        <v>1044</v>
      </c>
      <c r="E93" s="17" t="s">
        <v>8876</v>
      </c>
      <c r="G93" s="20" t="s">
        <v>41</v>
      </c>
      <c r="M93" s="20" t="s">
        <v>41</v>
      </c>
      <c r="N93" s="20" t="s">
        <v>41</v>
      </c>
      <c r="O93" s="20" t="s">
        <v>41</v>
      </c>
      <c r="R93" s="20" t="s">
        <v>41</v>
      </c>
      <c r="T93" s="20" t="s">
        <v>41</v>
      </c>
      <c r="U93" s="20" t="s">
        <v>41</v>
      </c>
      <c r="X93" s="20" t="s">
        <v>41</v>
      </c>
      <c r="Y93" s="20" t="s">
        <v>41</v>
      </c>
      <c r="AJ93" s="20" t="s">
        <v>41</v>
      </c>
      <c r="AQ93" s="17" t="s">
        <v>44</v>
      </c>
      <c r="AS93" s="17" t="s">
        <v>8433</v>
      </c>
      <c r="AT93" s="17" t="s">
        <v>8437</v>
      </c>
      <c r="AU93" s="17" t="s">
        <v>45</v>
      </c>
      <c r="AW93" s="17">
        <v>3040565</v>
      </c>
    </row>
    <row r="94" spans="1:51" ht="30" customHeight="1">
      <c r="A94" s="17" t="s">
        <v>904</v>
      </c>
      <c r="C94" s="17" t="s">
        <v>905</v>
      </c>
      <c r="D94" s="17" t="s">
        <v>906</v>
      </c>
      <c r="E94" s="17" t="s">
        <v>8876</v>
      </c>
      <c r="G94" s="20" t="s">
        <v>41</v>
      </c>
      <c r="M94" s="20" t="s">
        <v>41</v>
      </c>
      <c r="N94" s="20" t="s">
        <v>41</v>
      </c>
      <c r="O94" s="20" t="s">
        <v>41</v>
      </c>
      <c r="R94" s="20" t="s">
        <v>41</v>
      </c>
      <c r="T94" s="20" t="s">
        <v>41</v>
      </c>
      <c r="U94" s="20" t="s">
        <v>41</v>
      </c>
      <c r="X94" s="20" t="s">
        <v>41</v>
      </c>
      <c r="Y94" s="20" t="s">
        <v>41</v>
      </c>
      <c r="AJ94" s="20" t="s">
        <v>41</v>
      </c>
      <c r="AQ94" s="17" t="s">
        <v>44</v>
      </c>
      <c r="AS94" s="17" t="s">
        <v>8433</v>
      </c>
      <c r="AT94" s="17" t="s">
        <v>8437</v>
      </c>
      <c r="AU94" s="17" t="s">
        <v>45</v>
      </c>
      <c r="AW94" s="17">
        <v>3040565</v>
      </c>
      <c r="AY94" s="20" t="s">
        <v>41</v>
      </c>
    </row>
    <row r="95" spans="1:51" ht="30" customHeight="1">
      <c r="A95" s="17" t="s">
        <v>1054</v>
      </c>
      <c r="C95" s="17" t="s">
        <v>1055</v>
      </c>
      <c r="D95" s="17" t="s">
        <v>1056</v>
      </c>
      <c r="E95" s="17" t="s">
        <v>8876</v>
      </c>
      <c r="G95" s="20" t="s">
        <v>41</v>
      </c>
      <c r="M95" s="20" t="s">
        <v>41</v>
      </c>
      <c r="N95" s="20" t="s">
        <v>41</v>
      </c>
      <c r="O95" s="20" t="s">
        <v>41</v>
      </c>
      <c r="R95" s="20" t="s">
        <v>41</v>
      </c>
      <c r="T95" s="20" t="s">
        <v>41</v>
      </c>
      <c r="U95" s="20" t="s">
        <v>41</v>
      </c>
      <c r="X95" s="20" t="s">
        <v>41</v>
      </c>
      <c r="Y95" s="20" t="s">
        <v>41</v>
      </c>
      <c r="AJ95" s="20" t="s">
        <v>41</v>
      </c>
      <c r="AQ95" s="17" t="s">
        <v>44</v>
      </c>
      <c r="AS95" s="17" t="s">
        <v>8433</v>
      </c>
      <c r="AT95" s="17" t="s">
        <v>8437</v>
      </c>
      <c r="AU95" s="17" t="s">
        <v>45</v>
      </c>
      <c r="AW95" s="17">
        <v>3040565</v>
      </c>
    </row>
    <row r="96" spans="1:51" ht="30" customHeight="1">
      <c r="A96" s="17" t="s">
        <v>1054</v>
      </c>
      <c r="C96" s="17" t="s">
        <v>4004</v>
      </c>
      <c r="D96" s="17" t="s">
        <v>4005</v>
      </c>
      <c r="E96" s="17" t="s">
        <v>8876</v>
      </c>
      <c r="H96" s="20" t="s">
        <v>41</v>
      </c>
      <c r="M96" s="20" t="s">
        <v>41</v>
      </c>
      <c r="N96" s="20" t="s">
        <v>41</v>
      </c>
      <c r="P96" s="20" t="s">
        <v>41</v>
      </c>
      <c r="W96" s="20" t="s">
        <v>39</v>
      </c>
      <c r="Z96" s="20" t="s">
        <v>41</v>
      </c>
      <c r="AC96" s="20" t="s">
        <v>41</v>
      </c>
      <c r="AD96" s="17" t="s">
        <v>8874</v>
      </c>
      <c r="AL96" s="17">
        <v>68006262</v>
      </c>
      <c r="AS96" s="17" t="s">
        <v>3285</v>
      </c>
      <c r="AT96" s="17" t="s">
        <v>3286</v>
      </c>
      <c r="AU96" s="17" t="s">
        <v>3287</v>
      </c>
      <c r="AW96" s="17">
        <v>22745773</v>
      </c>
    </row>
    <row r="97" spans="1:51" ht="30" customHeight="1">
      <c r="A97" s="17" t="s">
        <v>1054</v>
      </c>
      <c r="C97" s="17" t="s">
        <v>4004</v>
      </c>
      <c r="D97" s="17" t="s">
        <v>4005</v>
      </c>
      <c r="E97" s="17" t="s">
        <v>8876</v>
      </c>
      <c r="H97" s="20" t="s">
        <v>41</v>
      </c>
      <c r="M97" s="20" t="s">
        <v>41</v>
      </c>
      <c r="N97" s="20" t="s">
        <v>41</v>
      </c>
      <c r="O97" s="20" t="s">
        <v>41</v>
      </c>
      <c r="S97" s="20" t="s">
        <v>41</v>
      </c>
      <c r="AJ97" s="20" t="s">
        <v>41</v>
      </c>
      <c r="AK97" s="17" t="s">
        <v>30</v>
      </c>
      <c r="AL97" s="17">
        <v>68006262</v>
      </c>
      <c r="AP97" s="17" t="s">
        <v>8093</v>
      </c>
      <c r="AQ97" s="17" t="s">
        <v>8007</v>
      </c>
      <c r="AR97" s="17" t="s">
        <v>8094</v>
      </c>
      <c r="AS97" s="17" t="s">
        <v>8009</v>
      </c>
      <c r="AT97" s="17" t="s">
        <v>8010</v>
      </c>
      <c r="AU97" s="17" t="s">
        <v>45</v>
      </c>
      <c r="AW97" s="17">
        <v>18268500</v>
      </c>
    </row>
    <row r="98" spans="1:51" ht="30" customHeight="1">
      <c r="A98" s="17" t="s">
        <v>844</v>
      </c>
      <c r="C98" s="17" t="s">
        <v>845</v>
      </c>
      <c r="D98" s="17" t="s">
        <v>846</v>
      </c>
      <c r="E98" s="17" t="s">
        <v>8876</v>
      </c>
      <c r="G98" s="20" t="s">
        <v>41</v>
      </c>
      <c r="M98" s="20" t="s">
        <v>41</v>
      </c>
      <c r="N98" s="20" t="s">
        <v>41</v>
      </c>
      <c r="O98" s="20" t="s">
        <v>41</v>
      </c>
      <c r="R98" s="20" t="s">
        <v>41</v>
      </c>
      <c r="T98" s="20" t="s">
        <v>41</v>
      </c>
      <c r="U98" s="20" t="s">
        <v>41</v>
      </c>
      <c r="X98" s="20" t="s">
        <v>41</v>
      </c>
      <c r="Y98" s="20" t="s">
        <v>41</v>
      </c>
      <c r="AJ98" s="20" t="s">
        <v>41</v>
      </c>
      <c r="AQ98" s="17" t="s">
        <v>44</v>
      </c>
      <c r="AS98" s="17" t="s">
        <v>8433</v>
      </c>
      <c r="AT98" s="17" t="s">
        <v>8437</v>
      </c>
      <c r="AU98" s="17" t="s">
        <v>45</v>
      </c>
      <c r="AW98" s="17">
        <v>3040565</v>
      </c>
    </row>
    <row r="99" spans="1:51" ht="30" customHeight="1">
      <c r="A99" s="17" t="s">
        <v>844</v>
      </c>
      <c r="C99" s="17" t="s">
        <v>3981</v>
      </c>
      <c r="D99" s="17" t="s">
        <v>3982</v>
      </c>
      <c r="E99" s="17" t="s">
        <v>8876</v>
      </c>
      <c r="H99" s="20" t="s">
        <v>41</v>
      </c>
      <c r="M99" s="20" t="s">
        <v>41</v>
      </c>
      <c r="N99" s="20" t="s">
        <v>41</v>
      </c>
      <c r="P99" s="20" t="s">
        <v>41</v>
      </c>
      <c r="W99" s="20" t="s">
        <v>39</v>
      </c>
      <c r="Z99" s="20" t="s">
        <v>41</v>
      </c>
      <c r="AC99" s="20" t="s">
        <v>41</v>
      </c>
      <c r="AD99" s="17" t="s">
        <v>8874</v>
      </c>
      <c r="AL99" s="17">
        <v>68006262</v>
      </c>
      <c r="AS99" s="17" t="s">
        <v>3285</v>
      </c>
      <c r="AT99" s="17" t="s">
        <v>3286</v>
      </c>
      <c r="AU99" s="17" t="s">
        <v>3287</v>
      </c>
      <c r="AW99" s="17">
        <v>22745773</v>
      </c>
    </row>
    <row r="100" spans="1:51" ht="30" customHeight="1">
      <c r="A100" s="17" t="s">
        <v>1563</v>
      </c>
      <c r="C100" s="17" t="s">
        <v>1564</v>
      </c>
      <c r="D100" s="17" t="s">
        <v>1565</v>
      </c>
      <c r="E100" s="17" t="s">
        <v>8876</v>
      </c>
      <c r="G100" s="20" t="s">
        <v>41</v>
      </c>
      <c r="M100" s="20" t="s">
        <v>41</v>
      </c>
      <c r="N100" s="20" t="s">
        <v>41</v>
      </c>
      <c r="O100" s="20" t="s">
        <v>41</v>
      </c>
      <c r="R100" s="20" t="s">
        <v>41</v>
      </c>
      <c r="T100" s="20" t="s">
        <v>41</v>
      </c>
      <c r="U100" s="20" t="s">
        <v>41</v>
      </c>
      <c r="X100" s="20" t="s">
        <v>41</v>
      </c>
      <c r="Y100" s="20" t="s">
        <v>41</v>
      </c>
      <c r="AJ100" s="20" t="s">
        <v>41</v>
      </c>
      <c r="AQ100" s="17" t="s">
        <v>44</v>
      </c>
      <c r="AS100" s="17" t="s">
        <v>8433</v>
      </c>
      <c r="AT100" s="17" t="s">
        <v>8437</v>
      </c>
      <c r="AU100" s="17" t="s">
        <v>45</v>
      </c>
      <c r="AW100" s="17">
        <v>3040565</v>
      </c>
    </row>
    <row r="101" spans="1:51" ht="30" customHeight="1">
      <c r="A101" s="17" t="s">
        <v>3329</v>
      </c>
      <c r="C101" s="17" t="s">
        <v>3330</v>
      </c>
      <c r="D101" s="17" t="s">
        <v>3331</v>
      </c>
      <c r="E101" s="17" t="s">
        <v>8876</v>
      </c>
      <c r="H101" s="20" t="s">
        <v>41</v>
      </c>
      <c r="M101" s="20" t="s">
        <v>41</v>
      </c>
      <c r="N101" s="20" t="s">
        <v>41</v>
      </c>
      <c r="P101" s="20" t="s">
        <v>41</v>
      </c>
      <c r="W101" s="20" t="s">
        <v>39</v>
      </c>
      <c r="X101" s="20" t="s">
        <v>39</v>
      </c>
      <c r="Z101" s="20" t="s">
        <v>41</v>
      </c>
      <c r="AC101" s="20" t="s">
        <v>41</v>
      </c>
      <c r="AD101" s="17" t="s">
        <v>8874</v>
      </c>
      <c r="AL101" s="17">
        <v>68006262</v>
      </c>
      <c r="AS101" s="17" t="s">
        <v>3285</v>
      </c>
      <c r="AT101" s="17" t="s">
        <v>3286</v>
      </c>
      <c r="AU101" s="17" t="s">
        <v>3287</v>
      </c>
      <c r="AW101" s="17">
        <v>22745773</v>
      </c>
      <c r="AY101" s="20" t="s">
        <v>41</v>
      </c>
    </row>
    <row r="102" spans="1:51" ht="30" customHeight="1">
      <c r="A102" s="17" t="s">
        <v>3329</v>
      </c>
      <c r="C102" s="17" t="s">
        <v>3330</v>
      </c>
      <c r="D102" s="17" t="s">
        <v>3331</v>
      </c>
      <c r="E102" s="17" t="s">
        <v>8876</v>
      </c>
      <c r="H102" s="20" t="s">
        <v>41</v>
      </c>
      <c r="M102" s="20" t="s">
        <v>41</v>
      </c>
      <c r="N102" s="20" t="s">
        <v>41</v>
      </c>
      <c r="Q102" s="20" t="s">
        <v>41</v>
      </c>
      <c r="T102" s="20" t="s">
        <v>41</v>
      </c>
      <c r="U102" s="20" t="s">
        <v>41</v>
      </c>
      <c r="Z102" s="20" t="s">
        <v>41</v>
      </c>
      <c r="AC102" s="20" t="s">
        <v>41</v>
      </c>
      <c r="AD102" s="17" t="s">
        <v>8874</v>
      </c>
      <c r="AL102" s="17">
        <v>68006262</v>
      </c>
      <c r="AP102" s="17" t="s">
        <v>6750</v>
      </c>
      <c r="AQ102" s="17" t="s">
        <v>44</v>
      </c>
      <c r="AS102" s="17" t="s">
        <v>6751</v>
      </c>
      <c r="AT102" s="17" t="s">
        <v>6752</v>
      </c>
      <c r="AU102" s="17" t="s">
        <v>45</v>
      </c>
      <c r="AW102" s="17">
        <v>19370153</v>
      </c>
      <c r="AY102" s="20" t="s">
        <v>41</v>
      </c>
    </row>
    <row r="103" spans="1:51" ht="30" customHeight="1">
      <c r="A103" s="17" t="s">
        <v>6384</v>
      </c>
      <c r="C103" s="17" t="s">
        <v>6385</v>
      </c>
      <c r="D103" s="17" t="s">
        <v>6386</v>
      </c>
      <c r="E103" s="17" t="s">
        <v>8876</v>
      </c>
      <c r="H103" s="20" t="s">
        <v>41</v>
      </c>
      <c r="M103" s="20" t="s">
        <v>41</v>
      </c>
      <c r="N103" s="20" t="s">
        <v>41</v>
      </c>
      <c r="P103" s="20" t="s">
        <v>41</v>
      </c>
      <c r="Z103" s="20" t="s">
        <v>41</v>
      </c>
      <c r="AC103" s="20" t="s">
        <v>41</v>
      </c>
      <c r="AD103" s="17" t="s">
        <v>8874</v>
      </c>
      <c r="AL103" s="17">
        <v>68006262</v>
      </c>
      <c r="AS103" s="17" t="s">
        <v>3285</v>
      </c>
      <c r="AT103" s="17" t="s">
        <v>3286</v>
      </c>
      <c r="AU103" s="17" t="s">
        <v>3287</v>
      </c>
      <c r="AW103" s="17">
        <v>22745773</v>
      </c>
    </row>
    <row r="104" spans="1:51" ht="30" customHeight="1">
      <c r="A104" s="17" t="s">
        <v>6535</v>
      </c>
      <c r="C104" s="17" t="s">
        <v>6536</v>
      </c>
      <c r="D104" s="17" t="s">
        <v>6537</v>
      </c>
      <c r="E104" s="17" t="s">
        <v>8876</v>
      </c>
      <c r="H104" s="20" t="s">
        <v>41</v>
      </c>
      <c r="M104" s="20" t="s">
        <v>41</v>
      </c>
      <c r="N104" s="20" t="s">
        <v>41</v>
      </c>
      <c r="P104" s="20" t="s">
        <v>41</v>
      </c>
      <c r="Z104" s="20" t="s">
        <v>41</v>
      </c>
      <c r="AC104" s="20" t="s">
        <v>41</v>
      </c>
      <c r="AD104" s="17" t="s">
        <v>8874</v>
      </c>
      <c r="AL104" s="17">
        <v>68006262</v>
      </c>
      <c r="AS104" s="17" t="s">
        <v>3285</v>
      </c>
      <c r="AT104" s="17" t="s">
        <v>3286</v>
      </c>
      <c r="AU104" s="17" t="s">
        <v>3287</v>
      </c>
      <c r="AW104" s="17">
        <v>22745773</v>
      </c>
      <c r="AY104" s="20" t="s">
        <v>41</v>
      </c>
    </row>
    <row r="105" spans="1:51" ht="30" customHeight="1">
      <c r="A105" s="17" t="s">
        <v>6295</v>
      </c>
      <c r="C105" s="17" t="s">
        <v>6296</v>
      </c>
      <c r="D105" s="17" t="s">
        <v>6297</v>
      </c>
      <c r="E105" s="17" t="s">
        <v>8876</v>
      </c>
      <c r="H105" s="20" t="s">
        <v>41</v>
      </c>
      <c r="M105" s="20" t="s">
        <v>41</v>
      </c>
      <c r="N105" s="20" t="s">
        <v>41</v>
      </c>
      <c r="P105" s="20" t="s">
        <v>41</v>
      </c>
      <c r="W105" s="20" t="s">
        <v>39</v>
      </c>
      <c r="Z105" s="20" t="s">
        <v>41</v>
      </c>
      <c r="AC105" s="20" t="s">
        <v>41</v>
      </c>
      <c r="AD105" s="17" t="s">
        <v>8874</v>
      </c>
      <c r="AL105" s="17">
        <v>68006262</v>
      </c>
      <c r="AS105" s="17" t="s">
        <v>3285</v>
      </c>
      <c r="AT105" s="17" t="s">
        <v>3286</v>
      </c>
      <c r="AU105" s="17" t="s">
        <v>3287</v>
      </c>
      <c r="AW105" s="17">
        <v>22745773</v>
      </c>
    </row>
    <row r="106" spans="1:51" ht="30" customHeight="1">
      <c r="A106" s="17" t="s">
        <v>2420</v>
      </c>
      <c r="C106" s="17" t="s">
        <v>8457</v>
      </c>
      <c r="D106" s="17" t="s">
        <v>8458</v>
      </c>
      <c r="E106" s="17" t="s">
        <v>8876</v>
      </c>
      <c r="I106" s="20" t="s">
        <v>39</v>
      </c>
      <c r="J106" s="20" t="s">
        <v>41</v>
      </c>
      <c r="M106" s="20" t="s">
        <v>41</v>
      </c>
      <c r="X106" s="20" t="s">
        <v>41</v>
      </c>
      <c r="AC106" s="20" t="s">
        <v>41</v>
      </c>
      <c r="AD106" s="17" t="s">
        <v>2421</v>
      </c>
      <c r="AE106" s="17">
        <v>68001714</v>
      </c>
      <c r="AG106" s="20" t="s">
        <v>41</v>
      </c>
      <c r="AO106" s="17" t="s">
        <v>2422</v>
      </c>
      <c r="AQ106" s="17" t="s">
        <v>44</v>
      </c>
      <c r="AS106" s="17" t="s">
        <v>2423</v>
      </c>
      <c r="AT106" s="17" t="s">
        <v>2419</v>
      </c>
      <c r="AU106" s="17" t="s">
        <v>2375</v>
      </c>
      <c r="AV106" s="20" t="s">
        <v>41</v>
      </c>
      <c r="AW106" s="17">
        <v>11673796</v>
      </c>
      <c r="AY106" s="20" t="s">
        <v>41</v>
      </c>
    </row>
    <row r="107" spans="1:51" ht="30" customHeight="1">
      <c r="A107" s="17" t="s">
        <v>3023</v>
      </c>
      <c r="C107" s="17" t="s">
        <v>3024</v>
      </c>
      <c r="D107" s="17" t="s">
        <v>3025</v>
      </c>
      <c r="E107" s="17" t="s">
        <v>8876</v>
      </c>
      <c r="I107" s="20" t="s">
        <v>41</v>
      </c>
      <c r="J107" s="20" t="s">
        <v>41</v>
      </c>
      <c r="X107" s="20" t="s">
        <v>41</v>
      </c>
      <c r="AC107" s="20" t="s">
        <v>41</v>
      </c>
      <c r="AD107" s="17" t="s">
        <v>3015</v>
      </c>
      <c r="AE107" s="17">
        <v>68003865</v>
      </c>
      <c r="AG107" s="20" t="s">
        <v>41</v>
      </c>
      <c r="AO107" s="17" t="s">
        <v>3016</v>
      </c>
      <c r="AQ107" s="17" t="s">
        <v>44</v>
      </c>
      <c r="AS107" s="17" t="s">
        <v>2402</v>
      </c>
      <c r="AT107" s="17" t="s">
        <v>2374</v>
      </c>
      <c r="AU107" s="17" t="s">
        <v>2375</v>
      </c>
      <c r="AV107" s="20" t="s">
        <v>41</v>
      </c>
      <c r="AW107" s="17">
        <v>23185405</v>
      </c>
    </row>
    <row r="108" spans="1:51" ht="30" customHeight="1">
      <c r="A108" s="17" t="s">
        <v>7476</v>
      </c>
      <c r="C108" s="17" t="s">
        <v>7477</v>
      </c>
      <c r="D108" s="17" t="s">
        <v>7478</v>
      </c>
      <c r="E108" s="17" t="s">
        <v>8876</v>
      </c>
      <c r="H108" s="20" t="s">
        <v>41</v>
      </c>
      <c r="M108" s="20" t="s">
        <v>41</v>
      </c>
      <c r="N108" s="20" t="s">
        <v>41</v>
      </c>
      <c r="Q108" s="20" t="s">
        <v>41</v>
      </c>
      <c r="T108" s="20" t="s">
        <v>41</v>
      </c>
      <c r="U108" s="20" t="s">
        <v>41</v>
      </c>
      <c r="Z108" s="20" t="s">
        <v>41</v>
      </c>
      <c r="AC108" s="20" t="s">
        <v>41</v>
      </c>
      <c r="AD108" s="17" t="s">
        <v>8874</v>
      </c>
      <c r="AL108" s="17">
        <v>68006262</v>
      </c>
      <c r="AP108" s="17" t="s">
        <v>6750</v>
      </c>
      <c r="AQ108" s="17" t="s">
        <v>44</v>
      </c>
      <c r="AS108" s="17" t="s">
        <v>6751</v>
      </c>
      <c r="AT108" s="17" t="s">
        <v>6752</v>
      </c>
      <c r="AU108" s="17" t="s">
        <v>45</v>
      </c>
      <c r="AW108" s="17">
        <v>19370153</v>
      </c>
    </row>
    <row r="109" spans="1:51" ht="30" customHeight="1">
      <c r="A109" s="17" t="s">
        <v>3255</v>
      </c>
      <c r="C109" s="17" t="s">
        <v>3256</v>
      </c>
      <c r="D109" s="17" t="s">
        <v>3257</v>
      </c>
      <c r="E109" s="17" t="s">
        <v>8876</v>
      </c>
      <c r="I109" s="20" t="s">
        <v>41</v>
      </c>
      <c r="J109" s="20" t="s">
        <v>41</v>
      </c>
      <c r="X109" s="20" t="s">
        <v>41</v>
      </c>
      <c r="AC109" s="20" t="s">
        <v>41</v>
      </c>
      <c r="AD109" s="17" t="s">
        <v>3227</v>
      </c>
      <c r="AE109" s="17">
        <v>68012559</v>
      </c>
      <c r="AG109" s="20" t="s">
        <v>41</v>
      </c>
      <c r="AO109" s="17" t="s">
        <v>3228</v>
      </c>
      <c r="AQ109" s="17" t="s">
        <v>44</v>
      </c>
      <c r="AR109" s="17" t="s">
        <v>3229</v>
      </c>
      <c r="AS109" s="17" t="s">
        <v>2686</v>
      </c>
      <c r="AT109" s="17" t="s">
        <v>2585</v>
      </c>
      <c r="AU109" s="17" t="s">
        <v>2375</v>
      </c>
      <c r="AW109" s="17">
        <v>17662512</v>
      </c>
    </row>
    <row r="110" spans="1:51" ht="30" customHeight="1">
      <c r="A110" s="17" t="s">
        <v>5568</v>
      </c>
      <c r="C110" s="17" t="s">
        <v>5569</v>
      </c>
      <c r="D110" s="17" t="s">
        <v>5570</v>
      </c>
      <c r="E110" s="17" t="s">
        <v>8876</v>
      </c>
      <c r="H110" s="20" t="s">
        <v>41</v>
      </c>
      <c r="M110" s="20" t="s">
        <v>41</v>
      </c>
      <c r="N110" s="20" t="s">
        <v>41</v>
      </c>
      <c r="P110" s="20" t="s">
        <v>41</v>
      </c>
      <c r="W110" s="20" t="s">
        <v>39</v>
      </c>
      <c r="Z110" s="20" t="s">
        <v>41</v>
      </c>
      <c r="AC110" s="20" t="s">
        <v>41</v>
      </c>
      <c r="AD110" s="17" t="s">
        <v>8874</v>
      </c>
      <c r="AL110" s="17">
        <v>68006262</v>
      </c>
      <c r="AS110" s="17" t="s">
        <v>3285</v>
      </c>
      <c r="AT110" s="17" t="s">
        <v>3286</v>
      </c>
      <c r="AU110" s="17" t="s">
        <v>3287</v>
      </c>
      <c r="AW110" s="17">
        <v>22745773</v>
      </c>
    </row>
    <row r="111" spans="1:51" ht="30" customHeight="1">
      <c r="A111" s="17" t="s">
        <v>8158</v>
      </c>
      <c r="C111" s="17" t="s">
        <v>8159</v>
      </c>
      <c r="D111" s="17" t="s">
        <v>8160</v>
      </c>
      <c r="E111" s="17" t="s">
        <v>8876</v>
      </c>
      <c r="H111" s="20" t="s">
        <v>41</v>
      </c>
      <c r="M111" s="20" t="s">
        <v>41</v>
      </c>
      <c r="N111" s="20" t="s">
        <v>41</v>
      </c>
      <c r="O111" s="20" t="s">
        <v>41</v>
      </c>
      <c r="S111" s="20" t="s">
        <v>41</v>
      </c>
      <c r="AJ111" s="20" t="s">
        <v>41</v>
      </c>
      <c r="AK111" s="17" t="s">
        <v>30</v>
      </c>
      <c r="AL111" s="17">
        <v>68006262</v>
      </c>
      <c r="AP111" s="17" t="s">
        <v>8093</v>
      </c>
      <c r="AQ111" s="17" t="s">
        <v>8007</v>
      </c>
      <c r="AR111" s="17" t="s">
        <v>8094</v>
      </c>
      <c r="AS111" s="17" t="s">
        <v>8009</v>
      </c>
      <c r="AT111" s="17" t="s">
        <v>8010</v>
      </c>
      <c r="AU111" s="17" t="s">
        <v>45</v>
      </c>
      <c r="AW111" s="17">
        <v>18268500</v>
      </c>
      <c r="AY111" s="20" t="s">
        <v>41</v>
      </c>
    </row>
    <row r="112" spans="1:51" ht="30" customHeight="1">
      <c r="A112" s="17" t="s">
        <v>6801</v>
      </c>
      <c r="C112" s="17" t="s">
        <v>6802</v>
      </c>
      <c r="D112" s="17" t="s">
        <v>6803</v>
      </c>
      <c r="E112" s="17" t="s">
        <v>8876</v>
      </c>
      <c r="H112" s="20" t="s">
        <v>41</v>
      </c>
      <c r="M112" s="20" t="s">
        <v>41</v>
      </c>
      <c r="N112" s="20" t="s">
        <v>41</v>
      </c>
      <c r="Q112" s="20" t="s">
        <v>41</v>
      </c>
      <c r="T112" s="20" t="s">
        <v>41</v>
      </c>
      <c r="U112" s="20" t="s">
        <v>41</v>
      </c>
      <c r="Z112" s="20" t="s">
        <v>41</v>
      </c>
      <c r="AC112" s="20" t="s">
        <v>41</v>
      </c>
      <c r="AD112" s="17" t="s">
        <v>8874</v>
      </c>
      <c r="AL112" s="17">
        <v>68006262</v>
      </c>
      <c r="AP112" s="17" t="s">
        <v>6750</v>
      </c>
      <c r="AQ112" s="17" t="s">
        <v>44</v>
      </c>
      <c r="AS112" s="17" t="s">
        <v>6751</v>
      </c>
      <c r="AT112" s="17" t="s">
        <v>6752</v>
      </c>
      <c r="AU112" s="17" t="s">
        <v>45</v>
      </c>
      <c r="AW112" s="17">
        <v>19370153</v>
      </c>
    </row>
    <row r="113" spans="1:51" ht="30" customHeight="1">
      <c r="A113" s="17" t="s">
        <v>784</v>
      </c>
      <c r="C113" s="17" t="s">
        <v>785</v>
      </c>
      <c r="D113" s="17" t="s">
        <v>786</v>
      </c>
      <c r="E113" s="17" t="s">
        <v>8876</v>
      </c>
      <c r="G113" s="20" t="s">
        <v>41</v>
      </c>
      <c r="M113" s="20" t="s">
        <v>41</v>
      </c>
      <c r="N113" s="20" t="s">
        <v>41</v>
      </c>
      <c r="O113" s="20" t="s">
        <v>41</v>
      </c>
      <c r="R113" s="20" t="s">
        <v>41</v>
      </c>
      <c r="T113" s="20" t="s">
        <v>41</v>
      </c>
      <c r="U113" s="20" t="s">
        <v>41</v>
      </c>
      <c r="X113" s="20" t="s">
        <v>41</v>
      </c>
      <c r="Y113" s="20" t="s">
        <v>41</v>
      </c>
      <c r="AJ113" s="20" t="s">
        <v>41</v>
      </c>
      <c r="AQ113" s="17" t="s">
        <v>44</v>
      </c>
      <c r="AS113" s="17" t="s">
        <v>8433</v>
      </c>
      <c r="AT113" s="17" t="s">
        <v>8437</v>
      </c>
      <c r="AU113" s="17" t="s">
        <v>45</v>
      </c>
      <c r="AW113" s="17">
        <v>3040565</v>
      </c>
    </row>
    <row r="114" spans="1:51" ht="30" customHeight="1">
      <c r="A114" s="17" t="s">
        <v>6979</v>
      </c>
      <c r="C114" s="17" t="s">
        <v>6980</v>
      </c>
      <c r="D114" s="17" t="s">
        <v>6981</v>
      </c>
      <c r="E114" s="17" t="s">
        <v>8876</v>
      </c>
      <c r="H114" s="20" t="s">
        <v>41</v>
      </c>
      <c r="M114" s="20" t="s">
        <v>41</v>
      </c>
      <c r="N114" s="20" t="s">
        <v>41</v>
      </c>
      <c r="Q114" s="20" t="s">
        <v>41</v>
      </c>
      <c r="T114" s="20" t="s">
        <v>41</v>
      </c>
      <c r="U114" s="20" t="s">
        <v>41</v>
      </c>
      <c r="Z114" s="20" t="s">
        <v>41</v>
      </c>
      <c r="AC114" s="20" t="s">
        <v>41</v>
      </c>
      <c r="AD114" s="17" t="s">
        <v>8874</v>
      </c>
      <c r="AL114" s="17">
        <v>68006262</v>
      </c>
      <c r="AP114" s="17" t="s">
        <v>6750</v>
      </c>
      <c r="AQ114" s="17" t="s">
        <v>44</v>
      </c>
      <c r="AS114" s="17" t="s">
        <v>6751</v>
      </c>
      <c r="AT114" s="17" t="s">
        <v>6752</v>
      </c>
      <c r="AU114" s="17" t="s">
        <v>45</v>
      </c>
      <c r="AW114" s="17">
        <v>19370153</v>
      </c>
    </row>
    <row r="115" spans="1:51" ht="30" customHeight="1">
      <c r="A115" s="17" t="s">
        <v>1770</v>
      </c>
      <c r="C115" s="17" t="s">
        <v>1771</v>
      </c>
      <c r="D115" s="17" t="s">
        <v>1772</v>
      </c>
      <c r="E115" s="17" t="s">
        <v>8876</v>
      </c>
      <c r="G115" s="20" t="s">
        <v>41</v>
      </c>
      <c r="M115" s="20" t="s">
        <v>41</v>
      </c>
      <c r="N115" s="20" t="s">
        <v>41</v>
      </c>
      <c r="O115" s="20" t="s">
        <v>41</v>
      </c>
      <c r="R115" s="20" t="s">
        <v>41</v>
      </c>
      <c r="T115" s="20" t="s">
        <v>41</v>
      </c>
      <c r="U115" s="20" t="s">
        <v>41</v>
      </c>
      <c r="X115" s="20" t="s">
        <v>41</v>
      </c>
      <c r="Y115" s="20" t="s">
        <v>41</v>
      </c>
      <c r="AJ115" s="20" t="s">
        <v>41</v>
      </c>
      <c r="AQ115" s="17" t="s">
        <v>44</v>
      </c>
      <c r="AS115" s="17" t="s">
        <v>8433</v>
      </c>
      <c r="AT115" s="17" t="s">
        <v>8437</v>
      </c>
      <c r="AU115" s="17" t="s">
        <v>45</v>
      </c>
      <c r="AW115" s="17">
        <v>3040565</v>
      </c>
      <c r="AY115" s="20" t="s">
        <v>41</v>
      </c>
    </row>
    <row r="116" spans="1:51" ht="30" customHeight="1">
      <c r="A116" s="17" t="s">
        <v>7763</v>
      </c>
      <c r="C116" s="17" t="s">
        <v>7764</v>
      </c>
      <c r="D116" s="17" t="s">
        <v>7765</v>
      </c>
      <c r="E116" s="17" t="s">
        <v>8876</v>
      </c>
      <c r="H116" s="20" t="s">
        <v>41</v>
      </c>
      <c r="M116" s="20" t="s">
        <v>41</v>
      </c>
      <c r="N116" s="20" t="s">
        <v>41</v>
      </c>
      <c r="Q116" s="20" t="s">
        <v>41</v>
      </c>
      <c r="T116" s="20" t="s">
        <v>41</v>
      </c>
      <c r="U116" s="20" t="s">
        <v>41</v>
      </c>
      <c r="Z116" s="20" t="s">
        <v>41</v>
      </c>
      <c r="AC116" s="20" t="s">
        <v>41</v>
      </c>
      <c r="AD116" s="17" t="s">
        <v>8874</v>
      </c>
      <c r="AL116" s="17">
        <v>68006262</v>
      </c>
      <c r="AP116" s="17" t="s">
        <v>6750</v>
      </c>
      <c r="AQ116" s="17" t="s">
        <v>44</v>
      </c>
      <c r="AS116" s="17" t="s">
        <v>6751</v>
      </c>
      <c r="AT116" s="17" t="s">
        <v>6752</v>
      </c>
      <c r="AU116" s="17" t="s">
        <v>45</v>
      </c>
      <c r="AW116" s="17">
        <v>19370153</v>
      </c>
    </row>
    <row r="117" spans="1:51" ht="30" customHeight="1">
      <c r="A117" s="17" t="s">
        <v>3537</v>
      </c>
      <c r="C117" s="17" t="s">
        <v>3538</v>
      </c>
      <c r="D117" s="17" t="s">
        <v>3539</v>
      </c>
      <c r="E117" s="17" t="s">
        <v>8876</v>
      </c>
      <c r="H117" s="20" t="s">
        <v>41</v>
      </c>
      <c r="M117" s="20" t="s">
        <v>41</v>
      </c>
      <c r="N117" s="20" t="s">
        <v>41</v>
      </c>
      <c r="P117" s="20" t="s">
        <v>41</v>
      </c>
      <c r="T117" s="20" t="s">
        <v>41</v>
      </c>
      <c r="W117" s="20" t="s">
        <v>40</v>
      </c>
      <c r="Z117" s="20" t="s">
        <v>41</v>
      </c>
      <c r="AC117" s="20" t="s">
        <v>41</v>
      </c>
      <c r="AD117" s="17" t="s">
        <v>8874</v>
      </c>
      <c r="AL117" s="17">
        <v>68006262</v>
      </c>
      <c r="AS117" s="17" t="s">
        <v>3285</v>
      </c>
      <c r="AT117" s="17" t="s">
        <v>3286</v>
      </c>
      <c r="AU117" s="17" t="s">
        <v>3287</v>
      </c>
      <c r="AW117" s="17">
        <v>22745773</v>
      </c>
      <c r="AY117" s="20" t="s">
        <v>41</v>
      </c>
    </row>
    <row r="118" spans="1:51" ht="30" customHeight="1">
      <c r="A118" s="17" t="s">
        <v>2133</v>
      </c>
      <c r="C118" s="17" t="s">
        <v>2134</v>
      </c>
      <c r="D118" s="17" t="s">
        <v>2135</v>
      </c>
      <c r="E118" s="17" t="s">
        <v>8876</v>
      </c>
      <c r="G118" s="20" t="s">
        <v>41</v>
      </c>
      <c r="M118" s="20" t="s">
        <v>41</v>
      </c>
      <c r="N118" s="20" t="s">
        <v>41</v>
      </c>
      <c r="O118" s="20" t="s">
        <v>41</v>
      </c>
      <c r="R118" s="20" t="s">
        <v>41</v>
      </c>
      <c r="T118" s="20" t="s">
        <v>41</v>
      </c>
      <c r="U118" s="20" t="s">
        <v>41</v>
      </c>
      <c r="X118" s="20" t="s">
        <v>41</v>
      </c>
      <c r="Y118" s="20" t="s">
        <v>41</v>
      </c>
      <c r="AJ118" s="20" t="s">
        <v>41</v>
      </c>
      <c r="AQ118" s="17" t="s">
        <v>44</v>
      </c>
      <c r="AS118" s="17" t="s">
        <v>8433</v>
      </c>
      <c r="AT118" s="17" t="s">
        <v>8437</v>
      </c>
      <c r="AU118" s="17" t="s">
        <v>45</v>
      </c>
      <c r="AW118" s="17">
        <v>3040565</v>
      </c>
    </row>
    <row r="119" spans="1:51" ht="30" customHeight="1">
      <c r="A119" s="17" t="s">
        <v>2133</v>
      </c>
      <c r="C119" s="17" t="s">
        <v>2134</v>
      </c>
      <c r="D119" s="17" t="s">
        <v>5882</v>
      </c>
      <c r="E119" s="17" t="s">
        <v>8876</v>
      </c>
      <c r="H119" s="20" t="s">
        <v>41</v>
      </c>
      <c r="M119" s="20" t="s">
        <v>41</v>
      </c>
      <c r="N119" s="20" t="s">
        <v>41</v>
      </c>
      <c r="P119" s="20" t="s">
        <v>41</v>
      </c>
      <c r="T119" s="20" t="s">
        <v>41</v>
      </c>
      <c r="W119" s="20" t="s">
        <v>40</v>
      </c>
      <c r="Z119" s="20" t="s">
        <v>41</v>
      </c>
      <c r="AC119" s="20" t="s">
        <v>41</v>
      </c>
      <c r="AD119" s="17" t="s">
        <v>8874</v>
      </c>
      <c r="AL119" s="17">
        <v>68006262</v>
      </c>
      <c r="AS119" s="17" t="s">
        <v>3285</v>
      </c>
      <c r="AT119" s="17" t="s">
        <v>3286</v>
      </c>
      <c r="AU119" s="17" t="s">
        <v>3287</v>
      </c>
      <c r="AW119" s="17">
        <v>22745773</v>
      </c>
    </row>
    <row r="120" spans="1:51" ht="30" customHeight="1">
      <c r="A120" s="17" t="s">
        <v>2133</v>
      </c>
      <c r="C120" s="17" t="s">
        <v>2134</v>
      </c>
      <c r="D120" s="17" t="s">
        <v>5882</v>
      </c>
      <c r="E120" s="17" t="s">
        <v>8876</v>
      </c>
      <c r="H120" s="20" t="s">
        <v>41</v>
      </c>
      <c r="M120" s="20" t="s">
        <v>41</v>
      </c>
      <c r="N120" s="20" t="s">
        <v>41</v>
      </c>
      <c r="Q120" s="20" t="s">
        <v>41</v>
      </c>
      <c r="T120" s="20" t="s">
        <v>41</v>
      </c>
      <c r="U120" s="20" t="s">
        <v>41</v>
      </c>
      <c r="Z120" s="20" t="s">
        <v>41</v>
      </c>
      <c r="AC120" s="20" t="s">
        <v>41</v>
      </c>
      <c r="AD120" s="17" t="s">
        <v>8874</v>
      </c>
      <c r="AL120" s="17">
        <v>68006262</v>
      </c>
      <c r="AP120" s="17" t="s">
        <v>6750</v>
      </c>
      <c r="AQ120" s="17" t="s">
        <v>44</v>
      </c>
      <c r="AS120" s="17" t="s">
        <v>6751</v>
      </c>
      <c r="AT120" s="17" t="s">
        <v>6752</v>
      </c>
      <c r="AU120" s="17" t="s">
        <v>45</v>
      </c>
      <c r="AW120" s="17">
        <v>19370153</v>
      </c>
    </row>
    <row r="121" spans="1:51" ht="30" customHeight="1">
      <c r="A121" s="17" t="s">
        <v>6316</v>
      </c>
      <c r="C121" s="17" t="s">
        <v>6317</v>
      </c>
      <c r="D121" s="17" t="s">
        <v>6318</v>
      </c>
      <c r="E121" s="17" t="s">
        <v>8876</v>
      </c>
      <c r="H121" s="20" t="s">
        <v>41</v>
      </c>
      <c r="M121" s="20" t="s">
        <v>41</v>
      </c>
      <c r="N121" s="20" t="s">
        <v>41</v>
      </c>
      <c r="P121" s="20" t="s">
        <v>41</v>
      </c>
      <c r="W121" s="20" t="s">
        <v>39</v>
      </c>
      <c r="Z121" s="20" t="s">
        <v>41</v>
      </c>
      <c r="AC121" s="20" t="s">
        <v>41</v>
      </c>
      <c r="AD121" s="17" t="s">
        <v>8874</v>
      </c>
      <c r="AL121" s="17">
        <v>68006262</v>
      </c>
      <c r="AS121" s="17" t="s">
        <v>3285</v>
      </c>
      <c r="AT121" s="17" t="s">
        <v>3286</v>
      </c>
      <c r="AU121" s="17" t="s">
        <v>3287</v>
      </c>
      <c r="AW121" s="17">
        <v>22745773</v>
      </c>
    </row>
    <row r="122" spans="1:51" ht="30" customHeight="1">
      <c r="A122" s="17" t="s">
        <v>6746</v>
      </c>
      <c r="C122" s="17" t="s">
        <v>6747</v>
      </c>
      <c r="D122" s="17" t="s">
        <v>6748</v>
      </c>
      <c r="E122" s="17" t="s">
        <v>8876</v>
      </c>
      <c r="H122" s="20" t="s">
        <v>41</v>
      </c>
      <c r="M122" s="20" t="s">
        <v>41</v>
      </c>
      <c r="N122" s="20" t="s">
        <v>41</v>
      </c>
      <c r="P122" s="20" t="s">
        <v>41</v>
      </c>
      <c r="Z122" s="20" t="s">
        <v>41</v>
      </c>
      <c r="AC122" s="20" t="s">
        <v>41</v>
      </c>
      <c r="AD122" s="17" t="s">
        <v>8874</v>
      </c>
      <c r="AL122" s="17">
        <v>68006262</v>
      </c>
      <c r="AS122" s="17" t="s">
        <v>3285</v>
      </c>
      <c r="AT122" s="17" t="s">
        <v>3286</v>
      </c>
      <c r="AU122" s="17" t="s">
        <v>3287</v>
      </c>
      <c r="AW122" s="17">
        <v>22745773</v>
      </c>
      <c r="AY122" s="20" t="s">
        <v>41</v>
      </c>
    </row>
    <row r="123" spans="1:51" ht="30" customHeight="1">
      <c r="A123" s="17" t="s">
        <v>5204</v>
      </c>
      <c r="C123" s="17" t="s">
        <v>5205</v>
      </c>
      <c r="D123" s="17" t="s">
        <v>5206</v>
      </c>
      <c r="E123" s="17" t="s">
        <v>8876</v>
      </c>
      <c r="H123" s="20" t="s">
        <v>41</v>
      </c>
      <c r="M123" s="20" t="s">
        <v>41</v>
      </c>
      <c r="N123" s="20" t="s">
        <v>41</v>
      </c>
      <c r="P123" s="20" t="s">
        <v>41</v>
      </c>
      <c r="T123" s="20" t="s">
        <v>41</v>
      </c>
      <c r="W123" s="20" t="s">
        <v>40</v>
      </c>
      <c r="Z123" s="20" t="s">
        <v>41</v>
      </c>
      <c r="AC123" s="20" t="s">
        <v>41</v>
      </c>
      <c r="AD123" s="17" t="s">
        <v>8874</v>
      </c>
      <c r="AL123" s="17">
        <v>68006262</v>
      </c>
      <c r="AS123" s="17" t="s">
        <v>3285</v>
      </c>
      <c r="AT123" s="17" t="s">
        <v>3286</v>
      </c>
      <c r="AU123" s="17" t="s">
        <v>3287</v>
      </c>
      <c r="AW123" s="17">
        <v>22745773</v>
      </c>
    </row>
    <row r="124" spans="1:51" ht="30" customHeight="1">
      <c r="A124" s="17" t="s">
        <v>5204</v>
      </c>
      <c r="C124" s="17" t="s">
        <v>5205</v>
      </c>
      <c r="D124" s="17" t="s">
        <v>5206</v>
      </c>
      <c r="E124" s="17" t="s">
        <v>8876</v>
      </c>
      <c r="H124" s="20" t="s">
        <v>41</v>
      </c>
      <c r="M124" s="20" t="s">
        <v>41</v>
      </c>
      <c r="N124" s="20" t="s">
        <v>41</v>
      </c>
      <c r="P124" s="20" t="s">
        <v>41</v>
      </c>
      <c r="Z124" s="20" t="s">
        <v>41</v>
      </c>
      <c r="AC124" s="20" t="s">
        <v>41</v>
      </c>
      <c r="AD124" s="17" t="s">
        <v>8874</v>
      </c>
      <c r="AL124" s="17">
        <v>68006262</v>
      </c>
      <c r="AS124" s="17" t="s">
        <v>3285</v>
      </c>
      <c r="AT124" s="17" t="s">
        <v>3286</v>
      </c>
      <c r="AU124" s="17" t="s">
        <v>3287</v>
      </c>
      <c r="AW124" s="17">
        <v>22745773</v>
      </c>
    </row>
    <row r="125" spans="1:51" ht="30" customHeight="1">
      <c r="A125" s="17" t="s">
        <v>58</v>
      </c>
      <c r="C125" s="17" t="s">
        <v>59</v>
      </c>
      <c r="D125" s="17" t="s">
        <v>60</v>
      </c>
      <c r="E125" s="17" t="s">
        <v>8876</v>
      </c>
      <c r="M125" s="20" t="s">
        <v>41</v>
      </c>
      <c r="N125" s="20" t="s">
        <v>41</v>
      </c>
      <c r="O125" s="20" t="s">
        <v>41</v>
      </c>
      <c r="R125" s="20" t="s">
        <v>41</v>
      </c>
      <c r="T125" s="20" t="s">
        <v>41</v>
      </c>
      <c r="U125" s="20" t="s">
        <v>41</v>
      </c>
      <c r="AC125" s="20" t="s">
        <v>41</v>
      </c>
      <c r="AD125" s="17" t="s">
        <v>57</v>
      </c>
      <c r="AE125" s="17">
        <v>68020754</v>
      </c>
      <c r="AG125" s="20" t="s">
        <v>41</v>
      </c>
      <c r="AP125" s="17" t="s">
        <v>43</v>
      </c>
      <c r="AQ125" s="17" t="s">
        <v>44</v>
      </c>
      <c r="AS125" s="17" t="s">
        <v>8433</v>
      </c>
      <c r="AT125" s="17" t="s">
        <v>8437</v>
      </c>
      <c r="AU125" s="17" t="s">
        <v>45</v>
      </c>
      <c r="AV125" s="20" t="s">
        <v>41</v>
      </c>
      <c r="AW125" s="17">
        <v>3040565</v>
      </c>
      <c r="AY125" s="20" t="s">
        <v>41</v>
      </c>
    </row>
    <row r="126" spans="1:51" ht="30" customHeight="1">
      <c r="A126" s="17" t="s">
        <v>58</v>
      </c>
      <c r="C126" s="17" t="s">
        <v>5812</v>
      </c>
      <c r="D126" s="17" t="s">
        <v>5813</v>
      </c>
      <c r="E126" s="17" t="s">
        <v>8876</v>
      </c>
      <c r="H126" s="20" t="s">
        <v>41</v>
      </c>
      <c r="M126" s="20" t="s">
        <v>41</v>
      </c>
      <c r="N126" s="20" t="s">
        <v>41</v>
      </c>
      <c r="P126" s="20" t="s">
        <v>41</v>
      </c>
      <c r="W126" s="20" t="s">
        <v>39</v>
      </c>
      <c r="Z126" s="20" t="s">
        <v>41</v>
      </c>
      <c r="AC126" s="20" t="s">
        <v>41</v>
      </c>
      <c r="AD126" s="17" t="s">
        <v>8874</v>
      </c>
      <c r="AL126" s="17">
        <v>68006262</v>
      </c>
      <c r="AS126" s="17" t="s">
        <v>3285</v>
      </c>
      <c r="AT126" s="17" t="s">
        <v>3286</v>
      </c>
      <c r="AU126" s="17" t="s">
        <v>3287</v>
      </c>
      <c r="AW126" s="17">
        <v>22745773</v>
      </c>
      <c r="AY126" s="20" t="s">
        <v>41</v>
      </c>
    </row>
    <row r="127" spans="1:51" ht="30" customHeight="1">
      <c r="A127" s="17" t="s">
        <v>4867</v>
      </c>
      <c r="C127" s="17" t="s">
        <v>4868</v>
      </c>
      <c r="D127" s="17" t="s">
        <v>4869</v>
      </c>
      <c r="E127" s="17" t="s">
        <v>8876</v>
      </c>
      <c r="H127" s="20" t="s">
        <v>41</v>
      </c>
      <c r="M127" s="20" t="s">
        <v>41</v>
      </c>
      <c r="N127" s="20" t="s">
        <v>41</v>
      </c>
      <c r="P127" s="20" t="s">
        <v>41</v>
      </c>
      <c r="W127" s="20" t="s">
        <v>39</v>
      </c>
      <c r="Z127" s="20" t="s">
        <v>41</v>
      </c>
      <c r="AC127" s="20" t="s">
        <v>41</v>
      </c>
      <c r="AD127" s="17" t="s">
        <v>8874</v>
      </c>
      <c r="AL127" s="17">
        <v>68006262</v>
      </c>
      <c r="AS127" s="17" t="s">
        <v>3285</v>
      </c>
      <c r="AT127" s="17" t="s">
        <v>3286</v>
      </c>
      <c r="AU127" s="17" t="s">
        <v>3287</v>
      </c>
      <c r="AW127" s="17">
        <v>22745773</v>
      </c>
      <c r="AY127" s="20" t="s">
        <v>41</v>
      </c>
    </row>
    <row r="128" spans="1:51" ht="30" customHeight="1">
      <c r="A128" s="17" t="s">
        <v>5275</v>
      </c>
      <c r="C128" s="17" t="s">
        <v>5276</v>
      </c>
      <c r="D128" s="17" t="s">
        <v>5277</v>
      </c>
      <c r="E128" s="17" t="s">
        <v>8876</v>
      </c>
      <c r="H128" s="20" t="s">
        <v>41</v>
      </c>
      <c r="M128" s="20" t="s">
        <v>41</v>
      </c>
      <c r="N128" s="20" t="s">
        <v>41</v>
      </c>
      <c r="P128" s="20" t="s">
        <v>41</v>
      </c>
      <c r="T128" s="20" t="s">
        <v>41</v>
      </c>
      <c r="W128" s="20" t="s">
        <v>40</v>
      </c>
      <c r="Z128" s="20" t="s">
        <v>41</v>
      </c>
      <c r="AC128" s="20" t="s">
        <v>41</v>
      </c>
      <c r="AD128" s="17" t="s">
        <v>8874</v>
      </c>
      <c r="AL128" s="17">
        <v>68006262</v>
      </c>
      <c r="AS128" s="17" t="s">
        <v>3285</v>
      </c>
      <c r="AT128" s="17" t="s">
        <v>3286</v>
      </c>
      <c r="AU128" s="17" t="s">
        <v>3287</v>
      </c>
      <c r="AW128" s="17">
        <v>22745773</v>
      </c>
      <c r="AY128" s="20" t="s">
        <v>41</v>
      </c>
    </row>
    <row r="129" spans="1:51" ht="30" customHeight="1">
      <c r="A129" s="17" t="s">
        <v>1899</v>
      </c>
      <c r="C129" s="17" t="s">
        <v>1900</v>
      </c>
      <c r="D129" s="17" t="s">
        <v>1901</v>
      </c>
      <c r="E129" s="17" t="s">
        <v>8876</v>
      </c>
      <c r="G129" s="20" t="s">
        <v>41</v>
      </c>
      <c r="M129" s="20" t="s">
        <v>41</v>
      </c>
      <c r="N129" s="20" t="s">
        <v>41</v>
      </c>
      <c r="O129" s="20" t="s">
        <v>41</v>
      </c>
      <c r="R129" s="20" t="s">
        <v>41</v>
      </c>
      <c r="T129" s="20" t="s">
        <v>41</v>
      </c>
      <c r="U129" s="20" t="s">
        <v>41</v>
      </c>
      <c r="X129" s="20" t="s">
        <v>41</v>
      </c>
      <c r="Y129" s="20" t="s">
        <v>41</v>
      </c>
      <c r="AJ129" s="20" t="s">
        <v>41</v>
      </c>
      <c r="AQ129" s="17" t="s">
        <v>44</v>
      </c>
      <c r="AS129" s="17" t="s">
        <v>8433</v>
      </c>
      <c r="AT129" s="17" t="s">
        <v>8437</v>
      </c>
      <c r="AU129" s="17" t="s">
        <v>45</v>
      </c>
      <c r="AW129" s="17">
        <v>3040565</v>
      </c>
    </row>
    <row r="130" spans="1:51" ht="30" customHeight="1">
      <c r="A130" s="17" t="s">
        <v>1899</v>
      </c>
      <c r="C130" s="17" t="s">
        <v>5533</v>
      </c>
      <c r="D130" s="17" t="s">
        <v>5534</v>
      </c>
      <c r="E130" s="17" t="s">
        <v>8876</v>
      </c>
      <c r="H130" s="20" t="s">
        <v>41</v>
      </c>
      <c r="M130" s="20" t="s">
        <v>41</v>
      </c>
      <c r="N130" s="20" t="s">
        <v>41</v>
      </c>
      <c r="P130" s="20" t="s">
        <v>41</v>
      </c>
      <c r="T130" s="20" t="s">
        <v>41</v>
      </c>
      <c r="W130" s="20" t="s">
        <v>40</v>
      </c>
      <c r="Z130" s="20" t="s">
        <v>41</v>
      </c>
      <c r="AC130" s="20" t="s">
        <v>41</v>
      </c>
      <c r="AD130" s="17" t="s">
        <v>8874</v>
      </c>
      <c r="AL130" s="17">
        <v>68006262</v>
      </c>
      <c r="AS130" s="17" t="s">
        <v>3285</v>
      </c>
      <c r="AT130" s="17" t="s">
        <v>3286</v>
      </c>
      <c r="AU130" s="17" t="s">
        <v>3287</v>
      </c>
      <c r="AW130" s="17">
        <v>22745773</v>
      </c>
    </row>
    <row r="131" spans="1:51" ht="30" customHeight="1">
      <c r="A131" s="17" t="s">
        <v>5022</v>
      </c>
      <c r="C131" s="17" t="s">
        <v>5023</v>
      </c>
      <c r="D131" s="17" t="s">
        <v>5024</v>
      </c>
      <c r="E131" s="17" t="s">
        <v>8876</v>
      </c>
      <c r="H131" s="20" t="s">
        <v>41</v>
      </c>
      <c r="M131" s="20" t="s">
        <v>41</v>
      </c>
      <c r="N131" s="20" t="s">
        <v>41</v>
      </c>
      <c r="P131" s="20" t="s">
        <v>41</v>
      </c>
      <c r="T131" s="20" t="s">
        <v>41</v>
      </c>
      <c r="W131" s="20" t="s">
        <v>40</v>
      </c>
      <c r="Z131" s="20" t="s">
        <v>41</v>
      </c>
      <c r="AC131" s="20" t="s">
        <v>41</v>
      </c>
      <c r="AD131" s="17" t="s">
        <v>8874</v>
      </c>
      <c r="AL131" s="17">
        <v>68006262</v>
      </c>
      <c r="AS131" s="17" t="s">
        <v>3285</v>
      </c>
      <c r="AT131" s="17" t="s">
        <v>3286</v>
      </c>
      <c r="AU131" s="17" t="s">
        <v>3287</v>
      </c>
      <c r="AW131" s="17">
        <v>22745773</v>
      </c>
    </row>
    <row r="132" spans="1:51" ht="30" customHeight="1">
      <c r="A132" s="17" t="s">
        <v>5892</v>
      </c>
      <c r="C132" s="17" t="s">
        <v>5893</v>
      </c>
      <c r="D132" s="17" t="s">
        <v>5894</v>
      </c>
      <c r="E132" s="17" t="s">
        <v>8876</v>
      </c>
      <c r="H132" s="20" t="s">
        <v>41</v>
      </c>
      <c r="M132" s="20" t="s">
        <v>41</v>
      </c>
      <c r="N132" s="20" t="s">
        <v>41</v>
      </c>
      <c r="P132" s="20" t="s">
        <v>41</v>
      </c>
      <c r="T132" s="20" t="s">
        <v>41</v>
      </c>
      <c r="W132" s="20" t="s">
        <v>40</v>
      </c>
      <c r="Z132" s="20" t="s">
        <v>41</v>
      </c>
      <c r="AC132" s="20" t="s">
        <v>41</v>
      </c>
      <c r="AD132" s="17" t="s">
        <v>8874</v>
      </c>
      <c r="AL132" s="17">
        <v>68006262</v>
      </c>
      <c r="AS132" s="17" t="s">
        <v>3285</v>
      </c>
      <c r="AT132" s="17" t="s">
        <v>3286</v>
      </c>
      <c r="AU132" s="17" t="s">
        <v>3287</v>
      </c>
      <c r="AW132" s="17">
        <v>22745773</v>
      </c>
    </row>
    <row r="133" spans="1:51" ht="30" customHeight="1">
      <c r="A133" s="17" t="s">
        <v>964</v>
      </c>
      <c r="C133" s="17" t="s">
        <v>965</v>
      </c>
      <c r="D133" s="17" t="s">
        <v>966</v>
      </c>
      <c r="E133" s="17" t="s">
        <v>8876</v>
      </c>
      <c r="G133" s="20" t="s">
        <v>41</v>
      </c>
      <c r="M133" s="20" t="s">
        <v>41</v>
      </c>
      <c r="N133" s="20" t="s">
        <v>41</v>
      </c>
      <c r="O133" s="20" t="s">
        <v>41</v>
      </c>
      <c r="R133" s="20" t="s">
        <v>41</v>
      </c>
      <c r="T133" s="20" t="s">
        <v>41</v>
      </c>
      <c r="U133" s="20" t="s">
        <v>41</v>
      </c>
      <c r="X133" s="20" t="s">
        <v>41</v>
      </c>
      <c r="Y133" s="20" t="s">
        <v>41</v>
      </c>
      <c r="AJ133" s="20" t="s">
        <v>41</v>
      </c>
      <c r="AQ133" s="17" t="s">
        <v>44</v>
      </c>
      <c r="AS133" s="17" t="s">
        <v>8433</v>
      </c>
      <c r="AT133" s="17" t="s">
        <v>8437</v>
      </c>
      <c r="AU133" s="17" t="s">
        <v>45</v>
      </c>
      <c r="AW133" s="17">
        <v>3040565</v>
      </c>
    </row>
    <row r="134" spans="1:51" ht="30" customHeight="1">
      <c r="A134" s="17" t="s">
        <v>964</v>
      </c>
      <c r="C134" s="17" t="s">
        <v>4009</v>
      </c>
      <c r="D134" s="17" t="s">
        <v>4010</v>
      </c>
      <c r="E134" s="17" t="s">
        <v>8876</v>
      </c>
      <c r="H134" s="20" t="s">
        <v>41</v>
      </c>
      <c r="M134" s="20" t="s">
        <v>41</v>
      </c>
      <c r="N134" s="20" t="s">
        <v>41</v>
      </c>
      <c r="P134" s="20" t="s">
        <v>41</v>
      </c>
      <c r="T134" s="20" t="s">
        <v>41</v>
      </c>
      <c r="W134" s="20" t="s">
        <v>40</v>
      </c>
      <c r="Z134" s="20" t="s">
        <v>41</v>
      </c>
      <c r="AC134" s="20" t="s">
        <v>41</v>
      </c>
      <c r="AD134" s="17" t="s">
        <v>8874</v>
      </c>
      <c r="AL134" s="17">
        <v>68006262</v>
      </c>
      <c r="AS134" s="17" t="s">
        <v>3285</v>
      </c>
      <c r="AT134" s="17" t="s">
        <v>3286</v>
      </c>
      <c r="AU134" s="17" t="s">
        <v>3287</v>
      </c>
      <c r="AW134" s="17">
        <v>22745773</v>
      </c>
    </row>
    <row r="135" spans="1:51" ht="30" customHeight="1">
      <c r="A135" s="17" t="s">
        <v>964</v>
      </c>
      <c r="C135" s="17" t="s">
        <v>4009</v>
      </c>
      <c r="D135" s="17" t="s">
        <v>4010</v>
      </c>
      <c r="E135" s="17" t="s">
        <v>8876</v>
      </c>
      <c r="H135" s="20" t="s">
        <v>41</v>
      </c>
      <c r="M135" s="20" t="s">
        <v>41</v>
      </c>
      <c r="N135" s="20" t="s">
        <v>41</v>
      </c>
      <c r="Q135" s="20" t="s">
        <v>41</v>
      </c>
      <c r="T135" s="20" t="s">
        <v>41</v>
      </c>
      <c r="U135" s="20" t="s">
        <v>41</v>
      </c>
      <c r="Z135" s="20" t="s">
        <v>41</v>
      </c>
      <c r="AC135" s="20" t="s">
        <v>41</v>
      </c>
      <c r="AD135" s="17" t="s">
        <v>8874</v>
      </c>
      <c r="AL135" s="17">
        <v>68006262</v>
      </c>
      <c r="AP135" s="17" t="s">
        <v>6750</v>
      </c>
      <c r="AQ135" s="17" t="s">
        <v>44</v>
      </c>
      <c r="AS135" s="17" t="s">
        <v>6751</v>
      </c>
      <c r="AT135" s="17" t="s">
        <v>6752</v>
      </c>
      <c r="AU135" s="17" t="s">
        <v>45</v>
      </c>
      <c r="AW135" s="17">
        <v>19370153</v>
      </c>
    </row>
    <row r="136" spans="1:51" ht="30" customHeight="1">
      <c r="A136" s="17" t="s">
        <v>3791</v>
      </c>
      <c r="C136" s="17" t="s">
        <v>3792</v>
      </c>
      <c r="D136" s="17" t="s">
        <v>3793</v>
      </c>
      <c r="E136" s="17" t="s">
        <v>8876</v>
      </c>
      <c r="H136" s="20" t="s">
        <v>41</v>
      </c>
      <c r="M136" s="20" t="s">
        <v>41</v>
      </c>
      <c r="N136" s="20" t="s">
        <v>41</v>
      </c>
      <c r="P136" s="20" t="s">
        <v>41</v>
      </c>
      <c r="W136" s="20" t="s">
        <v>39</v>
      </c>
      <c r="Z136" s="20" t="s">
        <v>41</v>
      </c>
      <c r="AC136" s="20" t="s">
        <v>41</v>
      </c>
      <c r="AD136" s="17" t="s">
        <v>8874</v>
      </c>
      <c r="AL136" s="17">
        <v>68006262</v>
      </c>
      <c r="AS136" s="17" t="s">
        <v>3285</v>
      </c>
      <c r="AT136" s="17" t="s">
        <v>3286</v>
      </c>
      <c r="AU136" s="17" t="s">
        <v>3287</v>
      </c>
      <c r="AW136" s="17">
        <v>22745773</v>
      </c>
    </row>
    <row r="137" spans="1:51" ht="30" customHeight="1">
      <c r="A137" s="17" t="s">
        <v>3791</v>
      </c>
      <c r="C137" s="17" t="s">
        <v>3792</v>
      </c>
      <c r="D137" s="17" t="s">
        <v>3793</v>
      </c>
      <c r="E137" s="17" t="s">
        <v>8876</v>
      </c>
      <c r="H137" s="20" t="s">
        <v>41</v>
      </c>
      <c r="M137" s="20" t="s">
        <v>41</v>
      </c>
      <c r="N137" s="20" t="s">
        <v>41</v>
      </c>
      <c r="P137" s="20" t="s">
        <v>41</v>
      </c>
      <c r="Z137" s="20" t="s">
        <v>41</v>
      </c>
      <c r="AC137" s="20" t="s">
        <v>41</v>
      </c>
      <c r="AD137" s="17" t="s">
        <v>8874</v>
      </c>
      <c r="AL137" s="17">
        <v>68006262</v>
      </c>
      <c r="AS137" s="17" t="s">
        <v>3285</v>
      </c>
      <c r="AT137" s="17" t="s">
        <v>3286</v>
      </c>
      <c r="AU137" s="17" t="s">
        <v>3287</v>
      </c>
      <c r="AW137" s="17">
        <v>22745773</v>
      </c>
    </row>
    <row r="138" spans="1:51" ht="30" customHeight="1">
      <c r="A138" s="17" t="s">
        <v>6821</v>
      </c>
      <c r="C138" s="17" t="s">
        <v>6822</v>
      </c>
      <c r="D138" s="17" t="s">
        <v>6823</v>
      </c>
      <c r="E138" s="17" t="s">
        <v>8876</v>
      </c>
      <c r="H138" s="20" t="s">
        <v>41</v>
      </c>
      <c r="M138" s="20" t="s">
        <v>41</v>
      </c>
      <c r="N138" s="20" t="s">
        <v>41</v>
      </c>
      <c r="Q138" s="20" t="s">
        <v>41</v>
      </c>
      <c r="T138" s="20" t="s">
        <v>41</v>
      </c>
      <c r="U138" s="20" t="s">
        <v>41</v>
      </c>
      <c r="Z138" s="20" t="s">
        <v>41</v>
      </c>
      <c r="AC138" s="20" t="s">
        <v>41</v>
      </c>
      <c r="AD138" s="17" t="s">
        <v>8874</v>
      </c>
      <c r="AL138" s="17">
        <v>68006262</v>
      </c>
      <c r="AP138" s="17" t="s">
        <v>6750</v>
      </c>
      <c r="AQ138" s="17" t="s">
        <v>44</v>
      </c>
      <c r="AS138" s="17" t="s">
        <v>6751</v>
      </c>
      <c r="AT138" s="17" t="s">
        <v>6752</v>
      </c>
      <c r="AU138" s="17" t="s">
        <v>45</v>
      </c>
      <c r="AW138" s="17">
        <v>19370153</v>
      </c>
    </row>
    <row r="139" spans="1:51" ht="30" customHeight="1">
      <c r="A139" s="17" t="s">
        <v>1129</v>
      </c>
      <c r="C139" s="17" t="s">
        <v>1130</v>
      </c>
      <c r="D139" s="17" t="s">
        <v>1131</v>
      </c>
      <c r="E139" s="17" t="s">
        <v>8876</v>
      </c>
      <c r="G139" s="20" t="s">
        <v>41</v>
      </c>
      <c r="M139" s="20" t="s">
        <v>41</v>
      </c>
      <c r="N139" s="20" t="s">
        <v>41</v>
      </c>
      <c r="O139" s="20" t="s">
        <v>41</v>
      </c>
      <c r="R139" s="20" t="s">
        <v>41</v>
      </c>
      <c r="T139" s="20" t="s">
        <v>41</v>
      </c>
      <c r="U139" s="20" t="s">
        <v>41</v>
      </c>
      <c r="X139" s="20" t="s">
        <v>41</v>
      </c>
      <c r="Y139" s="20" t="s">
        <v>41</v>
      </c>
      <c r="AJ139" s="20" t="s">
        <v>41</v>
      </c>
      <c r="AQ139" s="17" t="s">
        <v>44</v>
      </c>
      <c r="AS139" s="17" t="s">
        <v>8433</v>
      </c>
      <c r="AT139" s="17" t="s">
        <v>8437</v>
      </c>
      <c r="AU139" s="17" t="s">
        <v>45</v>
      </c>
      <c r="AW139" s="17">
        <v>3040565</v>
      </c>
    </row>
    <row r="140" spans="1:51" ht="30" customHeight="1">
      <c r="A140" s="17" t="s">
        <v>628</v>
      </c>
      <c r="C140" s="17" t="s">
        <v>629</v>
      </c>
      <c r="D140" s="17" t="s">
        <v>630</v>
      </c>
      <c r="E140" s="17" t="s">
        <v>8876</v>
      </c>
      <c r="G140" s="20" t="s">
        <v>41</v>
      </c>
      <c r="M140" s="20" t="s">
        <v>41</v>
      </c>
      <c r="N140" s="20" t="s">
        <v>41</v>
      </c>
      <c r="O140" s="20" t="s">
        <v>41</v>
      </c>
      <c r="R140" s="20" t="s">
        <v>41</v>
      </c>
      <c r="T140" s="20" t="s">
        <v>41</v>
      </c>
      <c r="U140" s="20" t="s">
        <v>41</v>
      </c>
      <c r="X140" s="20" t="s">
        <v>41</v>
      </c>
      <c r="Y140" s="20" t="s">
        <v>41</v>
      </c>
      <c r="AJ140" s="20" t="s">
        <v>41</v>
      </c>
      <c r="AQ140" s="17" t="s">
        <v>44</v>
      </c>
      <c r="AS140" s="17" t="s">
        <v>8433</v>
      </c>
      <c r="AT140" s="17" t="s">
        <v>8437</v>
      </c>
      <c r="AU140" s="17" t="s">
        <v>45</v>
      </c>
      <c r="AW140" s="17">
        <v>3040565</v>
      </c>
      <c r="AY140" s="20" t="s">
        <v>41</v>
      </c>
    </row>
    <row r="141" spans="1:51" ht="30" customHeight="1">
      <c r="A141" s="17" t="s">
        <v>631</v>
      </c>
      <c r="C141" s="17" t="s">
        <v>632</v>
      </c>
      <c r="D141" s="17" t="s">
        <v>633</v>
      </c>
      <c r="E141" s="17" t="s">
        <v>8876</v>
      </c>
      <c r="G141" s="20" t="s">
        <v>41</v>
      </c>
      <c r="M141" s="20" t="s">
        <v>41</v>
      </c>
      <c r="N141" s="20" t="s">
        <v>41</v>
      </c>
      <c r="O141" s="20" t="s">
        <v>41</v>
      </c>
      <c r="R141" s="20" t="s">
        <v>41</v>
      </c>
      <c r="T141" s="20" t="s">
        <v>41</v>
      </c>
      <c r="U141" s="20" t="s">
        <v>41</v>
      </c>
      <c r="X141" s="20" t="s">
        <v>41</v>
      </c>
      <c r="Y141" s="20" t="s">
        <v>41</v>
      </c>
      <c r="AJ141" s="20" t="s">
        <v>41</v>
      </c>
      <c r="AQ141" s="17" t="s">
        <v>44</v>
      </c>
      <c r="AS141" s="17" t="s">
        <v>8433</v>
      </c>
      <c r="AT141" s="17" t="s">
        <v>8437</v>
      </c>
      <c r="AU141" s="17" t="s">
        <v>45</v>
      </c>
      <c r="AW141" s="17">
        <v>3040565</v>
      </c>
      <c r="AY141" s="20" t="s">
        <v>41</v>
      </c>
    </row>
    <row r="142" spans="1:51" ht="30" customHeight="1">
      <c r="A142" s="17" t="s">
        <v>6587</v>
      </c>
      <c r="C142" s="17" t="s">
        <v>6588</v>
      </c>
      <c r="D142" s="17" t="s">
        <v>6589</v>
      </c>
      <c r="E142" s="17" t="s">
        <v>8876</v>
      </c>
      <c r="H142" s="20" t="s">
        <v>41</v>
      </c>
      <c r="M142" s="20" t="s">
        <v>41</v>
      </c>
      <c r="N142" s="20" t="s">
        <v>41</v>
      </c>
      <c r="P142" s="20" t="s">
        <v>41</v>
      </c>
      <c r="Z142" s="20" t="s">
        <v>41</v>
      </c>
      <c r="AC142" s="20" t="s">
        <v>41</v>
      </c>
      <c r="AD142" s="17" t="s">
        <v>8874</v>
      </c>
      <c r="AL142" s="17">
        <v>68006262</v>
      </c>
      <c r="AS142" s="17" t="s">
        <v>3285</v>
      </c>
      <c r="AT142" s="17" t="s">
        <v>3286</v>
      </c>
      <c r="AU142" s="17" t="s">
        <v>3287</v>
      </c>
      <c r="AW142" s="17">
        <v>22745773</v>
      </c>
    </row>
    <row r="143" spans="1:51" ht="30" customHeight="1">
      <c r="A143" s="17" t="s">
        <v>326</v>
      </c>
      <c r="C143" s="17" t="s">
        <v>327</v>
      </c>
      <c r="D143" s="17" t="s">
        <v>328</v>
      </c>
      <c r="E143" s="17" t="s">
        <v>8876</v>
      </c>
      <c r="M143" s="20" t="s">
        <v>41</v>
      </c>
      <c r="N143" s="20" t="s">
        <v>41</v>
      </c>
      <c r="O143" s="20" t="s">
        <v>41</v>
      </c>
      <c r="R143" s="20" t="s">
        <v>41</v>
      </c>
      <c r="T143" s="20" t="s">
        <v>41</v>
      </c>
      <c r="U143" s="20" t="s">
        <v>41</v>
      </c>
      <c r="AC143" s="20" t="s">
        <v>41</v>
      </c>
      <c r="AD143" s="17" t="s">
        <v>329</v>
      </c>
      <c r="AE143" s="17">
        <v>67537607</v>
      </c>
      <c r="AI143" s="20" t="s">
        <v>41</v>
      </c>
      <c r="AQ143" s="17" t="s">
        <v>44</v>
      </c>
      <c r="AS143" s="17" t="s">
        <v>8433</v>
      </c>
      <c r="AT143" s="17" t="s">
        <v>8437</v>
      </c>
      <c r="AU143" s="17" t="s">
        <v>45</v>
      </c>
      <c r="AV143" s="20" t="s">
        <v>41</v>
      </c>
      <c r="AW143" s="17">
        <v>3040565</v>
      </c>
    </row>
    <row r="144" spans="1:51" ht="30" customHeight="1">
      <c r="A144" s="17" t="s">
        <v>4749</v>
      </c>
      <c r="C144" s="17" t="s">
        <v>4750</v>
      </c>
      <c r="D144" s="17" t="s">
        <v>4751</v>
      </c>
      <c r="E144" s="17" t="s">
        <v>8876</v>
      </c>
      <c r="H144" s="20" t="s">
        <v>41</v>
      </c>
      <c r="M144" s="20" t="s">
        <v>41</v>
      </c>
      <c r="N144" s="20" t="s">
        <v>41</v>
      </c>
      <c r="P144" s="20" t="s">
        <v>41</v>
      </c>
      <c r="W144" s="20" t="s">
        <v>39</v>
      </c>
      <c r="Z144" s="20" t="s">
        <v>41</v>
      </c>
      <c r="AC144" s="20" t="s">
        <v>41</v>
      </c>
      <c r="AD144" s="17" t="s">
        <v>8874</v>
      </c>
      <c r="AL144" s="17">
        <v>68006262</v>
      </c>
      <c r="AS144" s="17" t="s">
        <v>3285</v>
      </c>
      <c r="AT144" s="17" t="s">
        <v>3286</v>
      </c>
      <c r="AU144" s="17" t="s">
        <v>3287</v>
      </c>
      <c r="AW144" s="17">
        <v>22745773</v>
      </c>
    </row>
    <row r="145" spans="1:51" ht="30" customHeight="1">
      <c r="A145" s="17" t="s">
        <v>4749</v>
      </c>
      <c r="C145" s="17" t="s">
        <v>4750</v>
      </c>
      <c r="D145" s="17" t="s">
        <v>4751</v>
      </c>
      <c r="E145" s="17" t="s">
        <v>8876</v>
      </c>
      <c r="H145" s="20" t="s">
        <v>41</v>
      </c>
      <c r="M145" s="20" t="s">
        <v>41</v>
      </c>
      <c r="N145" s="20" t="s">
        <v>41</v>
      </c>
      <c r="P145" s="20" t="s">
        <v>41</v>
      </c>
      <c r="Z145" s="20" t="s">
        <v>41</v>
      </c>
      <c r="AC145" s="20" t="s">
        <v>41</v>
      </c>
      <c r="AD145" s="17" t="s">
        <v>8874</v>
      </c>
      <c r="AL145" s="17">
        <v>68006262</v>
      </c>
      <c r="AS145" s="17" t="s">
        <v>3285</v>
      </c>
      <c r="AT145" s="17" t="s">
        <v>3286</v>
      </c>
      <c r="AU145" s="17" t="s">
        <v>3287</v>
      </c>
      <c r="AW145" s="17">
        <v>22745773</v>
      </c>
    </row>
    <row r="146" spans="1:51" ht="30" customHeight="1">
      <c r="A146" s="17" t="s">
        <v>7102</v>
      </c>
      <c r="C146" s="17" t="s">
        <v>7103</v>
      </c>
      <c r="D146" s="17" t="s">
        <v>7104</v>
      </c>
      <c r="E146" s="17" t="s">
        <v>8876</v>
      </c>
      <c r="H146" s="20" t="s">
        <v>41</v>
      </c>
      <c r="M146" s="20" t="s">
        <v>41</v>
      </c>
      <c r="N146" s="20" t="s">
        <v>41</v>
      </c>
      <c r="Q146" s="20" t="s">
        <v>41</v>
      </c>
      <c r="T146" s="20" t="s">
        <v>41</v>
      </c>
      <c r="U146" s="20" t="s">
        <v>41</v>
      </c>
      <c r="Z146" s="20" t="s">
        <v>41</v>
      </c>
      <c r="AC146" s="20" t="s">
        <v>41</v>
      </c>
      <c r="AD146" s="17" t="s">
        <v>8874</v>
      </c>
      <c r="AL146" s="17">
        <v>68006262</v>
      </c>
      <c r="AP146" s="17" t="s">
        <v>6750</v>
      </c>
      <c r="AQ146" s="17" t="s">
        <v>44</v>
      </c>
      <c r="AS146" s="17" t="s">
        <v>6751</v>
      </c>
      <c r="AT146" s="17" t="s">
        <v>6752</v>
      </c>
      <c r="AU146" s="17" t="s">
        <v>45</v>
      </c>
      <c r="AW146" s="17">
        <v>19370153</v>
      </c>
    </row>
    <row r="147" spans="1:51" ht="30" customHeight="1">
      <c r="A147" s="17" t="s">
        <v>1641</v>
      </c>
      <c r="C147" s="17" t="s">
        <v>1642</v>
      </c>
      <c r="D147" s="17" t="s">
        <v>1643</v>
      </c>
      <c r="E147" s="17" t="s">
        <v>8876</v>
      </c>
      <c r="G147" s="20" t="s">
        <v>41</v>
      </c>
      <c r="M147" s="20" t="s">
        <v>41</v>
      </c>
      <c r="N147" s="20" t="s">
        <v>41</v>
      </c>
      <c r="O147" s="20" t="s">
        <v>41</v>
      </c>
      <c r="R147" s="20" t="s">
        <v>41</v>
      </c>
      <c r="T147" s="20" t="s">
        <v>41</v>
      </c>
      <c r="U147" s="20" t="s">
        <v>41</v>
      </c>
      <c r="X147" s="20" t="s">
        <v>41</v>
      </c>
      <c r="Y147" s="20" t="s">
        <v>41</v>
      </c>
      <c r="AJ147" s="20" t="s">
        <v>41</v>
      </c>
      <c r="AQ147" s="17" t="s">
        <v>44</v>
      </c>
      <c r="AS147" s="17" t="s">
        <v>8433</v>
      </c>
      <c r="AT147" s="17" t="s">
        <v>8437</v>
      </c>
      <c r="AU147" s="17" t="s">
        <v>45</v>
      </c>
      <c r="AW147" s="17">
        <v>3040565</v>
      </c>
    </row>
    <row r="148" spans="1:51" ht="30" customHeight="1">
      <c r="A148" s="17" t="s">
        <v>6413</v>
      </c>
      <c r="C148" s="17" t="s">
        <v>6414</v>
      </c>
      <c r="D148" s="17" t="s">
        <v>6415</v>
      </c>
      <c r="E148" s="17" t="s">
        <v>8876</v>
      </c>
      <c r="H148" s="20" t="s">
        <v>41</v>
      </c>
      <c r="M148" s="20" t="s">
        <v>41</v>
      </c>
      <c r="N148" s="20" t="s">
        <v>41</v>
      </c>
      <c r="P148" s="20" t="s">
        <v>41</v>
      </c>
      <c r="Z148" s="20" t="s">
        <v>41</v>
      </c>
      <c r="AC148" s="20" t="s">
        <v>41</v>
      </c>
      <c r="AD148" s="17" t="s">
        <v>8874</v>
      </c>
      <c r="AL148" s="17">
        <v>68006262</v>
      </c>
      <c r="AS148" s="17" t="s">
        <v>3285</v>
      </c>
      <c r="AT148" s="17" t="s">
        <v>3286</v>
      </c>
      <c r="AU148" s="17" t="s">
        <v>3287</v>
      </c>
      <c r="AW148" s="17">
        <v>22745773</v>
      </c>
    </row>
    <row r="149" spans="1:51" ht="30" customHeight="1">
      <c r="A149" s="17" t="s">
        <v>1560</v>
      </c>
      <c r="C149" s="17" t="s">
        <v>1561</v>
      </c>
      <c r="D149" s="17" t="s">
        <v>1562</v>
      </c>
      <c r="E149" s="17" t="s">
        <v>8876</v>
      </c>
      <c r="G149" s="20" t="s">
        <v>41</v>
      </c>
      <c r="M149" s="20" t="s">
        <v>41</v>
      </c>
      <c r="N149" s="20" t="s">
        <v>41</v>
      </c>
      <c r="O149" s="20" t="s">
        <v>41</v>
      </c>
      <c r="R149" s="20" t="s">
        <v>41</v>
      </c>
      <c r="T149" s="20" t="s">
        <v>41</v>
      </c>
      <c r="U149" s="20" t="s">
        <v>41</v>
      </c>
      <c r="X149" s="20" t="s">
        <v>41</v>
      </c>
      <c r="Y149" s="20" t="s">
        <v>41</v>
      </c>
      <c r="AJ149" s="20" t="s">
        <v>41</v>
      </c>
      <c r="AQ149" s="17" t="s">
        <v>44</v>
      </c>
      <c r="AS149" s="17" t="s">
        <v>8433</v>
      </c>
      <c r="AT149" s="17" t="s">
        <v>8437</v>
      </c>
      <c r="AU149" s="17" t="s">
        <v>45</v>
      </c>
      <c r="AW149" s="17">
        <v>3040565</v>
      </c>
    </row>
    <row r="150" spans="1:51" ht="30" customHeight="1">
      <c r="A150" s="17" t="s">
        <v>1276</v>
      </c>
      <c r="C150" s="17" t="s">
        <v>1277</v>
      </c>
      <c r="D150" s="17" t="s">
        <v>1278</v>
      </c>
      <c r="E150" s="17" t="s">
        <v>8876</v>
      </c>
      <c r="G150" s="20" t="s">
        <v>41</v>
      </c>
      <c r="M150" s="20" t="s">
        <v>41</v>
      </c>
      <c r="N150" s="20" t="s">
        <v>41</v>
      </c>
      <c r="O150" s="20" t="s">
        <v>41</v>
      </c>
      <c r="R150" s="20" t="s">
        <v>41</v>
      </c>
      <c r="T150" s="20" t="s">
        <v>41</v>
      </c>
      <c r="U150" s="20" t="s">
        <v>41</v>
      </c>
      <c r="X150" s="20" t="s">
        <v>41</v>
      </c>
      <c r="Y150" s="20" t="s">
        <v>41</v>
      </c>
      <c r="AJ150" s="20" t="s">
        <v>41</v>
      </c>
      <c r="AQ150" s="17" t="s">
        <v>44</v>
      </c>
      <c r="AS150" s="17" t="s">
        <v>8433</v>
      </c>
      <c r="AT150" s="17" t="s">
        <v>8437</v>
      </c>
      <c r="AU150" s="17" t="s">
        <v>45</v>
      </c>
      <c r="AW150" s="17">
        <v>3040565</v>
      </c>
    </row>
    <row r="151" spans="1:51" ht="30" customHeight="1">
      <c r="A151" s="17" t="s">
        <v>2124</v>
      </c>
      <c r="C151" s="17" t="s">
        <v>2125</v>
      </c>
      <c r="D151" s="17" t="s">
        <v>2126</v>
      </c>
      <c r="E151" s="17" t="s">
        <v>8876</v>
      </c>
      <c r="G151" s="20" t="s">
        <v>41</v>
      </c>
      <c r="M151" s="20" t="s">
        <v>41</v>
      </c>
      <c r="N151" s="20" t="s">
        <v>41</v>
      </c>
      <c r="O151" s="20" t="s">
        <v>41</v>
      </c>
      <c r="R151" s="20" t="s">
        <v>41</v>
      </c>
      <c r="T151" s="20" t="s">
        <v>41</v>
      </c>
      <c r="U151" s="20" t="s">
        <v>41</v>
      </c>
      <c r="X151" s="20" t="s">
        <v>41</v>
      </c>
      <c r="Y151" s="20" t="s">
        <v>41</v>
      </c>
      <c r="AJ151" s="20" t="s">
        <v>41</v>
      </c>
      <c r="AQ151" s="17" t="s">
        <v>44</v>
      </c>
      <c r="AS151" s="17" t="s">
        <v>8433</v>
      </c>
      <c r="AT151" s="17" t="s">
        <v>8437</v>
      </c>
      <c r="AU151" s="17" t="s">
        <v>45</v>
      </c>
      <c r="AW151" s="17">
        <v>3040565</v>
      </c>
      <c r="AY151" s="20" t="s">
        <v>41</v>
      </c>
    </row>
    <row r="152" spans="1:51" ht="30" customHeight="1">
      <c r="A152" s="17" t="s">
        <v>4924</v>
      </c>
      <c r="C152" s="17" t="s">
        <v>4925</v>
      </c>
      <c r="D152" s="17" t="s">
        <v>4926</v>
      </c>
      <c r="E152" s="17" t="s">
        <v>8876</v>
      </c>
      <c r="H152" s="20" t="s">
        <v>41</v>
      </c>
      <c r="M152" s="20" t="s">
        <v>41</v>
      </c>
      <c r="N152" s="20" t="s">
        <v>41</v>
      </c>
      <c r="P152" s="20" t="s">
        <v>41</v>
      </c>
      <c r="T152" s="20" t="s">
        <v>41</v>
      </c>
      <c r="W152" s="20" t="s">
        <v>40</v>
      </c>
      <c r="Z152" s="20" t="s">
        <v>41</v>
      </c>
      <c r="AC152" s="20" t="s">
        <v>41</v>
      </c>
      <c r="AD152" s="17" t="s">
        <v>8874</v>
      </c>
      <c r="AL152" s="17">
        <v>68006262</v>
      </c>
      <c r="AS152" s="17" t="s">
        <v>3285</v>
      </c>
      <c r="AT152" s="17" t="s">
        <v>3286</v>
      </c>
      <c r="AU152" s="17" t="s">
        <v>3287</v>
      </c>
      <c r="AW152" s="17">
        <v>22745773</v>
      </c>
    </row>
    <row r="153" spans="1:51" ht="30" customHeight="1">
      <c r="A153" s="17" t="s">
        <v>6012</v>
      </c>
      <c r="C153" s="17" t="s">
        <v>6013</v>
      </c>
      <c r="D153" s="17" t="s">
        <v>6014</v>
      </c>
      <c r="E153" s="17" t="s">
        <v>8876</v>
      </c>
      <c r="H153" s="20" t="s">
        <v>41</v>
      </c>
      <c r="M153" s="20" t="s">
        <v>41</v>
      </c>
      <c r="N153" s="20" t="s">
        <v>41</v>
      </c>
      <c r="P153" s="20" t="s">
        <v>41</v>
      </c>
      <c r="W153" s="20" t="s">
        <v>39</v>
      </c>
      <c r="Z153" s="20" t="s">
        <v>41</v>
      </c>
      <c r="AC153" s="20" t="s">
        <v>41</v>
      </c>
      <c r="AD153" s="17" t="s">
        <v>8874</v>
      </c>
      <c r="AL153" s="17">
        <v>68006262</v>
      </c>
      <c r="AS153" s="17" t="s">
        <v>3285</v>
      </c>
      <c r="AT153" s="17" t="s">
        <v>3286</v>
      </c>
      <c r="AU153" s="17" t="s">
        <v>3287</v>
      </c>
      <c r="AW153" s="17">
        <v>22745773</v>
      </c>
    </row>
    <row r="154" spans="1:51" ht="30" customHeight="1">
      <c r="A154" s="17" t="s">
        <v>772</v>
      </c>
      <c r="C154" s="17" t="s">
        <v>773</v>
      </c>
      <c r="D154" s="17" t="s">
        <v>774</v>
      </c>
      <c r="E154" s="17" t="s">
        <v>8876</v>
      </c>
      <c r="G154" s="20" t="s">
        <v>41</v>
      </c>
      <c r="M154" s="20" t="s">
        <v>41</v>
      </c>
      <c r="N154" s="20" t="s">
        <v>41</v>
      </c>
      <c r="O154" s="20" t="s">
        <v>41</v>
      </c>
      <c r="R154" s="20" t="s">
        <v>41</v>
      </c>
      <c r="T154" s="20" t="s">
        <v>41</v>
      </c>
      <c r="U154" s="20" t="s">
        <v>41</v>
      </c>
      <c r="X154" s="20" t="s">
        <v>41</v>
      </c>
      <c r="Y154" s="20" t="s">
        <v>41</v>
      </c>
      <c r="AJ154" s="20" t="s">
        <v>41</v>
      </c>
      <c r="AQ154" s="17" t="s">
        <v>44</v>
      </c>
      <c r="AS154" s="17" t="s">
        <v>8433</v>
      </c>
      <c r="AT154" s="17" t="s">
        <v>8437</v>
      </c>
      <c r="AU154" s="17" t="s">
        <v>45</v>
      </c>
      <c r="AW154" s="17">
        <v>3040565</v>
      </c>
    </row>
    <row r="155" spans="1:51" ht="30" customHeight="1">
      <c r="A155" s="17" t="s">
        <v>205</v>
      </c>
      <c r="C155" s="17" t="s">
        <v>206</v>
      </c>
      <c r="D155" s="17" t="s">
        <v>207</v>
      </c>
      <c r="E155" s="17" t="s">
        <v>8876</v>
      </c>
      <c r="M155" s="20" t="s">
        <v>41</v>
      </c>
      <c r="N155" s="20" t="s">
        <v>41</v>
      </c>
      <c r="O155" s="20" t="s">
        <v>41</v>
      </c>
      <c r="R155" s="20" t="s">
        <v>41</v>
      </c>
      <c r="T155" s="20" t="s">
        <v>41</v>
      </c>
      <c r="U155" s="20" t="s">
        <v>41</v>
      </c>
      <c r="AC155" s="20" t="s">
        <v>41</v>
      </c>
      <c r="AD155" s="17" t="s">
        <v>201</v>
      </c>
      <c r="AE155" s="17">
        <v>68002311</v>
      </c>
      <c r="AI155" s="20" t="s">
        <v>41</v>
      </c>
      <c r="AQ155" s="17" t="s">
        <v>44</v>
      </c>
      <c r="AS155" s="17" t="s">
        <v>8433</v>
      </c>
      <c r="AT155" s="17" t="s">
        <v>8437</v>
      </c>
      <c r="AU155" s="17" t="s">
        <v>45</v>
      </c>
      <c r="AV155" s="20" t="s">
        <v>41</v>
      </c>
      <c r="AW155" s="17">
        <v>3040565</v>
      </c>
    </row>
    <row r="156" spans="1:51" ht="30" customHeight="1">
      <c r="A156" s="17" t="s">
        <v>7695</v>
      </c>
      <c r="C156" s="17" t="s">
        <v>7696</v>
      </c>
      <c r="D156" s="17" t="s">
        <v>7697</v>
      </c>
      <c r="E156" s="17" t="s">
        <v>8876</v>
      </c>
      <c r="H156" s="20" t="s">
        <v>41</v>
      </c>
      <c r="M156" s="20" t="s">
        <v>41</v>
      </c>
      <c r="N156" s="20" t="s">
        <v>41</v>
      </c>
      <c r="Q156" s="20" t="s">
        <v>41</v>
      </c>
      <c r="T156" s="20" t="s">
        <v>41</v>
      </c>
      <c r="U156" s="20" t="s">
        <v>41</v>
      </c>
      <c r="Z156" s="20" t="s">
        <v>41</v>
      </c>
      <c r="AC156" s="20" t="s">
        <v>41</v>
      </c>
      <c r="AD156" s="17" t="s">
        <v>8874</v>
      </c>
      <c r="AL156" s="17">
        <v>68006262</v>
      </c>
      <c r="AP156" s="17" t="s">
        <v>6750</v>
      </c>
      <c r="AQ156" s="17" t="s">
        <v>44</v>
      </c>
      <c r="AS156" s="17" t="s">
        <v>6751</v>
      </c>
      <c r="AT156" s="17" t="s">
        <v>6752</v>
      </c>
      <c r="AU156" s="17" t="s">
        <v>45</v>
      </c>
      <c r="AW156" s="17">
        <v>19370153</v>
      </c>
    </row>
    <row r="157" spans="1:51" ht="30" customHeight="1">
      <c r="A157" s="17" t="s">
        <v>7653</v>
      </c>
      <c r="C157" s="17" t="s">
        <v>7654</v>
      </c>
      <c r="D157" s="17" t="s">
        <v>7655</v>
      </c>
      <c r="E157" s="17" t="s">
        <v>8876</v>
      </c>
      <c r="H157" s="20" t="s">
        <v>41</v>
      </c>
      <c r="M157" s="20" t="s">
        <v>41</v>
      </c>
      <c r="N157" s="20" t="s">
        <v>41</v>
      </c>
      <c r="Q157" s="20" t="s">
        <v>41</v>
      </c>
      <c r="T157" s="20" t="s">
        <v>41</v>
      </c>
      <c r="U157" s="20" t="s">
        <v>41</v>
      </c>
      <c r="Z157" s="20" t="s">
        <v>41</v>
      </c>
      <c r="AC157" s="20" t="s">
        <v>41</v>
      </c>
      <c r="AD157" s="17" t="s">
        <v>8874</v>
      </c>
      <c r="AL157" s="17">
        <v>68006262</v>
      </c>
      <c r="AP157" s="17" t="s">
        <v>6750</v>
      </c>
      <c r="AQ157" s="17" t="s">
        <v>44</v>
      </c>
      <c r="AS157" s="17" t="s">
        <v>6751</v>
      </c>
      <c r="AT157" s="17" t="s">
        <v>6752</v>
      </c>
      <c r="AU157" s="17" t="s">
        <v>45</v>
      </c>
      <c r="AW157" s="17">
        <v>19370153</v>
      </c>
    </row>
    <row r="158" spans="1:51" ht="30" customHeight="1">
      <c r="A158" s="17" t="s">
        <v>6332</v>
      </c>
      <c r="C158" s="17" t="s">
        <v>6333</v>
      </c>
      <c r="D158" s="17" t="s">
        <v>6334</v>
      </c>
      <c r="E158" s="17" t="s">
        <v>8876</v>
      </c>
      <c r="H158" s="20" t="s">
        <v>41</v>
      </c>
      <c r="M158" s="20" t="s">
        <v>41</v>
      </c>
      <c r="N158" s="20" t="s">
        <v>41</v>
      </c>
      <c r="P158" s="20" t="s">
        <v>41</v>
      </c>
      <c r="W158" s="20" t="s">
        <v>39</v>
      </c>
      <c r="Z158" s="20" t="s">
        <v>41</v>
      </c>
      <c r="AC158" s="20" t="s">
        <v>41</v>
      </c>
      <c r="AD158" s="17" t="s">
        <v>8874</v>
      </c>
      <c r="AL158" s="17">
        <v>68006262</v>
      </c>
      <c r="AS158" s="17" t="s">
        <v>3285</v>
      </c>
      <c r="AT158" s="17" t="s">
        <v>3286</v>
      </c>
      <c r="AU158" s="17" t="s">
        <v>3287</v>
      </c>
      <c r="AW158" s="17">
        <v>22745773</v>
      </c>
    </row>
    <row r="159" spans="1:51" ht="30" customHeight="1">
      <c r="A159" s="17" t="s">
        <v>2390</v>
      </c>
      <c r="C159" s="17" t="s">
        <v>2391</v>
      </c>
      <c r="D159" s="17" t="s">
        <v>2392</v>
      </c>
      <c r="E159" s="17" t="s">
        <v>8876</v>
      </c>
      <c r="F159" s="20" t="s">
        <v>41</v>
      </c>
      <c r="I159" s="20" t="s">
        <v>41</v>
      </c>
      <c r="J159" s="20" t="s">
        <v>41</v>
      </c>
      <c r="M159" s="20" t="s">
        <v>39</v>
      </c>
      <c r="X159" s="20" t="s">
        <v>41</v>
      </c>
      <c r="AC159" s="20" t="s">
        <v>41</v>
      </c>
      <c r="AD159" s="17" t="s">
        <v>2358</v>
      </c>
      <c r="AE159" s="17">
        <v>68012559</v>
      </c>
      <c r="AG159" s="20" t="s">
        <v>41</v>
      </c>
      <c r="AO159" s="17" t="s">
        <v>2379</v>
      </c>
      <c r="AQ159" s="17" t="s">
        <v>44</v>
      </c>
      <c r="AS159" s="17" t="s">
        <v>2380</v>
      </c>
      <c r="AV159" s="20" t="s">
        <v>41</v>
      </c>
      <c r="AW159" s="17">
        <v>9672898</v>
      </c>
      <c r="AY159" s="20" t="s">
        <v>41</v>
      </c>
    </row>
    <row r="160" spans="1:51" ht="30" customHeight="1">
      <c r="A160" s="17" t="s">
        <v>2390</v>
      </c>
      <c r="C160" s="17" t="s">
        <v>3991</v>
      </c>
      <c r="D160" s="17" t="s">
        <v>3992</v>
      </c>
      <c r="E160" s="17" t="s">
        <v>8876</v>
      </c>
      <c r="H160" s="20" t="s">
        <v>41</v>
      </c>
      <c r="M160" s="20" t="s">
        <v>41</v>
      </c>
      <c r="N160" s="20" t="s">
        <v>41</v>
      </c>
      <c r="P160" s="20" t="s">
        <v>41</v>
      </c>
      <c r="T160" s="20" t="s">
        <v>41</v>
      </c>
      <c r="W160" s="20" t="s">
        <v>40</v>
      </c>
      <c r="Z160" s="20" t="s">
        <v>41</v>
      </c>
      <c r="AC160" s="20" t="s">
        <v>41</v>
      </c>
      <c r="AD160" s="17" t="s">
        <v>8874</v>
      </c>
      <c r="AL160" s="17">
        <v>68006262</v>
      </c>
      <c r="AS160" s="17" t="s">
        <v>3285</v>
      </c>
      <c r="AT160" s="17" t="s">
        <v>3286</v>
      </c>
      <c r="AU160" s="17" t="s">
        <v>3287</v>
      </c>
      <c r="AW160" s="17">
        <v>22745773</v>
      </c>
      <c r="AY160" s="20" t="s">
        <v>41</v>
      </c>
    </row>
    <row r="161" spans="1:51" ht="30" customHeight="1">
      <c r="A161" s="17" t="s">
        <v>451</v>
      </c>
      <c r="C161" s="17" t="s">
        <v>452</v>
      </c>
      <c r="D161" s="17" t="s">
        <v>453</v>
      </c>
      <c r="E161" s="17" t="s">
        <v>8876</v>
      </c>
      <c r="M161" s="20" t="s">
        <v>41</v>
      </c>
      <c r="N161" s="20" t="s">
        <v>41</v>
      </c>
      <c r="O161" s="20" t="s">
        <v>41</v>
      </c>
      <c r="R161" s="20" t="s">
        <v>41</v>
      </c>
      <c r="T161" s="20" t="s">
        <v>41</v>
      </c>
      <c r="U161" s="20" t="s">
        <v>41</v>
      </c>
      <c r="AC161" s="20" t="s">
        <v>41</v>
      </c>
      <c r="AD161" s="17" t="s">
        <v>454</v>
      </c>
      <c r="AE161" s="17">
        <v>67566618</v>
      </c>
      <c r="AH161" s="20" t="s">
        <v>41</v>
      </c>
      <c r="AP161" s="17" t="s">
        <v>53</v>
      </c>
      <c r="AQ161" s="17" t="s">
        <v>44</v>
      </c>
      <c r="AS161" s="17" t="s">
        <v>8433</v>
      </c>
      <c r="AT161" s="17" t="s">
        <v>8437</v>
      </c>
      <c r="AU161" s="17" t="s">
        <v>45</v>
      </c>
      <c r="AV161" s="20" t="s">
        <v>41</v>
      </c>
      <c r="AW161" s="17">
        <v>3040565</v>
      </c>
      <c r="AY161" s="20" t="s">
        <v>41</v>
      </c>
    </row>
    <row r="162" spans="1:51" ht="30" customHeight="1">
      <c r="A162" s="17" t="s">
        <v>451</v>
      </c>
      <c r="C162" s="17" t="s">
        <v>5697</v>
      </c>
      <c r="D162" s="17" t="s">
        <v>5698</v>
      </c>
      <c r="E162" s="17" t="s">
        <v>8876</v>
      </c>
      <c r="H162" s="20" t="s">
        <v>41</v>
      </c>
      <c r="M162" s="20" t="s">
        <v>41</v>
      </c>
      <c r="N162" s="20" t="s">
        <v>41</v>
      </c>
      <c r="P162" s="20" t="s">
        <v>41</v>
      </c>
      <c r="W162" s="20" t="s">
        <v>39</v>
      </c>
      <c r="Z162" s="20" t="s">
        <v>41</v>
      </c>
      <c r="AC162" s="20" t="s">
        <v>41</v>
      </c>
      <c r="AD162" s="17" t="s">
        <v>8874</v>
      </c>
      <c r="AL162" s="17">
        <v>68006262</v>
      </c>
      <c r="AS162" s="17" t="s">
        <v>3285</v>
      </c>
      <c r="AT162" s="17" t="s">
        <v>3286</v>
      </c>
      <c r="AU162" s="17" t="s">
        <v>3287</v>
      </c>
      <c r="AW162" s="17">
        <v>22745773</v>
      </c>
      <c r="AY162" s="20" t="s">
        <v>41</v>
      </c>
    </row>
    <row r="163" spans="1:51" ht="30" customHeight="1">
      <c r="A163" s="17" t="s">
        <v>1992</v>
      </c>
      <c r="C163" s="17" t="s">
        <v>1993</v>
      </c>
      <c r="D163" s="17" t="s">
        <v>1994</v>
      </c>
      <c r="E163" s="17" t="s">
        <v>8876</v>
      </c>
      <c r="G163" s="20" t="s">
        <v>41</v>
      </c>
      <c r="M163" s="20" t="s">
        <v>41</v>
      </c>
      <c r="N163" s="20" t="s">
        <v>41</v>
      </c>
      <c r="O163" s="20" t="s">
        <v>41</v>
      </c>
      <c r="R163" s="20" t="s">
        <v>41</v>
      </c>
      <c r="T163" s="20" t="s">
        <v>41</v>
      </c>
      <c r="U163" s="20" t="s">
        <v>41</v>
      </c>
      <c r="X163" s="20" t="s">
        <v>41</v>
      </c>
      <c r="Y163" s="20" t="s">
        <v>41</v>
      </c>
      <c r="AJ163" s="20" t="s">
        <v>41</v>
      </c>
      <c r="AQ163" s="17" t="s">
        <v>44</v>
      </c>
      <c r="AS163" s="17" t="s">
        <v>8433</v>
      </c>
      <c r="AT163" s="17" t="s">
        <v>8437</v>
      </c>
      <c r="AU163" s="17" t="s">
        <v>45</v>
      </c>
      <c r="AW163" s="17">
        <v>3040565</v>
      </c>
    </row>
    <row r="164" spans="1:51" ht="30" customHeight="1">
      <c r="A164" s="17" t="s">
        <v>1057</v>
      </c>
      <c r="C164" s="17" t="s">
        <v>1058</v>
      </c>
      <c r="D164" s="17" t="s">
        <v>1059</v>
      </c>
      <c r="E164" s="17" t="s">
        <v>8876</v>
      </c>
      <c r="G164" s="20" t="s">
        <v>41</v>
      </c>
      <c r="M164" s="20" t="s">
        <v>41</v>
      </c>
      <c r="N164" s="20" t="s">
        <v>41</v>
      </c>
      <c r="O164" s="20" t="s">
        <v>41</v>
      </c>
      <c r="R164" s="20" t="s">
        <v>41</v>
      </c>
      <c r="T164" s="20" t="s">
        <v>41</v>
      </c>
      <c r="U164" s="20" t="s">
        <v>41</v>
      </c>
      <c r="X164" s="20" t="s">
        <v>41</v>
      </c>
      <c r="Y164" s="20" t="s">
        <v>41</v>
      </c>
      <c r="AJ164" s="20" t="s">
        <v>41</v>
      </c>
      <c r="AQ164" s="17" t="s">
        <v>44</v>
      </c>
      <c r="AS164" s="17" t="s">
        <v>8433</v>
      </c>
      <c r="AT164" s="17" t="s">
        <v>8437</v>
      </c>
      <c r="AU164" s="17" t="s">
        <v>45</v>
      </c>
      <c r="AW164" s="17">
        <v>3040565</v>
      </c>
    </row>
    <row r="165" spans="1:51" ht="30" customHeight="1">
      <c r="A165" s="17" t="s">
        <v>1057</v>
      </c>
      <c r="C165" s="17" t="s">
        <v>6805</v>
      </c>
      <c r="D165" s="17" t="s">
        <v>6806</v>
      </c>
      <c r="E165" s="17" t="s">
        <v>8876</v>
      </c>
      <c r="H165" s="20" t="s">
        <v>41</v>
      </c>
      <c r="M165" s="20" t="s">
        <v>41</v>
      </c>
      <c r="N165" s="20" t="s">
        <v>41</v>
      </c>
      <c r="Q165" s="20" t="s">
        <v>41</v>
      </c>
      <c r="T165" s="20" t="s">
        <v>41</v>
      </c>
      <c r="U165" s="20" t="s">
        <v>41</v>
      </c>
      <c r="Z165" s="20" t="s">
        <v>41</v>
      </c>
      <c r="AC165" s="20" t="s">
        <v>41</v>
      </c>
      <c r="AD165" s="17" t="s">
        <v>8874</v>
      </c>
      <c r="AL165" s="17">
        <v>68006262</v>
      </c>
      <c r="AP165" s="17" t="s">
        <v>6750</v>
      </c>
      <c r="AQ165" s="17" t="s">
        <v>44</v>
      </c>
      <c r="AS165" s="17" t="s">
        <v>6751</v>
      </c>
      <c r="AT165" s="17" t="s">
        <v>6752</v>
      </c>
      <c r="AU165" s="17" t="s">
        <v>45</v>
      </c>
      <c r="AW165" s="17">
        <v>19370153</v>
      </c>
    </row>
    <row r="166" spans="1:51" ht="30" customHeight="1">
      <c r="A166" s="17" t="s">
        <v>1297</v>
      </c>
      <c r="C166" s="17" t="s">
        <v>1298</v>
      </c>
      <c r="D166" s="17" t="s">
        <v>1299</v>
      </c>
      <c r="E166" s="17" t="s">
        <v>8876</v>
      </c>
      <c r="G166" s="20" t="s">
        <v>41</v>
      </c>
      <c r="M166" s="20" t="s">
        <v>41</v>
      </c>
      <c r="N166" s="20" t="s">
        <v>41</v>
      </c>
      <c r="O166" s="20" t="s">
        <v>41</v>
      </c>
      <c r="R166" s="20" t="s">
        <v>41</v>
      </c>
      <c r="T166" s="20" t="s">
        <v>41</v>
      </c>
      <c r="U166" s="20" t="s">
        <v>41</v>
      </c>
      <c r="X166" s="20" t="s">
        <v>41</v>
      </c>
      <c r="Y166" s="20" t="s">
        <v>41</v>
      </c>
      <c r="AJ166" s="20" t="s">
        <v>41</v>
      </c>
      <c r="AQ166" s="17" t="s">
        <v>44</v>
      </c>
      <c r="AS166" s="17" t="s">
        <v>8433</v>
      </c>
      <c r="AT166" s="17" t="s">
        <v>8437</v>
      </c>
      <c r="AU166" s="17" t="s">
        <v>45</v>
      </c>
      <c r="AW166" s="17">
        <v>3040565</v>
      </c>
    </row>
    <row r="167" spans="1:51" ht="30" customHeight="1">
      <c r="A167" s="17" t="s">
        <v>1297</v>
      </c>
      <c r="C167" s="17" t="s">
        <v>6489</v>
      </c>
      <c r="D167" s="17" t="s">
        <v>6490</v>
      </c>
      <c r="E167" s="17" t="s">
        <v>8876</v>
      </c>
      <c r="H167" s="20" t="s">
        <v>41</v>
      </c>
      <c r="M167" s="20" t="s">
        <v>41</v>
      </c>
      <c r="N167" s="20" t="s">
        <v>41</v>
      </c>
      <c r="P167" s="20" t="s">
        <v>41</v>
      </c>
      <c r="Z167" s="20" t="s">
        <v>41</v>
      </c>
      <c r="AC167" s="20" t="s">
        <v>41</v>
      </c>
      <c r="AD167" s="17" t="s">
        <v>8874</v>
      </c>
      <c r="AL167" s="17">
        <v>68006262</v>
      </c>
      <c r="AS167" s="17" t="s">
        <v>3285</v>
      </c>
      <c r="AT167" s="17" t="s">
        <v>3286</v>
      </c>
      <c r="AU167" s="17" t="s">
        <v>3287</v>
      </c>
      <c r="AW167" s="17">
        <v>22745773</v>
      </c>
    </row>
    <row r="168" spans="1:51" ht="30" customHeight="1">
      <c r="A168" s="17" t="s">
        <v>1297</v>
      </c>
      <c r="C168" s="17" t="s">
        <v>8790</v>
      </c>
      <c r="D168" s="17" t="s">
        <v>6490</v>
      </c>
      <c r="E168" s="17" t="s">
        <v>8876</v>
      </c>
      <c r="H168" s="20" t="s">
        <v>41</v>
      </c>
      <c r="M168" s="20" t="s">
        <v>41</v>
      </c>
      <c r="N168" s="20" t="s">
        <v>41</v>
      </c>
      <c r="Q168" s="20" t="s">
        <v>41</v>
      </c>
      <c r="T168" s="20" t="s">
        <v>41</v>
      </c>
      <c r="U168" s="20" t="s">
        <v>41</v>
      </c>
      <c r="Z168" s="20" t="s">
        <v>41</v>
      </c>
      <c r="AC168" s="20" t="s">
        <v>41</v>
      </c>
      <c r="AD168" s="17" t="s">
        <v>8874</v>
      </c>
      <c r="AL168" s="17">
        <v>68006262</v>
      </c>
      <c r="AP168" s="17" t="s">
        <v>6750</v>
      </c>
      <c r="AQ168" s="17" t="s">
        <v>44</v>
      </c>
      <c r="AS168" s="17" t="s">
        <v>6751</v>
      </c>
      <c r="AT168" s="17" t="s">
        <v>6752</v>
      </c>
      <c r="AU168" s="17" t="s">
        <v>45</v>
      </c>
      <c r="AW168" s="17">
        <v>19370153</v>
      </c>
    </row>
    <row r="169" spans="1:51" ht="30" customHeight="1">
      <c r="A169" s="17" t="s">
        <v>5460</v>
      </c>
      <c r="C169" s="17" t="s">
        <v>5461</v>
      </c>
      <c r="D169" s="17" t="s">
        <v>5462</v>
      </c>
      <c r="E169" s="17" t="s">
        <v>8876</v>
      </c>
      <c r="H169" s="20" t="s">
        <v>41</v>
      </c>
      <c r="M169" s="20" t="s">
        <v>41</v>
      </c>
      <c r="N169" s="20" t="s">
        <v>41</v>
      </c>
      <c r="P169" s="20" t="s">
        <v>41</v>
      </c>
      <c r="T169" s="20" t="s">
        <v>41</v>
      </c>
      <c r="W169" s="20" t="s">
        <v>40</v>
      </c>
      <c r="Z169" s="20" t="s">
        <v>41</v>
      </c>
      <c r="AC169" s="20" t="s">
        <v>41</v>
      </c>
      <c r="AD169" s="17" t="s">
        <v>8874</v>
      </c>
      <c r="AL169" s="17">
        <v>68006262</v>
      </c>
      <c r="AS169" s="17" t="s">
        <v>3285</v>
      </c>
      <c r="AT169" s="17" t="s">
        <v>3286</v>
      </c>
      <c r="AU169" s="17" t="s">
        <v>3287</v>
      </c>
      <c r="AW169" s="17">
        <v>22745773</v>
      </c>
    </row>
    <row r="170" spans="1:51" ht="30" customHeight="1">
      <c r="A170" s="17" t="s">
        <v>7380</v>
      </c>
      <c r="C170" s="17" t="s">
        <v>7381</v>
      </c>
      <c r="D170" s="17" t="s">
        <v>7382</v>
      </c>
      <c r="E170" s="17" t="s">
        <v>8876</v>
      </c>
      <c r="H170" s="20" t="s">
        <v>41</v>
      </c>
      <c r="M170" s="20" t="s">
        <v>41</v>
      </c>
      <c r="N170" s="20" t="s">
        <v>41</v>
      </c>
      <c r="Q170" s="20" t="s">
        <v>41</v>
      </c>
      <c r="T170" s="20" t="s">
        <v>41</v>
      </c>
      <c r="U170" s="20" t="s">
        <v>41</v>
      </c>
      <c r="Z170" s="20" t="s">
        <v>41</v>
      </c>
      <c r="AC170" s="20" t="s">
        <v>41</v>
      </c>
      <c r="AD170" s="17" t="s">
        <v>8874</v>
      </c>
      <c r="AL170" s="17">
        <v>68006262</v>
      </c>
      <c r="AP170" s="17" t="s">
        <v>6750</v>
      </c>
      <c r="AQ170" s="17" t="s">
        <v>44</v>
      </c>
      <c r="AS170" s="17" t="s">
        <v>6751</v>
      </c>
      <c r="AT170" s="17" t="s">
        <v>6752</v>
      </c>
      <c r="AU170" s="17" t="s">
        <v>45</v>
      </c>
      <c r="AW170" s="17">
        <v>19370153</v>
      </c>
      <c r="AY170" s="20" t="s">
        <v>41</v>
      </c>
    </row>
    <row r="171" spans="1:51" ht="30" customHeight="1">
      <c r="A171" s="17" t="s">
        <v>2259</v>
      </c>
      <c r="C171" s="17" t="s">
        <v>2260</v>
      </c>
      <c r="D171" s="17" t="s">
        <v>2261</v>
      </c>
      <c r="E171" s="17" t="s">
        <v>8876</v>
      </c>
      <c r="G171" s="20" t="s">
        <v>41</v>
      </c>
      <c r="M171" s="20" t="s">
        <v>41</v>
      </c>
      <c r="N171" s="20" t="s">
        <v>41</v>
      </c>
      <c r="O171" s="20" t="s">
        <v>41</v>
      </c>
      <c r="R171" s="20" t="s">
        <v>41</v>
      </c>
      <c r="T171" s="20" t="s">
        <v>41</v>
      </c>
      <c r="U171" s="20" t="s">
        <v>41</v>
      </c>
      <c r="X171" s="20" t="s">
        <v>41</v>
      </c>
      <c r="Y171" s="20" t="s">
        <v>41</v>
      </c>
      <c r="AJ171" s="20" t="s">
        <v>41</v>
      </c>
      <c r="AQ171" s="17" t="s">
        <v>44</v>
      </c>
      <c r="AS171" s="17" t="s">
        <v>8433</v>
      </c>
      <c r="AT171" s="17" t="s">
        <v>8437</v>
      </c>
      <c r="AU171" s="17" t="s">
        <v>45</v>
      </c>
      <c r="AW171" s="17">
        <v>3040565</v>
      </c>
      <c r="AY171" s="20" t="s">
        <v>41</v>
      </c>
    </row>
    <row r="172" spans="1:51" ht="30" customHeight="1">
      <c r="A172" s="17" t="s">
        <v>7870</v>
      </c>
      <c r="C172" s="17" t="s">
        <v>7871</v>
      </c>
      <c r="D172" s="17" t="s">
        <v>7872</v>
      </c>
      <c r="E172" s="17" t="s">
        <v>8876</v>
      </c>
      <c r="H172" s="20" t="s">
        <v>41</v>
      </c>
      <c r="M172" s="20" t="s">
        <v>41</v>
      </c>
      <c r="N172" s="20" t="s">
        <v>41</v>
      </c>
      <c r="Q172" s="20" t="s">
        <v>41</v>
      </c>
      <c r="T172" s="20" t="s">
        <v>41</v>
      </c>
      <c r="U172" s="20" t="s">
        <v>41</v>
      </c>
      <c r="Z172" s="20" t="s">
        <v>41</v>
      </c>
      <c r="AC172" s="20" t="s">
        <v>41</v>
      </c>
      <c r="AD172" s="17" t="s">
        <v>8874</v>
      </c>
      <c r="AL172" s="17">
        <v>68006262</v>
      </c>
      <c r="AP172" s="17" t="s">
        <v>6750</v>
      </c>
      <c r="AQ172" s="17" t="s">
        <v>44</v>
      </c>
      <c r="AS172" s="17" t="s">
        <v>6751</v>
      </c>
      <c r="AT172" s="17" t="s">
        <v>6752</v>
      </c>
      <c r="AU172" s="17" t="s">
        <v>45</v>
      </c>
      <c r="AW172" s="17">
        <v>19370153</v>
      </c>
    </row>
    <row r="173" spans="1:51" ht="30" customHeight="1">
      <c r="A173" s="17" t="s">
        <v>2142</v>
      </c>
      <c r="C173" s="17" t="s">
        <v>2143</v>
      </c>
      <c r="D173" s="17" t="s">
        <v>2144</v>
      </c>
      <c r="E173" s="17" t="s">
        <v>8876</v>
      </c>
      <c r="G173" s="20" t="s">
        <v>41</v>
      </c>
      <c r="M173" s="20" t="s">
        <v>41</v>
      </c>
      <c r="N173" s="20" t="s">
        <v>41</v>
      </c>
      <c r="O173" s="20" t="s">
        <v>41</v>
      </c>
      <c r="R173" s="20" t="s">
        <v>41</v>
      </c>
      <c r="T173" s="20" t="s">
        <v>41</v>
      </c>
      <c r="U173" s="20" t="s">
        <v>41</v>
      </c>
      <c r="X173" s="20" t="s">
        <v>41</v>
      </c>
      <c r="Y173" s="20" t="s">
        <v>41</v>
      </c>
      <c r="AJ173" s="20" t="s">
        <v>41</v>
      </c>
      <c r="AQ173" s="17" t="s">
        <v>44</v>
      </c>
      <c r="AS173" s="17" t="s">
        <v>8433</v>
      </c>
      <c r="AT173" s="17" t="s">
        <v>8437</v>
      </c>
      <c r="AU173" s="17" t="s">
        <v>45</v>
      </c>
      <c r="AW173" s="17">
        <v>3040565</v>
      </c>
    </row>
    <row r="174" spans="1:51" ht="30" customHeight="1">
      <c r="A174" s="17" t="s">
        <v>2142</v>
      </c>
      <c r="C174" s="17" t="s">
        <v>5895</v>
      </c>
      <c r="D174" s="17" t="s">
        <v>5896</v>
      </c>
      <c r="E174" s="17" t="s">
        <v>8876</v>
      </c>
      <c r="H174" s="20" t="s">
        <v>41</v>
      </c>
      <c r="M174" s="20" t="s">
        <v>41</v>
      </c>
      <c r="N174" s="20" t="s">
        <v>41</v>
      </c>
      <c r="P174" s="20" t="s">
        <v>41</v>
      </c>
      <c r="W174" s="20" t="s">
        <v>39</v>
      </c>
      <c r="Z174" s="20" t="s">
        <v>41</v>
      </c>
      <c r="AC174" s="20" t="s">
        <v>41</v>
      </c>
      <c r="AD174" s="17" t="s">
        <v>8874</v>
      </c>
      <c r="AL174" s="17">
        <v>68006262</v>
      </c>
      <c r="AS174" s="17" t="s">
        <v>3285</v>
      </c>
      <c r="AT174" s="17" t="s">
        <v>3286</v>
      </c>
      <c r="AU174" s="17" t="s">
        <v>3287</v>
      </c>
      <c r="AW174" s="17">
        <v>22745773</v>
      </c>
    </row>
    <row r="175" spans="1:51" ht="30" customHeight="1">
      <c r="A175" s="17" t="s">
        <v>2142</v>
      </c>
      <c r="C175" s="17" t="s">
        <v>5895</v>
      </c>
      <c r="D175" s="17" t="s">
        <v>5896</v>
      </c>
      <c r="E175" s="17" t="s">
        <v>8876</v>
      </c>
      <c r="H175" s="20" t="s">
        <v>41</v>
      </c>
      <c r="M175" s="20" t="s">
        <v>41</v>
      </c>
      <c r="T175" s="20" t="s">
        <v>41</v>
      </c>
      <c r="V175" s="20" t="s">
        <v>41</v>
      </c>
      <c r="Y175" s="20" t="s">
        <v>39</v>
      </c>
      <c r="Z175" s="20" t="s">
        <v>41</v>
      </c>
      <c r="AA175" s="20" t="s">
        <v>41</v>
      </c>
      <c r="AJ175" s="20" t="s">
        <v>41</v>
      </c>
      <c r="AK175" s="17" t="s">
        <v>30</v>
      </c>
      <c r="AL175" s="17">
        <v>68006262</v>
      </c>
      <c r="AP175" s="17" t="s">
        <v>8202</v>
      </c>
      <c r="AQ175" s="17" t="s">
        <v>8203</v>
      </c>
      <c r="AR175" s="17" t="s">
        <v>8204</v>
      </c>
      <c r="AS175" s="17" t="s">
        <v>8432</v>
      </c>
      <c r="AT175" s="17" t="s">
        <v>8436</v>
      </c>
      <c r="AU175" s="17" t="s">
        <v>45</v>
      </c>
      <c r="AW175" s="17">
        <v>19706548</v>
      </c>
    </row>
    <row r="176" spans="1:51" ht="30" customHeight="1">
      <c r="A176" s="17" t="s">
        <v>6493</v>
      </c>
      <c r="C176" s="17" t="s">
        <v>6494</v>
      </c>
      <c r="D176" s="17" t="s">
        <v>6495</v>
      </c>
      <c r="E176" s="17" t="s">
        <v>8876</v>
      </c>
      <c r="H176" s="20" t="s">
        <v>41</v>
      </c>
      <c r="M176" s="20" t="s">
        <v>41</v>
      </c>
      <c r="N176" s="20" t="s">
        <v>41</v>
      </c>
      <c r="P176" s="20" t="s">
        <v>41</v>
      </c>
      <c r="Z176" s="20" t="s">
        <v>41</v>
      </c>
      <c r="AC176" s="20" t="s">
        <v>41</v>
      </c>
      <c r="AD176" s="17" t="s">
        <v>8874</v>
      </c>
      <c r="AL176" s="17">
        <v>68006262</v>
      </c>
      <c r="AS176" s="17" t="s">
        <v>3285</v>
      </c>
      <c r="AT176" s="17" t="s">
        <v>3286</v>
      </c>
      <c r="AU176" s="17" t="s">
        <v>3287</v>
      </c>
      <c r="AW176" s="17">
        <v>22745773</v>
      </c>
    </row>
    <row r="177" spans="1:51" ht="30" customHeight="1">
      <c r="A177" s="17" t="s">
        <v>6493</v>
      </c>
      <c r="C177" s="17" t="s">
        <v>6494</v>
      </c>
      <c r="D177" s="17" t="s">
        <v>6495</v>
      </c>
      <c r="E177" s="17" t="s">
        <v>8876</v>
      </c>
      <c r="H177" s="20" t="s">
        <v>41</v>
      </c>
      <c r="M177" s="20" t="s">
        <v>41</v>
      </c>
      <c r="N177" s="20" t="s">
        <v>41</v>
      </c>
      <c r="Q177" s="20" t="s">
        <v>41</v>
      </c>
      <c r="T177" s="20" t="s">
        <v>41</v>
      </c>
      <c r="U177" s="20" t="s">
        <v>41</v>
      </c>
      <c r="Z177" s="20" t="s">
        <v>41</v>
      </c>
      <c r="AC177" s="20" t="s">
        <v>41</v>
      </c>
      <c r="AD177" s="17" t="s">
        <v>8874</v>
      </c>
      <c r="AL177" s="17">
        <v>68006262</v>
      </c>
      <c r="AP177" s="17" t="s">
        <v>6750</v>
      </c>
      <c r="AQ177" s="17" t="s">
        <v>44</v>
      </c>
      <c r="AS177" s="17" t="s">
        <v>6751</v>
      </c>
      <c r="AT177" s="17" t="s">
        <v>6752</v>
      </c>
      <c r="AU177" s="17" t="s">
        <v>45</v>
      </c>
      <c r="AW177" s="17">
        <v>19370153</v>
      </c>
    </row>
    <row r="178" spans="1:51" ht="30" customHeight="1">
      <c r="A178" s="17" t="s">
        <v>4511</v>
      </c>
      <c r="C178" s="17" t="s">
        <v>4512</v>
      </c>
      <c r="D178" s="17" t="s">
        <v>4513</v>
      </c>
      <c r="E178" s="17" t="s">
        <v>8876</v>
      </c>
      <c r="H178" s="20" t="s">
        <v>41</v>
      </c>
      <c r="M178" s="20" t="s">
        <v>41</v>
      </c>
      <c r="N178" s="20" t="s">
        <v>41</v>
      </c>
      <c r="P178" s="20" t="s">
        <v>41</v>
      </c>
      <c r="T178" s="20" t="s">
        <v>41</v>
      </c>
      <c r="W178" s="20" t="s">
        <v>40</v>
      </c>
      <c r="Z178" s="20" t="s">
        <v>41</v>
      </c>
      <c r="AC178" s="20" t="s">
        <v>41</v>
      </c>
      <c r="AD178" s="17" t="s">
        <v>8874</v>
      </c>
      <c r="AL178" s="17">
        <v>68006262</v>
      </c>
      <c r="AS178" s="17" t="s">
        <v>3285</v>
      </c>
      <c r="AT178" s="17" t="s">
        <v>3286</v>
      </c>
      <c r="AU178" s="17" t="s">
        <v>3287</v>
      </c>
      <c r="AW178" s="17">
        <v>22745773</v>
      </c>
    </row>
    <row r="179" spans="1:51" ht="30" customHeight="1">
      <c r="A179" s="17" t="s">
        <v>544</v>
      </c>
      <c r="C179" s="17" t="s">
        <v>545</v>
      </c>
      <c r="D179" s="17" t="s">
        <v>546</v>
      </c>
      <c r="E179" s="17" t="s">
        <v>8876</v>
      </c>
      <c r="G179" s="20" t="s">
        <v>41</v>
      </c>
      <c r="M179" s="20" t="s">
        <v>41</v>
      </c>
      <c r="N179" s="20" t="s">
        <v>41</v>
      </c>
      <c r="O179" s="20" t="s">
        <v>41</v>
      </c>
      <c r="R179" s="20" t="s">
        <v>41</v>
      </c>
      <c r="T179" s="20" t="s">
        <v>41</v>
      </c>
      <c r="U179" s="20" t="s">
        <v>41</v>
      </c>
      <c r="X179" s="20" t="s">
        <v>41</v>
      </c>
      <c r="Y179" s="20" t="s">
        <v>41</v>
      </c>
      <c r="AJ179" s="20" t="s">
        <v>41</v>
      </c>
      <c r="AQ179" s="17" t="s">
        <v>44</v>
      </c>
      <c r="AS179" s="17" t="s">
        <v>8433</v>
      </c>
      <c r="AT179" s="17" t="s">
        <v>8437</v>
      </c>
      <c r="AU179" s="17" t="s">
        <v>45</v>
      </c>
      <c r="AW179" s="17">
        <v>3040565</v>
      </c>
      <c r="AY179" s="20" t="s">
        <v>41</v>
      </c>
    </row>
    <row r="180" spans="1:51" ht="30" customHeight="1">
      <c r="A180" s="17" t="s">
        <v>7023</v>
      </c>
      <c r="C180" s="17" t="s">
        <v>7024</v>
      </c>
      <c r="D180" s="17" t="s">
        <v>7025</v>
      </c>
      <c r="E180" s="17" t="s">
        <v>8876</v>
      </c>
      <c r="H180" s="20" t="s">
        <v>41</v>
      </c>
      <c r="M180" s="20" t="s">
        <v>41</v>
      </c>
      <c r="N180" s="20" t="s">
        <v>41</v>
      </c>
      <c r="Q180" s="20" t="s">
        <v>41</v>
      </c>
      <c r="T180" s="20" t="s">
        <v>41</v>
      </c>
      <c r="U180" s="20" t="s">
        <v>41</v>
      </c>
      <c r="Z180" s="20" t="s">
        <v>41</v>
      </c>
      <c r="AC180" s="20" t="s">
        <v>41</v>
      </c>
      <c r="AD180" s="17" t="s">
        <v>8874</v>
      </c>
      <c r="AL180" s="17">
        <v>68006262</v>
      </c>
      <c r="AP180" s="17" t="s">
        <v>6750</v>
      </c>
      <c r="AQ180" s="17" t="s">
        <v>44</v>
      </c>
      <c r="AS180" s="17" t="s">
        <v>6751</v>
      </c>
      <c r="AT180" s="17" t="s">
        <v>6752</v>
      </c>
      <c r="AU180" s="17" t="s">
        <v>45</v>
      </c>
      <c r="AW180" s="17">
        <v>19370153</v>
      </c>
    </row>
    <row r="181" spans="1:51" ht="30" customHeight="1">
      <c r="A181" s="17" t="s">
        <v>2808</v>
      </c>
      <c r="C181" s="17" t="s">
        <v>8603</v>
      </c>
      <c r="D181" s="17" t="s">
        <v>8604</v>
      </c>
      <c r="E181" s="17" t="s">
        <v>8876</v>
      </c>
      <c r="I181" s="20" t="s">
        <v>41</v>
      </c>
      <c r="J181" s="20" t="s">
        <v>41</v>
      </c>
      <c r="X181" s="20" t="s">
        <v>41</v>
      </c>
      <c r="AC181" s="20" t="s">
        <v>41</v>
      </c>
      <c r="AD181" s="17" t="s">
        <v>2809</v>
      </c>
      <c r="AE181" s="17">
        <v>68003865</v>
      </c>
      <c r="AG181" s="20" t="s">
        <v>41</v>
      </c>
      <c r="AO181" s="17" t="s">
        <v>2810</v>
      </c>
      <c r="AQ181" s="17" t="s">
        <v>44</v>
      </c>
      <c r="AS181" s="17" t="s">
        <v>2402</v>
      </c>
      <c r="AT181" s="17" t="s">
        <v>2811</v>
      </c>
      <c r="AU181" s="17" t="s">
        <v>2812</v>
      </c>
      <c r="AV181" s="20" t="s">
        <v>41</v>
      </c>
      <c r="AW181" s="17">
        <v>21211849</v>
      </c>
    </row>
    <row r="182" spans="1:51" ht="30" customHeight="1">
      <c r="A182" s="17" t="s">
        <v>5997</v>
      </c>
      <c r="C182" s="17" t="s">
        <v>5998</v>
      </c>
      <c r="D182" s="17" t="s">
        <v>5999</v>
      </c>
      <c r="E182" s="17" t="s">
        <v>8876</v>
      </c>
      <c r="H182" s="20" t="s">
        <v>41</v>
      </c>
      <c r="M182" s="20" t="s">
        <v>41</v>
      </c>
      <c r="N182" s="20" t="s">
        <v>41</v>
      </c>
      <c r="P182" s="20" t="s">
        <v>41</v>
      </c>
      <c r="T182" s="20" t="s">
        <v>41</v>
      </c>
      <c r="W182" s="20" t="s">
        <v>40</v>
      </c>
      <c r="Z182" s="20" t="s">
        <v>41</v>
      </c>
      <c r="AC182" s="20" t="s">
        <v>41</v>
      </c>
      <c r="AD182" s="17" t="s">
        <v>8874</v>
      </c>
      <c r="AL182" s="17">
        <v>68006262</v>
      </c>
      <c r="AS182" s="17" t="s">
        <v>3285</v>
      </c>
      <c r="AT182" s="17" t="s">
        <v>3286</v>
      </c>
      <c r="AU182" s="17" t="s">
        <v>3287</v>
      </c>
      <c r="AW182" s="17">
        <v>22745773</v>
      </c>
    </row>
    <row r="183" spans="1:51" ht="30" customHeight="1">
      <c r="A183" s="17" t="s">
        <v>5997</v>
      </c>
      <c r="C183" s="17" t="s">
        <v>5998</v>
      </c>
      <c r="D183" s="17" t="s">
        <v>5999</v>
      </c>
      <c r="E183" s="17" t="s">
        <v>8876</v>
      </c>
      <c r="H183" s="20" t="s">
        <v>41</v>
      </c>
      <c r="M183" s="20" t="s">
        <v>41</v>
      </c>
      <c r="N183" s="20" t="s">
        <v>41</v>
      </c>
      <c r="Q183" s="20" t="s">
        <v>41</v>
      </c>
      <c r="T183" s="20" t="s">
        <v>41</v>
      </c>
      <c r="U183" s="20" t="s">
        <v>41</v>
      </c>
      <c r="Z183" s="20" t="s">
        <v>41</v>
      </c>
      <c r="AC183" s="20" t="s">
        <v>41</v>
      </c>
      <c r="AD183" s="17" t="s">
        <v>8874</v>
      </c>
      <c r="AL183" s="17">
        <v>68006262</v>
      </c>
      <c r="AP183" s="17" t="s">
        <v>6750</v>
      </c>
      <c r="AQ183" s="17" t="s">
        <v>44</v>
      </c>
      <c r="AS183" s="17" t="s">
        <v>6751</v>
      </c>
      <c r="AT183" s="17" t="s">
        <v>6752</v>
      </c>
      <c r="AU183" s="17" t="s">
        <v>45</v>
      </c>
      <c r="AW183" s="17">
        <v>19370153</v>
      </c>
    </row>
    <row r="184" spans="1:51" ht="30" customHeight="1">
      <c r="A184" s="17" t="s">
        <v>2223</v>
      </c>
      <c r="C184" s="17" t="s">
        <v>2224</v>
      </c>
      <c r="D184" s="17" t="s">
        <v>2225</v>
      </c>
      <c r="E184" s="17" t="s">
        <v>8876</v>
      </c>
      <c r="G184" s="20" t="s">
        <v>41</v>
      </c>
      <c r="M184" s="20" t="s">
        <v>41</v>
      </c>
      <c r="N184" s="20" t="s">
        <v>41</v>
      </c>
      <c r="O184" s="20" t="s">
        <v>41</v>
      </c>
      <c r="R184" s="20" t="s">
        <v>41</v>
      </c>
      <c r="T184" s="20" t="s">
        <v>41</v>
      </c>
      <c r="U184" s="20" t="s">
        <v>41</v>
      </c>
      <c r="X184" s="20" t="s">
        <v>41</v>
      </c>
      <c r="Y184" s="20" t="s">
        <v>41</v>
      </c>
      <c r="AJ184" s="20" t="s">
        <v>41</v>
      </c>
      <c r="AQ184" s="17" t="s">
        <v>44</v>
      </c>
      <c r="AS184" s="17" t="s">
        <v>8433</v>
      </c>
      <c r="AT184" s="17" t="s">
        <v>8437</v>
      </c>
      <c r="AU184" s="17" t="s">
        <v>45</v>
      </c>
      <c r="AW184" s="17">
        <v>3040565</v>
      </c>
      <c r="AY184" s="20" t="s">
        <v>41</v>
      </c>
    </row>
    <row r="185" spans="1:51" ht="30" customHeight="1">
      <c r="A185" s="17" t="s">
        <v>7630</v>
      </c>
      <c r="C185" s="17" t="s">
        <v>7631</v>
      </c>
      <c r="D185" s="17" t="s">
        <v>7632</v>
      </c>
      <c r="E185" s="17" t="s">
        <v>8876</v>
      </c>
      <c r="H185" s="20" t="s">
        <v>41</v>
      </c>
      <c r="M185" s="20" t="s">
        <v>41</v>
      </c>
      <c r="N185" s="20" t="s">
        <v>41</v>
      </c>
      <c r="Q185" s="20" t="s">
        <v>41</v>
      </c>
      <c r="T185" s="20" t="s">
        <v>41</v>
      </c>
      <c r="U185" s="20" t="s">
        <v>41</v>
      </c>
      <c r="Z185" s="20" t="s">
        <v>41</v>
      </c>
      <c r="AC185" s="20" t="s">
        <v>41</v>
      </c>
      <c r="AD185" s="17" t="s">
        <v>8874</v>
      </c>
      <c r="AL185" s="17">
        <v>68006262</v>
      </c>
      <c r="AP185" s="17" t="s">
        <v>6750</v>
      </c>
      <c r="AQ185" s="17" t="s">
        <v>44</v>
      </c>
      <c r="AS185" s="17" t="s">
        <v>6751</v>
      </c>
      <c r="AT185" s="17" t="s">
        <v>6752</v>
      </c>
      <c r="AU185" s="17" t="s">
        <v>45</v>
      </c>
      <c r="AW185" s="17">
        <v>19370153</v>
      </c>
    </row>
    <row r="186" spans="1:51" ht="30" customHeight="1">
      <c r="A186" s="17" t="s">
        <v>7397</v>
      </c>
      <c r="C186" s="17" t="s">
        <v>7398</v>
      </c>
      <c r="D186" s="17" t="s">
        <v>7399</v>
      </c>
      <c r="E186" s="17" t="s">
        <v>8876</v>
      </c>
      <c r="H186" s="20" t="s">
        <v>41</v>
      </c>
      <c r="M186" s="20" t="s">
        <v>41</v>
      </c>
      <c r="N186" s="20" t="s">
        <v>41</v>
      </c>
      <c r="Q186" s="20" t="s">
        <v>41</v>
      </c>
      <c r="T186" s="20" t="s">
        <v>41</v>
      </c>
      <c r="U186" s="20" t="s">
        <v>41</v>
      </c>
      <c r="Z186" s="20" t="s">
        <v>41</v>
      </c>
      <c r="AC186" s="20" t="s">
        <v>41</v>
      </c>
      <c r="AD186" s="17" t="s">
        <v>8874</v>
      </c>
      <c r="AL186" s="17">
        <v>68006262</v>
      </c>
      <c r="AP186" s="17" t="s">
        <v>6750</v>
      </c>
      <c r="AQ186" s="17" t="s">
        <v>44</v>
      </c>
      <c r="AS186" s="17" t="s">
        <v>6751</v>
      </c>
      <c r="AT186" s="17" t="s">
        <v>6752</v>
      </c>
      <c r="AU186" s="17" t="s">
        <v>45</v>
      </c>
      <c r="AW186" s="17">
        <v>19370153</v>
      </c>
    </row>
    <row r="187" spans="1:51" ht="30" customHeight="1">
      <c r="A187" s="17" t="s">
        <v>77</v>
      </c>
      <c r="C187" s="17" t="s">
        <v>78</v>
      </c>
      <c r="D187" s="17" t="s">
        <v>79</v>
      </c>
      <c r="E187" s="17" t="s">
        <v>8876</v>
      </c>
      <c r="M187" s="20" t="s">
        <v>41</v>
      </c>
      <c r="N187" s="20" t="s">
        <v>41</v>
      </c>
      <c r="O187" s="20" t="s">
        <v>41</v>
      </c>
      <c r="R187" s="20" t="s">
        <v>41</v>
      </c>
      <c r="T187" s="20" t="s">
        <v>41</v>
      </c>
      <c r="U187" s="20" t="s">
        <v>41</v>
      </c>
      <c r="AC187" s="20" t="s">
        <v>41</v>
      </c>
      <c r="AD187" s="17" t="s">
        <v>76</v>
      </c>
      <c r="AE187" s="17">
        <v>68007888</v>
      </c>
      <c r="AG187" s="20" t="s">
        <v>41</v>
      </c>
      <c r="AP187" s="17" t="s">
        <v>53</v>
      </c>
      <c r="AQ187" s="17" t="s">
        <v>44</v>
      </c>
      <c r="AS187" s="17" t="s">
        <v>8433</v>
      </c>
      <c r="AT187" s="17" t="s">
        <v>8437</v>
      </c>
      <c r="AU187" s="17" t="s">
        <v>45</v>
      </c>
      <c r="AV187" s="20" t="s">
        <v>41</v>
      </c>
      <c r="AW187" s="17">
        <v>3040565</v>
      </c>
      <c r="AY187" s="20" t="s">
        <v>41</v>
      </c>
    </row>
    <row r="188" spans="1:51" ht="30" customHeight="1">
      <c r="A188" s="17" t="s">
        <v>77</v>
      </c>
      <c r="C188" s="17" t="s">
        <v>78</v>
      </c>
      <c r="D188" s="17" t="s">
        <v>6557</v>
      </c>
      <c r="E188" s="17" t="s">
        <v>8876</v>
      </c>
      <c r="H188" s="20" t="s">
        <v>41</v>
      </c>
      <c r="M188" s="20" t="s">
        <v>41</v>
      </c>
      <c r="N188" s="20" t="s">
        <v>41</v>
      </c>
      <c r="P188" s="20" t="s">
        <v>41</v>
      </c>
      <c r="Z188" s="20" t="s">
        <v>41</v>
      </c>
      <c r="AC188" s="20" t="s">
        <v>41</v>
      </c>
      <c r="AD188" s="17" t="s">
        <v>8874</v>
      </c>
      <c r="AL188" s="17">
        <v>68006262</v>
      </c>
      <c r="AS188" s="17" t="s">
        <v>3285</v>
      </c>
      <c r="AT188" s="17" t="s">
        <v>3286</v>
      </c>
      <c r="AU188" s="17" t="s">
        <v>3287</v>
      </c>
      <c r="AW188" s="17">
        <v>22745773</v>
      </c>
      <c r="AY188" s="20" t="s">
        <v>41</v>
      </c>
    </row>
    <row r="189" spans="1:51" ht="30" customHeight="1">
      <c r="A189" s="17" t="s">
        <v>77</v>
      </c>
      <c r="C189" s="17" t="s">
        <v>78</v>
      </c>
      <c r="D189" s="17" t="s">
        <v>6557</v>
      </c>
      <c r="E189" s="17" t="s">
        <v>8876</v>
      </c>
      <c r="H189" s="20" t="s">
        <v>41</v>
      </c>
      <c r="M189" s="20" t="s">
        <v>41</v>
      </c>
      <c r="N189" s="20" t="s">
        <v>41</v>
      </c>
      <c r="O189" s="20" t="s">
        <v>41</v>
      </c>
      <c r="S189" s="20" t="s">
        <v>41</v>
      </c>
      <c r="AJ189" s="20" t="s">
        <v>41</v>
      </c>
      <c r="AK189" s="17" t="s">
        <v>30</v>
      </c>
      <c r="AL189" s="17">
        <v>68006262</v>
      </c>
      <c r="AP189" s="17" t="s">
        <v>8093</v>
      </c>
      <c r="AQ189" s="17" t="s">
        <v>8007</v>
      </c>
      <c r="AR189" s="17" t="s">
        <v>8094</v>
      </c>
      <c r="AS189" s="17" t="s">
        <v>8009</v>
      </c>
      <c r="AT189" s="17" t="s">
        <v>8010</v>
      </c>
      <c r="AU189" s="17" t="s">
        <v>45</v>
      </c>
      <c r="AW189" s="17">
        <v>18268500</v>
      </c>
      <c r="AY189" s="20" t="s">
        <v>41</v>
      </c>
    </row>
    <row r="190" spans="1:51" ht="30" customHeight="1">
      <c r="A190" s="17" t="s">
        <v>7386</v>
      </c>
      <c r="C190" s="17" t="s">
        <v>7387</v>
      </c>
      <c r="D190" s="17" t="s">
        <v>7388</v>
      </c>
      <c r="E190" s="17" t="s">
        <v>8876</v>
      </c>
      <c r="H190" s="20" t="s">
        <v>41</v>
      </c>
      <c r="M190" s="20" t="s">
        <v>41</v>
      </c>
      <c r="N190" s="20" t="s">
        <v>41</v>
      </c>
      <c r="Q190" s="20" t="s">
        <v>41</v>
      </c>
      <c r="T190" s="20" t="s">
        <v>41</v>
      </c>
      <c r="U190" s="20" t="s">
        <v>41</v>
      </c>
      <c r="Z190" s="20" t="s">
        <v>41</v>
      </c>
      <c r="AC190" s="20" t="s">
        <v>41</v>
      </c>
      <c r="AD190" s="17" t="s">
        <v>8874</v>
      </c>
      <c r="AL190" s="17">
        <v>68006262</v>
      </c>
      <c r="AP190" s="17" t="s">
        <v>6750</v>
      </c>
      <c r="AQ190" s="17" t="s">
        <v>44</v>
      </c>
      <c r="AS190" s="17" t="s">
        <v>6751</v>
      </c>
      <c r="AT190" s="17" t="s">
        <v>6752</v>
      </c>
      <c r="AU190" s="17" t="s">
        <v>45</v>
      </c>
      <c r="AW190" s="17">
        <v>19370153</v>
      </c>
    </row>
    <row r="191" spans="1:51" ht="30" customHeight="1">
      <c r="A191" s="17" t="s">
        <v>258</v>
      </c>
      <c r="C191" s="17" t="s">
        <v>259</v>
      </c>
      <c r="D191" s="17" t="s">
        <v>260</v>
      </c>
      <c r="E191" s="17" t="s">
        <v>8876</v>
      </c>
      <c r="M191" s="20" t="s">
        <v>41</v>
      </c>
      <c r="N191" s="20" t="s">
        <v>41</v>
      </c>
      <c r="O191" s="20" t="s">
        <v>41</v>
      </c>
      <c r="R191" s="20" t="s">
        <v>41</v>
      </c>
      <c r="T191" s="20" t="s">
        <v>41</v>
      </c>
      <c r="U191" s="20" t="s">
        <v>41</v>
      </c>
      <c r="AC191" s="20" t="s">
        <v>41</v>
      </c>
      <c r="AD191" s="17" t="s">
        <v>261</v>
      </c>
      <c r="AE191" s="17">
        <v>67538457</v>
      </c>
      <c r="AI191" s="20" t="s">
        <v>41</v>
      </c>
      <c r="AQ191" s="17" t="s">
        <v>44</v>
      </c>
      <c r="AS191" s="17" t="s">
        <v>8433</v>
      </c>
      <c r="AT191" s="17" t="s">
        <v>8437</v>
      </c>
      <c r="AU191" s="17" t="s">
        <v>45</v>
      </c>
      <c r="AV191" s="20" t="s">
        <v>41</v>
      </c>
      <c r="AW191" s="17">
        <v>3040565</v>
      </c>
      <c r="AY191" s="20" t="s">
        <v>41</v>
      </c>
    </row>
    <row r="192" spans="1:51" ht="30" customHeight="1">
      <c r="A192" s="17" t="s">
        <v>952</v>
      </c>
      <c r="C192" s="17" t="s">
        <v>953</v>
      </c>
      <c r="D192" s="17" t="s">
        <v>954</v>
      </c>
      <c r="E192" s="17" t="s">
        <v>8876</v>
      </c>
      <c r="G192" s="20" t="s">
        <v>41</v>
      </c>
      <c r="M192" s="20" t="s">
        <v>41</v>
      </c>
      <c r="N192" s="20" t="s">
        <v>41</v>
      </c>
      <c r="O192" s="20" t="s">
        <v>41</v>
      </c>
      <c r="R192" s="20" t="s">
        <v>41</v>
      </c>
      <c r="T192" s="20" t="s">
        <v>41</v>
      </c>
      <c r="U192" s="20" t="s">
        <v>41</v>
      </c>
      <c r="X192" s="20" t="s">
        <v>41</v>
      </c>
      <c r="Y192" s="20" t="s">
        <v>41</v>
      </c>
      <c r="AJ192" s="20" t="s">
        <v>41</v>
      </c>
      <c r="AQ192" s="17" t="s">
        <v>44</v>
      </c>
      <c r="AS192" s="17" t="s">
        <v>8433</v>
      </c>
      <c r="AT192" s="17" t="s">
        <v>8437</v>
      </c>
      <c r="AU192" s="17" t="s">
        <v>45</v>
      </c>
      <c r="AW192" s="17">
        <v>3040565</v>
      </c>
    </row>
    <row r="193" spans="1:51" ht="30" customHeight="1">
      <c r="A193" s="17" t="s">
        <v>2139</v>
      </c>
      <c r="C193" s="17" t="s">
        <v>2140</v>
      </c>
      <c r="D193" s="17" t="s">
        <v>2141</v>
      </c>
      <c r="E193" s="17" t="s">
        <v>8876</v>
      </c>
      <c r="G193" s="20" t="s">
        <v>41</v>
      </c>
      <c r="M193" s="20" t="s">
        <v>41</v>
      </c>
      <c r="N193" s="20" t="s">
        <v>41</v>
      </c>
      <c r="O193" s="20" t="s">
        <v>41</v>
      </c>
      <c r="R193" s="20" t="s">
        <v>41</v>
      </c>
      <c r="T193" s="20" t="s">
        <v>41</v>
      </c>
      <c r="U193" s="20" t="s">
        <v>41</v>
      </c>
      <c r="X193" s="20" t="s">
        <v>41</v>
      </c>
      <c r="Y193" s="20" t="s">
        <v>41</v>
      </c>
      <c r="AJ193" s="20" t="s">
        <v>41</v>
      </c>
      <c r="AQ193" s="17" t="s">
        <v>44</v>
      </c>
      <c r="AS193" s="17" t="s">
        <v>8433</v>
      </c>
      <c r="AT193" s="17" t="s">
        <v>8437</v>
      </c>
      <c r="AU193" s="17" t="s">
        <v>45</v>
      </c>
      <c r="AW193" s="17">
        <v>3040565</v>
      </c>
    </row>
    <row r="194" spans="1:51" ht="30" customHeight="1">
      <c r="A194" s="17" t="s">
        <v>2139</v>
      </c>
      <c r="C194" s="17" t="s">
        <v>2140</v>
      </c>
      <c r="D194" s="17" t="s">
        <v>5783</v>
      </c>
      <c r="E194" s="17" t="s">
        <v>8876</v>
      </c>
      <c r="H194" s="20" t="s">
        <v>41</v>
      </c>
      <c r="M194" s="20" t="s">
        <v>41</v>
      </c>
      <c r="N194" s="20" t="s">
        <v>41</v>
      </c>
      <c r="P194" s="20" t="s">
        <v>41</v>
      </c>
      <c r="T194" s="20" t="s">
        <v>41</v>
      </c>
      <c r="W194" s="20" t="s">
        <v>40</v>
      </c>
      <c r="Z194" s="20" t="s">
        <v>41</v>
      </c>
      <c r="AC194" s="20" t="s">
        <v>41</v>
      </c>
      <c r="AD194" s="17" t="s">
        <v>8874</v>
      </c>
      <c r="AL194" s="17">
        <v>68006262</v>
      </c>
      <c r="AS194" s="17" t="s">
        <v>3285</v>
      </c>
      <c r="AT194" s="17" t="s">
        <v>3286</v>
      </c>
      <c r="AU194" s="17" t="s">
        <v>3287</v>
      </c>
      <c r="AW194" s="17">
        <v>22745773</v>
      </c>
    </row>
    <row r="195" spans="1:51" ht="30" customHeight="1">
      <c r="A195" s="17" t="s">
        <v>5883</v>
      </c>
      <c r="C195" s="17" t="s">
        <v>5884</v>
      </c>
      <c r="D195" s="17" t="s">
        <v>5885</v>
      </c>
      <c r="E195" s="17" t="s">
        <v>8876</v>
      </c>
      <c r="H195" s="20" t="s">
        <v>41</v>
      </c>
      <c r="M195" s="20" t="s">
        <v>41</v>
      </c>
      <c r="N195" s="20" t="s">
        <v>41</v>
      </c>
      <c r="P195" s="20" t="s">
        <v>41</v>
      </c>
      <c r="W195" s="20" t="s">
        <v>39</v>
      </c>
      <c r="Z195" s="20" t="s">
        <v>41</v>
      </c>
      <c r="AC195" s="20" t="s">
        <v>41</v>
      </c>
      <c r="AD195" s="17" t="s">
        <v>8874</v>
      </c>
      <c r="AL195" s="17">
        <v>68006262</v>
      </c>
      <c r="AS195" s="17" t="s">
        <v>3285</v>
      </c>
      <c r="AT195" s="17" t="s">
        <v>3286</v>
      </c>
      <c r="AU195" s="17" t="s">
        <v>3287</v>
      </c>
      <c r="AW195" s="17">
        <v>22745773</v>
      </c>
      <c r="AY195" s="20" t="s">
        <v>41</v>
      </c>
    </row>
    <row r="196" spans="1:51" ht="30" customHeight="1">
      <c r="A196" s="17" t="s">
        <v>4758</v>
      </c>
      <c r="C196" s="17" t="s">
        <v>4759</v>
      </c>
      <c r="D196" s="17" t="s">
        <v>4760</v>
      </c>
      <c r="E196" s="17" t="s">
        <v>8876</v>
      </c>
      <c r="H196" s="20" t="s">
        <v>41</v>
      </c>
      <c r="M196" s="20" t="s">
        <v>41</v>
      </c>
      <c r="N196" s="20" t="s">
        <v>41</v>
      </c>
      <c r="P196" s="20" t="s">
        <v>41</v>
      </c>
      <c r="T196" s="20" t="s">
        <v>41</v>
      </c>
      <c r="W196" s="20" t="s">
        <v>40</v>
      </c>
      <c r="Z196" s="20" t="s">
        <v>41</v>
      </c>
      <c r="AC196" s="20" t="s">
        <v>41</v>
      </c>
      <c r="AD196" s="17" t="s">
        <v>8874</v>
      </c>
      <c r="AL196" s="17">
        <v>68006262</v>
      </c>
      <c r="AS196" s="17" t="s">
        <v>3285</v>
      </c>
      <c r="AT196" s="17" t="s">
        <v>3286</v>
      </c>
      <c r="AU196" s="17" t="s">
        <v>3287</v>
      </c>
      <c r="AW196" s="17">
        <v>22745773</v>
      </c>
    </row>
    <row r="197" spans="1:51" ht="30" customHeight="1">
      <c r="A197" s="17" t="s">
        <v>4530</v>
      </c>
      <c r="C197" s="17" t="s">
        <v>4531</v>
      </c>
      <c r="D197" s="17" t="s">
        <v>4532</v>
      </c>
      <c r="E197" s="17" t="s">
        <v>8876</v>
      </c>
      <c r="H197" s="20" t="s">
        <v>41</v>
      </c>
      <c r="M197" s="20" t="s">
        <v>41</v>
      </c>
      <c r="N197" s="20" t="s">
        <v>41</v>
      </c>
      <c r="P197" s="20" t="s">
        <v>41</v>
      </c>
      <c r="W197" s="20" t="s">
        <v>39</v>
      </c>
      <c r="Z197" s="20" t="s">
        <v>41</v>
      </c>
      <c r="AC197" s="20" t="s">
        <v>41</v>
      </c>
      <c r="AD197" s="17" t="s">
        <v>8874</v>
      </c>
      <c r="AL197" s="17">
        <v>68006262</v>
      </c>
      <c r="AS197" s="17" t="s">
        <v>3285</v>
      </c>
      <c r="AT197" s="17" t="s">
        <v>3286</v>
      </c>
      <c r="AU197" s="17" t="s">
        <v>3287</v>
      </c>
      <c r="AW197" s="17">
        <v>22745773</v>
      </c>
    </row>
    <row r="198" spans="1:51" ht="30" customHeight="1">
      <c r="A198" s="17" t="s">
        <v>4530</v>
      </c>
      <c r="C198" s="17" t="s">
        <v>4531</v>
      </c>
      <c r="D198" s="17" t="s">
        <v>4532</v>
      </c>
      <c r="E198" s="17" t="s">
        <v>8876</v>
      </c>
      <c r="H198" s="20" t="s">
        <v>41</v>
      </c>
      <c r="M198" s="20" t="s">
        <v>41</v>
      </c>
      <c r="N198" s="20" t="s">
        <v>41</v>
      </c>
      <c r="Q198" s="20" t="s">
        <v>41</v>
      </c>
      <c r="T198" s="20" t="s">
        <v>41</v>
      </c>
      <c r="U198" s="20" t="s">
        <v>41</v>
      </c>
      <c r="Z198" s="20" t="s">
        <v>41</v>
      </c>
      <c r="AC198" s="20" t="s">
        <v>41</v>
      </c>
      <c r="AD198" s="17" t="s">
        <v>8874</v>
      </c>
      <c r="AL198" s="17">
        <v>68006262</v>
      </c>
      <c r="AP198" s="17" t="s">
        <v>6750</v>
      </c>
      <c r="AQ198" s="17" t="s">
        <v>44</v>
      </c>
      <c r="AS198" s="17" t="s">
        <v>6751</v>
      </c>
      <c r="AT198" s="17" t="s">
        <v>6752</v>
      </c>
      <c r="AU198" s="17" t="s">
        <v>45</v>
      </c>
      <c r="AW198" s="17">
        <v>19370153</v>
      </c>
    </row>
    <row r="199" spans="1:51" ht="30" customHeight="1">
      <c r="A199" s="17" t="s">
        <v>532</v>
      </c>
      <c r="C199" s="17" t="s">
        <v>533</v>
      </c>
      <c r="D199" s="17" t="s">
        <v>534</v>
      </c>
      <c r="E199" s="17" t="s">
        <v>8876</v>
      </c>
      <c r="G199" s="20" t="s">
        <v>41</v>
      </c>
      <c r="M199" s="20" t="s">
        <v>41</v>
      </c>
      <c r="N199" s="20" t="s">
        <v>41</v>
      </c>
      <c r="O199" s="20" t="s">
        <v>41</v>
      </c>
      <c r="R199" s="20" t="s">
        <v>41</v>
      </c>
      <c r="T199" s="20" t="s">
        <v>41</v>
      </c>
      <c r="U199" s="20" t="s">
        <v>41</v>
      </c>
      <c r="X199" s="20" t="s">
        <v>41</v>
      </c>
      <c r="Y199" s="20" t="s">
        <v>41</v>
      </c>
      <c r="AJ199" s="20" t="s">
        <v>41</v>
      </c>
      <c r="AQ199" s="17" t="s">
        <v>44</v>
      </c>
      <c r="AS199" s="17" t="s">
        <v>8433</v>
      </c>
      <c r="AT199" s="17" t="s">
        <v>8437</v>
      </c>
      <c r="AU199" s="17" t="s">
        <v>45</v>
      </c>
      <c r="AW199" s="17">
        <v>3040565</v>
      </c>
    </row>
    <row r="200" spans="1:51" ht="30" customHeight="1">
      <c r="A200" s="17" t="s">
        <v>532</v>
      </c>
      <c r="C200" s="17" t="s">
        <v>5626</v>
      </c>
      <c r="D200" s="17" t="s">
        <v>5627</v>
      </c>
      <c r="E200" s="17" t="s">
        <v>8876</v>
      </c>
      <c r="H200" s="20" t="s">
        <v>41</v>
      </c>
      <c r="M200" s="20" t="s">
        <v>41</v>
      </c>
      <c r="N200" s="20" t="s">
        <v>41</v>
      </c>
      <c r="P200" s="20" t="s">
        <v>41</v>
      </c>
      <c r="W200" s="20" t="s">
        <v>39</v>
      </c>
      <c r="Z200" s="20" t="s">
        <v>41</v>
      </c>
      <c r="AC200" s="20" t="s">
        <v>41</v>
      </c>
      <c r="AD200" s="17" t="s">
        <v>8874</v>
      </c>
      <c r="AL200" s="17">
        <v>68006262</v>
      </c>
      <c r="AS200" s="17" t="s">
        <v>3285</v>
      </c>
      <c r="AT200" s="17" t="s">
        <v>3286</v>
      </c>
      <c r="AU200" s="17" t="s">
        <v>3287</v>
      </c>
      <c r="AW200" s="17">
        <v>22745773</v>
      </c>
    </row>
    <row r="201" spans="1:51" ht="30" customHeight="1">
      <c r="A201" s="17" t="s">
        <v>2827</v>
      </c>
      <c r="C201" s="17" t="s">
        <v>8610</v>
      </c>
      <c r="D201" s="17" t="s">
        <v>8611</v>
      </c>
      <c r="E201" s="17" t="s">
        <v>8876</v>
      </c>
      <c r="I201" s="20" t="s">
        <v>41</v>
      </c>
      <c r="J201" s="20" t="s">
        <v>41</v>
      </c>
      <c r="X201" s="20" t="s">
        <v>41</v>
      </c>
      <c r="AC201" s="20" t="s">
        <v>41</v>
      </c>
      <c r="AD201" s="17" t="s">
        <v>2823</v>
      </c>
      <c r="AE201" s="17" t="s">
        <v>2579</v>
      </c>
      <c r="AG201" s="20" t="s">
        <v>41</v>
      </c>
      <c r="AO201" s="17" t="s">
        <v>2824</v>
      </c>
      <c r="AQ201" s="17" t="s">
        <v>44</v>
      </c>
      <c r="AS201" s="17" t="s">
        <v>2686</v>
      </c>
      <c r="AT201" s="17" t="s">
        <v>2485</v>
      </c>
      <c r="AU201" s="17" t="s">
        <v>2375</v>
      </c>
      <c r="AV201" s="20" t="s">
        <v>41</v>
      </c>
      <c r="AW201" s="17">
        <v>21421043</v>
      </c>
    </row>
    <row r="202" spans="1:51" ht="30" customHeight="1">
      <c r="A202" s="17" t="s">
        <v>4635</v>
      </c>
      <c r="C202" s="17" t="s">
        <v>4636</v>
      </c>
      <c r="D202" s="17" t="s">
        <v>4637</v>
      </c>
      <c r="E202" s="17" t="s">
        <v>8876</v>
      </c>
      <c r="H202" s="20" t="s">
        <v>41</v>
      </c>
      <c r="M202" s="20" t="s">
        <v>41</v>
      </c>
      <c r="N202" s="20" t="s">
        <v>41</v>
      </c>
      <c r="P202" s="20" t="s">
        <v>41</v>
      </c>
      <c r="W202" s="20" t="s">
        <v>39</v>
      </c>
      <c r="Z202" s="20" t="s">
        <v>41</v>
      </c>
      <c r="AC202" s="20" t="s">
        <v>41</v>
      </c>
      <c r="AD202" s="17" t="s">
        <v>8874</v>
      </c>
      <c r="AL202" s="17">
        <v>68006262</v>
      </c>
      <c r="AS202" s="17" t="s">
        <v>3285</v>
      </c>
      <c r="AT202" s="17" t="s">
        <v>3286</v>
      </c>
      <c r="AU202" s="17" t="s">
        <v>3287</v>
      </c>
      <c r="AW202" s="17">
        <v>22745773</v>
      </c>
    </row>
    <row r="203" spans="1:51" ht="30" customHeight="1">
      <c r="A203" s="17" t="s">
        <v>4635</v>
      </c>
      <c r="C203" s="17" t="s">
        <v>4636</v>
      </c>
      <c r="D203" s="17" t="s">
        <v>4637</v>
      </c>
      <c r="E203" s="17" t="s">
        <v>8876</v>
      </c>
      <c r="H203" s="20" t="s">
        <v>41</v>
      </c>
      <c r="M203" s="20" t="s">
        <v>41</v>
      </c>
      <c r="N203" s="20" t="s">
        <v>41</v>
      </c>
      <c r="P203" s="20" t="s">
        <v>41</v>
      </c>
      <c r="Z203" s="20" t="s">
        <v>41</v>
      </c>
      <c r="AC203" s="20" t="s">
        <v>41</v>
      </c>
      <c r="AD203" s="17" t="s">
        <v>8874</v>
      </c>
      <c r="AL203" s="17">
        <v>68006262</v>
      </c>
      <c r="AS203" s="17" t="s">
        <v>3285</v>
      </c>
      <c r="AT203" s="17" t="s">
        <v>3286</v>
      </c>
      <c r="AU203" s="17" t="s">
        <v>3287</v>
      </c>
      <c r="AW203" s="17">
        <v>22745773</v>
      </c>
    </row>
    <row r="204" spans="1:51" ht="30" customHeight="1">
      <c r="A204" s="17" t="s">
        <v>4635</v>
      </c>
      <c r="C204" s="17" t="s">
        <v>4636</v>
      </c>
      <c r="D204" s="17" t="s">
        <v>4637</v>
      </c>
      <c r="E204" s="17" t="s">
        <v>8876</v>
      </c>
      <c r="H204" s="20" t="s">
        <v>41</v>
      </c>
      <c r="M204" s="20" t="s">
        <v>41</v>
      </c>
      <c r="N204" s="20" t="s">
        <v>41</v>
      </c>
      <c r="Q204" s="20" t="s">
        <v>41</v>
      </c>
      <c r="T204" s="20" t="s">
        <v>41</v>
      </c>
      <c r="U204" s="20" t="s">
        <v>41</v>
      </c>
      <c r="Z204" s="20" t="s">
        <v>41</v>
      </c>
      <c r="AC204" s="20" t="s">
        <v>41</v>
      </c>
      <c r="AD204" s="17" t="s">
        <v>8874</v>
      </c>
      <c r="AL204" s="17">
        <v>68006262</v>
      </c>
      <c r="AP204" s="17" t="s">
        <v>6750</v>
      </c>
      <c r="AQ204" s="17" t="s">
        <v>44</v>
      </c>
      <c r="AS204" s="17" t="s">
        <v>6751</v>
      </c>
      <c r="AT204" s="17" t="s">
        <v>6752</v>
      </c>
      <c r="AU204" s="17" t="s">
        <v>45</v>
      </c>
      <c r="AW204" s="17">
        <v>19370153</v>
      </c>
    </row>
    <row r="205" spans="1:51" ht="30" customHeight="1">
      <c r="A205" s="17" t="s">
        <v>5013</v>
      </c>
      <c r="C205" s="17" t="s">
        <v>5014</v>
      </c>
      <c r="D205" s="17" t="s">
        <v>5015</v>
      </c>
      <c r="E205" s="17" t="s">
        <v>8876</v>
      </c>
      <c r="H205" s="20" t="s">
        <v>41</v>
      </c>
      <c r="M205" s="20" t="s">
        <v>41</v>
      </c>
      <c r="N205" s="20" t="s">
        <v>41</v>
      </c>
      <c r="P205" s="20" t="s">
        <v>41</v>
      </c>
      <c r="W205" s="20" t="s">
        <v>39</v>
      </c>
      <c r="Z205" s="20" t="s">
        <v>41</v>
      </c>
      <c r="AC205" s="20" t="s">
        <v>41</v>
      </c>
      <c r="AD205" s="17" t="s">
        <v>8874</v>
      </c>
      <c r="AL205" s="17">
        <v>68006262</v>
      </c>
      <c r="AS205" s="17" t="s">
        <v>3285</v>
      </c>
      <c r="AT205" s="17" t="s">
        <v>3286</v>
      </c>
      <c r="AU205" s="17" t="s">
        <v>3287</v>
      </c>
      <c r="AW205" s="17">
        <v>22745773</v>
      </c>
    </row>
    <row r="206" spans="1:51" ht="30" customHeight="1">
      <c r="A206" s="17" t="s">
        <v>8138</v>
      </c>
      <c r="C206" s="17" t="s">
        <v>8139</v>
      </c>
      <c r="D206" s="17" t="s">
        <v>8140</v>
      </c>
      <c r="E206" s="17" t="s">
        <v>8876</v>
      </c>
      <c r="H206" s="20" t="s">
        <v>41</v>
      </c>
      <c r="M206" s="20" t="s">
        <v>41</v>
      </c>
      <c r="N206" s="20" t="s">
        <v>41</v>
      </c>
      <c r="O206" s="20" t="s">
        <v>41</v>
      </c>
      <c r="S206" s="20" t="s">
        <v>41</v>
      </c>
      <c r="AJ206" s="20" t="s">
        <v>41</v>
      </c>
      <c r="AK206" s="17" t="s">
        <v>30</v>
      </c>
      <c r="AL206" s="17">
        <v>68006262</v>
      </c>
      <c r="AP206" s="17" t="s">
        <v>8093</v>
      </c>
      <c r="AQ206" s="17" t="s">
        <v>8007</v>
      </c>
      <c r="AR206" s="17" t="s">
        <v>8094</v>
      </c>
      <c r="AS206" s="17" t="s">
        <v>8009</v>
      </c>
      <c r="AT206" s="17" t="s">
        <v>8010</v>
      </c>
      <c r="AU206" s="17" t="s">
        <v>45</v>
      </c>
      <c r="AW206" s="17">
        <v>18268500</v>
      </c>
    </row>
    <row r="207" spans="1:51" ht="30" customHeight="1">
      <c r="A207" s="17" t="s">
        <v>1395</v>
      </c>
      <c r="C207" s="17" t="s">
        <v>1396</v>
      </c>
      <c r="D207" s="17" t="s">
        <v>1397</v>
      </c>
      <c r="E207" s="17" t="s">
        <v>8876</v>
      </c>
      <c r="G207" s="20" t="s">
        <v>41</v>
      </c>
      <c r="M207" s="20" t="s">
        <v>41</v>
      </c>
      <c r="N207" s="20" t="s">
        <v>41</v>
      </c>
      <c r="O207" s="20" t="s">
        <v>41</v>
      </c>
      <c r="R207" s="20" t="s">
        <v>41</v>
      </c>
      <c r="T207" s="20" t="s">
        <v>41</v>
      </c>
      <c r="U207" s="20" t="s">
        <v>41</v>
      </c>
      <c r="X207" s="20" t="s">
        <v>41</v>
      </c>
      <c r="Y207" s="20" t="s">
        <v>41</v>
      </c>
      <c r="AJ207" s="20" t="s">
        <v>41</v>
      </c>
      <c r="AQ207" s="17" t="s">
        <v>44</v>
      </c>
      <c r="AS207" s="17" t="s">
        <v>8433</v>
      </c>
      <c r="AT207" s="17" t="s">
        <v>8437</v>
      </c>
      <c r="AU207" s="17" t="s">
        <v>45</v>
      </c>
      <c r="AW207" s="17">
        <v>3040565</v>
      </c>
    </row>
    <row r="208" spans="1:51" ht="30" customHeight="1">
      <c r="A208" s="17" t="s">
        <v>1395</v>
      </c>
      <c r="C208" s="17" t="s">
        <v>4704</v>
      </c>
      <c r="D208" s="17" t="s">
        <v>4705</v>
      </c>
      <c r="E208" s="17" t="s">
        <v>8876</v>
      </c>
      <c r="H208" s="20" t="s">
        <v>41</v>
      </c>
      <c r="M208" s="20" t="s">
        <v>41</v>
      </c>
      <c r="N208" s="20" t="s">
        <v>41</v>
      </c>
      <c r="P208" s="20" t="s">
        <v>41</v>
      </c>
      <c r="W208" s="20" t="s">
        <v>39</v>
      </c>
      <c r="Z208" s="20" t="s">
        <v>41</v>
      </c>
      <c r="AC208" s="20" t="s">
        <v>41</v>
      </c>
      <c r="AD208" s="17" t="s">
        <v>8874</v>
      </c>
      <c r="AL208" s="17">
        <v>68006262</v>
      </c>
      <c r="AS208" s="17" t="s">
        <v>3285</v>
      </c>
      <c r="AT208" s="17" t="s">
        <v>3286</v>
      </c>
      <c r="AU208" s="17" t="s">
        <v>3287</v>
      </c>
      <c r="AW208" s="17">
        <v>22745773</v>
      </c>
    </row>
    <row r="209" spans="1:51" ht="30" customHeight="1">
      <c r="A209" s="17" t="s">
        <v>1395</v>
      </c>
      <c r="C209" s="17" t="s">
        <v>4704</v>
      </c>
      <c r="D209" s="17" t="s">
        <v>4705</v>
      </c>
      <c r="E209" s="17" t="s">
        <v>8876</v>
      </c>
      <c r="H209" s="20" t="s">
        <v>41</v>
      </c>
      <c r="M209" s="20" t="s">
        <v>41</v>
      </c>
      <c r="N209" s="20" t="s">
        <v>41</v>
      </c>
      <c r="Q209" s="20" t="s">
        <v>41</v>
      </c>
      <c r="T209" s="20" t="s">
        <v>41</v>
      </c>
      <c r="U209" s="20" t="s">
        <v>41</v>
      </c>
      <c r="Z209" s="20" t="s">
        <v>41</v>
      </c>
      <c r="AC209" s="20" t="s">
        <v>41</v>
      </c>
      <c r="AD209" s="17" t="s">
        <v>8874</v>
      </c>
      <c r="AL209" s="17">
        <v>68006262</v>
      </c>
      <c r="AP209" s="17" t="s">
        <v>6750</v>
      </c>
      <c r="AQ209" s="17" t="s">
        <v>44</v>
      </c>
      <c r="AS209" s="17" t="s">
        <v>6751</v>
      </c>
      <c r="AT209" s="17" t="s">
        <v>6752</v>
      </c>
      <c r="AU209" s="17" t="s">
        <v>45</v>
      </c>
      <c r="AW209" s="17">
        <v>19370153</v>
      </c>
    </row>
    <row r="210" spans="1:51" ht="30" customHeight="1">
      <c r="A210" s="17" t="s">
        <v>3477</v>
      </c>
      <c r="C210" s="17" t="s">
        <v>3478</v>
      </c>
      <c r="D210" s="17" t="s">
        <v>3479</v>
      </c>
      <c r="E210" s="17" t="s">
        <v>8876</v>
      </c>
      <c r="H210" s="20" t="s">
        <v>41</v>
      </c>
      <c r="M210" s="20" t="s">
        <v>41</v>
      </c>
      <c r="N210" s="20" t="s">
        <v>41</v>
      </c>
      <c r="P210" s="20" t="s">
        <v>41</v>
      </c>
      <c r="W210" s="20" t="s">
        <v>39</v>
      </c>
      <c r="Z210" s="20" t="s">
        <v>41</v>
      </c>
      <c r="AC210" s="20" t="s">
        <v>41</v>
      </c>
      <c r="AD210" s="17" t="s">
        <v>8874</v>
      </c>
      <c r="AL210" s="17">
        <v>68006262</v>
      </c>
      <c r="AS210" s="17" t="s">
        <v>3285</v>
      </c>
      <c r="AT210" s="17" t="s">
        <v>3286</v>
      </c>
      <c r="AU210" s="17" t="s">
        <v>3287</v>
      </c>
      <c r="AW210" s="17">
        <v>22745773</v>
      </c>
      <c r="AY210" s="20" t="s">
        <v>41</v>
      </c>
    </row>
    <row r="211" spans="1:51" ht="30" customHeight="1">
      <c r="A211" s="17" t="s">
        <v>4864</v>
      </c>
      <c r="C211" s="17" t="s">
        <v>4865</v>
      </c>
      <c r="D211" s="17" t="s">
        <v>4866</v>
      </c>
      <c r="E211" s="17" t="s">
        <v>8876</v>
      </c>
      <c r="H211" s="20" t="s">
        <v>41</v>
      </c>
      <c r="M211" s="20" t="s">
        <v>41</v>
      </c>
      <c r="N211" s="20" t="s">
        <v>41</v>
      </c>
      <c r="P211" s="20" t="s">
        <v>41</v>
      </c>
      <c r="W211" s="20" t="s">
        <v>39</v>
      </c>
      <c r="Z211" s="20" t="s">
        <v>41</v>
      </c>
      <c r="AC211" s="20" t="s">
        <v>41</v>
      </c>
      <c r="AD211" s="17" t="s">
        <v>8874</v>
      </c>
      <c r="AL211" s="17">
        <v>68006262</v>
      </c>
      <c r="AS211" s="17" t="s">
        <v>3285</v>
      </c>
      <c r="AT211" s="17" t="s">
        <v>3286</v>
      </c>
      <c r="AU211" s="17" t="s">
        <v>3287</v>
      </c>
      <c r="AW211" s="17">
        <v>22745773</v>
      </c>
    </row>
    <row r="212" spans="1:51" ht="30" customHeight="1">
      <c r="A212" s="17" t="s">
        <v>262</v>
      </c>
      <c r="C212" s="17" t="s">
        <v>263</v>
      </c>
      <c r="D212" s="17" t="s">
        <v>264</v>
      </c>
      <c r="E212" s="17" t="s">
        <v>8876</v>
      </c>
      <c r="M212" s="20" t="s">
        <v>41</v>
      </c>
      <c r="N212" s="20" t="s">
        <v>41</v>
      </c>
      <c r="O212" s="20" t="s">
        <v>41</v>
      </c>
      <c r="R212" s="20" t="s">
        <v>41</v>
      </c>
      <c r="T212" s="20" t="s">
        <v>41</v>
      </c>
      <c r="U212" s="20" t="s">
        <v>41</v>
      </c>
      <c r="AC212" s="20" t="s">
        <v>41</v>
      </c>
      <c r="AD212" s="17" t="s">
        <v>265</v>
      </c>
      <c r="AE212" s="17">
        <v>68057066</v>
      </c>
      <c r="AF212" s="20" t="s">
        <v>41</v>
      </c>
      <c r="AQ212" s="17" t="s">
        <v>44</v>
      </c>
      <c r="AS212" s="17" t="s">
        <v>8433</v>
      </c>
      <c r="AT212" s="17" t="s">
        <v>8437</v>
      </c>
      <c r="AU212" s="17" t="s">
        <v>45</v>
      </c>
      <c r="AV212" s="20" t="s">
        <v>41</v>
      </c>
      <c r="AW212" s="17">
        <v>3040565</v>
      </c>
      <c r="AY212" s="20" t="s">
        <v>41</v>
      </c>
    </row>
    <row r="213" spans="1:51" ht="30" customHeight="1">
      <c r="A213" s="17" t="s">
        <v>262</v>
      </c>
      <c r="C213" s="17" t="s">
        <v>5161</v>
      </c>
      <c r="D213" s="17" t="s">
        <v>5162</v>
      </c>
      <c r="E213" s="17" t="s">
        <v>8876</v>
      </c>
      <c r="H213" s="20" t="s">
        <v>41</v>
      </c>
      <c r="M213" s="20" t="s">
        <v>41</v>
      </c>
      <c r="N213" s="20" t="s">
        <v>41</v>
      </c>
      <c r="P213" s="20" t="s">
        <v>41</v>
      </c>
      <c r="T213" s="20" t="s">
        <v>41</v>
      </c>
      <c r="W213" s="20" t="s">
        <v>40</v>
      </c>
      <c r="Z213" s="20" t="s">
        <v>41</v>
      </c>
      <c r="AC213" s="20" t="s">
        <v>41</v>
      </c>
      <c r="AD213" s="17" t="s">
        <v>8874</v>
      </c>
      <c r="AL213" s="17">
        <v>68006262</v>
      </c>
      <c r="AS213" s="17" t="s">
        <v>3285</v>
      </c>
      <c r="AT213" s="17" t="s">
        <v>3286</v>
      </c>
      <c r="AU213" s="17" t="s">
        <v>3287</v>
      </c>
      <c r="AW213" s="17">
        <v>22745773</v>
      </c>
      <c r="AY213" s="20" t="s">
        <v>41</v>
      </c>
    </row>
    <row r="214" spans="1:51" ht="30" customHeight="1">
      <c r="A214" s="17" t="s">
        <v>4880</v>
      </c>
      <c r="C214" s="17" t="s">
        <v>4881</v>
      </c>
      <c r="D214" s="17" t="s">
        <v>4882</v>
      </c>
      <c r="E214" s="17" t="s">
        <v>8876</v>
      </c>
      <c r="H214" s="20" t="s">
        <v>41</v>
      </c>
      <c r="M214" s="20" t="s">
        <v>41</v>
      </c>
      <c r="N214" s="20" t="s">
        <v>41</v>
      </c>
      <c r="P214" s="20" t="s">
        <v>41</v>
      </c>
      <c r="W214" s="20" t="s">
        <v>39</v>
      </c>
      <c r="Z214" s="20" t="s">
        <v>41</v>
      </c>
      <c r="AC214" s="20" t="s">
        <v>41</v>
      </c>
      <c r="AD214" s="17" t="s">
        <v>8874</v>
      </c>
      <c r="AL214" s="17">
        <v>68006262</v>
      </c>
      <c r="AS214" s="17" t="s">
        <v>3285</v>
      </c>
      <c r="AT214" s="17" t="s">
        <v>3286</v>
      </c>
      <c r="AU214" s="17" t="s">
        <v>3287</v>
      </c>
      <c r="AW214" s="17">
        <v>22745773</v>
      </c>
    </row>
    <row r="215" spans="1:51" ht="30" customHeight="1">
      <c r="A215" s="17" t="s">
        <v>4880</v>
      </c>
      <c r="C215" s="17" t="s">
        <v>4881</v>
      </c>
      <c r="D215" s="17" t="s">
        <v>4882</v>
      </c>
      <c r="E215" s="17" t="s">
        <v>8876</v>
      </c>
      <c r="H215" s="20" t="s">
        <v>41</v>
      </c>
      <c r="M215" s="20" t="s">
        <v>41</v>
      </c>
      <c r="N215" s="20" t="s">
        <v>41</v>
      </c>
      <c r="P215" s="20" t="s">
        <v>41</v>
      </c>
      <c r="Z215" s="20" t="s">
        <v>41</v>
      </c>
      <c r="AC215" s="20" t="s">
        <v>41</v>
      </c>
      <c r="AD215" s="17" t="s">
        <v>8874</v>
      </c>
      <c r="AL215" s="17">
        <v>68006262</v>
      </c>
      <c r="AS215" s="17" t="s">
        <v>3285</v>
      </c>
      <c r="AT215" s="17" t="s">
        <v>3286</v>
      </c>
      <c r="AU215" s="17" t="s">
        <v>3287</v>
      </c>
      <c r="AW215" s="17">
        <v>22745773</v>
      </c>
    </row>
    <row r="216" spans="1:51" ht="30" customHeight="1">
      <c r="A216" s="17" t="s">
        <v>7539</v>
      </c>
      <c r="C216" s="17" t="s">
        <v>7540</v>
      </c>
      <c r="D216" s="17" t="s">
        <v>7541</v>
      </c>
      <c r="E216" s="17" t="s">
        <v>8876</v>
      </c>
      <c r="H216" s="20" t="s">
        <v>41</v>
      </c>
      <c r="M216" s="20" t="s">
        <v>41</v>
      </c>
      <c r="N216" s="20" t="s">
        <v>41</v>
      </c>
      <c r="Q216" s="20" t="s">
        <v>41</v>
      </c>
      <c r="T216" s="20" t="s">
        <v>41</v>
      </c>
      <c r="U216" s="20" t="s">
        <v>41</v>
      </c>
      <c r="Z216" s="20" t="s">
        <v>41</v>
      </c>
      <c r="AC216" s="20" t="s">
        <v>41</v>
      </c>
      <c r="AD216" s="17" t="s">
        <v>8874</v>
      </c>
      <c r="AL216" s="17">
        <v>68006262</v>
      </c>
      <c r="AP216" s="17" t="s">
        <v>6750</v>
      </c>
      <c r="AQ216" s="17" t="s">
        <v>44</v>
      </c>
      <c r="AS216" s="17" t="s">
        <v>6751</v>
      </c>
      <c r="AT216" s="17" t="s">
        <v>6752</v>
      </c>
      <c r="AU216" s="17" t="s">
        <v>45</v>
      </c>
      <c r="AW216" s="17">
        <v>19370153</v>
      </c>
    </row>
    <row r="217" spans="1:51" ht="30" customHeight="1">
      <c r="A217" s="17" t="s">
        <v>7601</v>
      </c>
      <c r="C217" s="17" t="s">
        <v>7602</v>
      </c>
      <c r="D217" s="17" t="s">
        <v>7603</v>
      </c>
      <c r="E217" s="17" t="s">
        <v>8876</v>
      </c>
      <c r="H217" s="20" t="s">
        <v>41</v>
      </c>
      <c r="M217" s="20" t="s">
        <v>41</v>
      </c>
      <c r="N217" s="20" t="s">
        <v>41</v>
      </c>
      <c r="Q217" s="20" t="s">
        <v>41</v>
      </c>
      <c r="T217" s="20" t="s">
        <v>41</v>
      </c>
      <c r="U217" s="20" t="s">
        <v>41</v>
      </c>
      <c r="Z217" s="20" t="s">
        <v>41</v>
      </c>
      <c r="AC217" s="20" t="s">
        <v>41</v>
      </c>
      <c r="AD217" s="17" t="s">
        <v>8874</v>
      </c>
      <c r="AL217" s="17">
        <v>68006262</v>
      </c>
      <c r="AP217" s="17" t="s">
        <v>6750</v>
      </c>
      <c r="AQ217" s="17" t="s">
        <v>44</v>
      </c>
      <c r="AS217" s="17" t="s">
        <v>6751</v>
      </c>
      <c r="AT217" s="17" t="s">
        <v>6752</v>
      </c>
      <c r="AU217" s="17" t="s">
        <v>45</v>
      </c>
      <c r="AW217" s="17">
        <v>19370153</v>
      </c>
    </row>
    <row r="218" spans="1:51" ht="30" customHeight="1">
      <c r="A218" s="17" t="s">
        <v>5245</v>
      </c>
      <c r="C218" s="17" t="s">
        <v>5246</v>
      </c>
      <c r="D218" s="17" t="s">
        <v>5247</v>
      </c>
      <c r="E218" s="17" t="s">
        <v>8876</v>
      </c>
      <c r="H218" s="20" t="s">
        <v>41</v>
      </c>
      <c r="M218" s="20" t="s">
        <v>41</v>
      </c>
      <c r="N218" s="20" t="s">
        <v>41</v>
      </c>
      <c r="P218" s="20" t="s">
        <v>41</v>
      </c>
      <c r="T218" s="20" t="s">
        <v>41</v>
      </c>
      <c r="W218" s="20" t="s">
        <v>40</v>
      </c>
      <c r="Z218" s="20" t="s">
        <v>41</v>
      </c>
      <c r="AC218" s="20" t="s">
        <v>41</v>
      </c>
      <c r="AD218" s="17" t="s">
        <v>8874</v>
      </c>
      <c r="AL218" s="17">
        <v>68006262</v>
      </c>
      <c r="AS218" s="17" t="s">
        <v>3285</v>
      </c>
      <c r="AT218" s="17" t="s">
        <v>3286</v>
      </c>
      <c r="AU218" s="17" t="s">
        <v>3287</v>
      </c>
      <c r="AW218" s="17">
        <v>22745773</v>
      </c>
    </row>
    <row r="219" spans="1:51" ht="30" customHeight="1">
      <c r="A219" s="17" t="s">
        <v>5209</v>
      </c>
      <c r="C219" s="17" t="s">
        <v>5210</v>
      </c>
      <c r="D219" s="17" t="s">
        <v>5211</v>
      </c>
      <c r="E219" s="17" t="s">
        <v>8876</v>
      </c>
      <c r="H219" s="20" t="s">
        <v>41</v>
      </c>
      <c r="M219" s="20" t="s">
        <v>41</v>
      </c>
      <c r="N219" s="20" t="s">
        <v>41</v>
      </c>
      <c r="P219" s="20" t="s">
        <v>41</v>
      </c>
      <c r="T219" s="20" t="s">
        <v>41</v>
      </c>
      <c r="W219" s="20" t="s">
        <v>40</v>
      </c>
      <c r="Z219" s="20" t="s">
        <v>41</v>
      </c>
      <c r="AC219" s="20" t="s">
        <v>41</v>
      </c>
      <c r="AD219" s="17" t="s">
        <v>8874</v>
      </c>
      <c r="AL219" s="17">
        <v>68006262</v>
      </c>
      <c r="AS219" s="17" t="s">
        <v>3285</v>
      </c>
      <c r="AT219" s="17" t="s">
        <v>3286</v>
      </c>
      <c r="AU219" s="17" t="s">
        <v>3287</v>
      </c>
      <c r="AW219" s="17">
        <v>22745773</v>
      </c>
      <c r="AY219" s="20" t="s">
        <v>41</v>
      </c>
    </row>
    <row r="220" spans="1:51" ht="30" customHeight="1">
      <c r="A220" s="17" t="s">
        <v>6451</v>
      </c>
      <c r="C220" s="17" t="s">
        <v>6452</v>
      </c>
      <c r="D220" s="17" t="s">
        <v>6453</v>
      </c>
      <c r="E220" s="17" t="s">
        <v>8876</v>
      </c>
      <c r="H220" s="20" t="s">
        <v>41</v>
      </c>
      <c r="M220" s="20" t="s">
        <v>41</v>
      </c>
      <c r="N220" s="20" t="s">
        <v>41</v>
      </c>
      <c r="P220" s="20" t="s">
        <v>41</v>
      </c>
      <c r="Z220" s="20" t="s">
        <v>41</v>
      </c>
      <c r="AC220" s="20" t="s">
        <v>41</v>
      </c>
      <c r="AD220" s="17" t="s">
        <v>8874</v>
      </c>
      <c r="AL220" s="17">
        <v>68006262</v>
      </c>
      <c r="AS220" s="17" t="s">
        <v>3285</v>
      </c>
      <c r="AT220" s="17" t="s">
        <v>3286</v>
      </c>
      <c r="AU220" s="17" t="s">
        <v>3287</v>
      </c>
      <c r="AW220" s="17">
        <v>22745773</v>
      </c>
    </row>
    <row r="221" spans="1:51" ht="30" customHeight="1">
      <c r="A221" s="17" t="s">
        <v>5281</v>
      </c>
      <c r="C221" s="17" t="s">
        <v>5282</v>
      </c>
      <c r="D221" s="17" t="s">
        <v>5283</v>
      </c>
      <c r="E221" s="17" t="s">
        <v>8876</v>
      </c>
      <c r="H221" s="20" t="s">
        <v>41</v>
      </c>
      <c r="M221" s="20" t="s">
        <v>41</v>
      </c>
      <c r="N221" s="20" t="s">
        <v>41</v>
      </c>
      <c r="P221" s="20" t="s">
        <v>41</v>
      </c>
      <c r="T221" s="20" t="s">
        <v>41</v>
      </c>
      <c r="W221" s="20" t="s">
        <v>40</v>
      </c>
      <c r="Z221" s="20" t="s">
        <v>41</v>
      </c>
      <c r="AC221" s="20" t="s">
        <v>41</v>
      </c>
      <c r="AD221" s="17" t="s">
        <v>8874</v>
      </c>
      <c r="AL221" s="17">
        <v>68006262</v>
      </c>
      <c r="AS221" s="17" t="s">
        <v>3285</v>
      </c>
      <c r="AT221" s="17" t="s">
        <v>3286</v>
      </c>
      <c r="AU221" s="17" t="s">
        <v>3287</v>
      </c>
      <c r="AW221" s="17">
        <v>22745773</v>
      </c>
    </row>
    <row r="222" spans="1:51" ht="30" customHeight="1">
      <c r="A222" s="17" t="s">
        <v>6999</v>
      </c>
      <c r="C222" s="17" t="s">
        <v>7000</v>
      </c>
      <c r="D222" s="17" t="s">
        <v>7001</v>
      </c>
      <c r="E222" s="17" t="s">
        <v>8876</v>
      </c>
      <c r="H222" s="20" t="s">
        <v>41</v>
      </c>
      <c r="M222" s="20" t="s">
        <v>41</v>
      </c>
      <c r="N222" s="20" t="s">
        <v>41</v>
      </c>
      <c r="Q222" s="20" t="s">
        <v>41</v>
      </c>
      <c r="T222" s="20" t="s">
        <v>41</v>
      </c>
      <c r="U222" s="20" t="s">
        <v>41</v>
      </c>
      <c r="Z222" s="20" t="s">
        <v>41</v>
      </c>
      <c r="AC222" s="20" t="s">
        <v>41</v>
      </c>
      <c r="AD222" s="17" t="s">
        <v>8874</v>
      </c>
      <c r="AL222" s="17">
        <v>68006262</v>
      </c>
      <c r="AP222" s="17" t="s">
        <v>6750</v>
      </c>
      <c r="AQ222" s="17" t="s">
        <v>44</v>
      </c>
      <c r="AS222" s="17" t="s">
        <v>6751</v>
      </c>
      <c r="AT222" s="17" t="s">
        <v>6752</v>
      </c>
      <c r="AU222" s="17" t="s">
        <v>45</v>
      </c>
      <c r="AW222" s="17">
        <v>19370153</v>
      </c>
      <c r="AY222" s="20" t="s">
        <v>41</v>
      </c>
    </row>
    <row r="223" spans="1:51" ht="30" customHeight="1">
      <c r="A223" s="17" t="s">
        <v>7613</v>
      </c>
      <c r="C223" s="17" t="s">
        <v>7614</v>
      </c>
      <c r="D223" s="17" t="s">
        <v>7615</v>
      </c>
      <c r="E223" s="17" t="s">
        <v>8876</v>
      </c>
      <c r="H223" s="20" t="s">
        <v>41</v>
      </c>
      <c r="M223" s="20" t="s">
        <v>41</v>
      </c>
      <c r="N223" s="20" t="s">
        <v>41</v>
      </c>
      <c r="Q223" s="20" t="s">
        <v>41</v>
      </c>
      <c r="T223" s="20" t="s">
        <v>41</v>
      </c>
      <c r="U223" s="20" t="s">
        <v>41</v>
      </c>
      <c r="Z223" s="20" t="s">
        <v>41</v>
      </c>
      <c r="AC223" s="20" t="s">
        <v>41</v>
      </c>
      <c r="AD223" s="17" t="s">
        <v>8874</v>
      </c>
      <c r="AL223" s="17">
        <v>68006262</v>
      </c>
      <c r="AP223" s="17" t="s">
        <v>6750</v>
      </c>
      <c r="AQ223" s="17" t="s">
        <v>44</v>
      </c>
      <c r="AS223" s="17" t="s">
        <v>6751</v>
      </c>
      <c r="AT223" s="17" t="s">
        <v>6752</v>
      </c>
      <c r="AU223" s="17" t="s">
        <v>45</v>
      </c>
      <c r="AW223" s="17">
        <v>19370153</v>
      </c>
      <c r="AY223" s="20" t="s">
        <v>41</v>
      </c>
    </row>
    <row r="224" spans="1:51" ht="30" customHeight="1">
      <c r="A224" s="17" t="s">
        <v>2064</v>
      </c>
      <c r="C224" s="17" t="s">
        <v>2065</v>
      </c>
      <c r="D224" s="17" t="s">
        <v>2066</v>
      </c>
      <c r="E224" s="17" t="s">
        <v>8876</v>
      </c>
      <c r="G224" s="20" t="s">
        <v>41</v>
      </c>
      <c r="M224" s="20" t="s">
        <v>41</v>
      </c>
      <c r="N224" s="20" t="s">
        <v>41</v>
      </c>
      <c r="O224" s="20" t="s">
        <v>41</v>
      </c>
      <c r="R224" s="20" t="s">
        <v>41</v>
      </c>
      <c r="T224" s="20" t="s">
        <v>41</v>
      </c>
      <c r="U224" s="20" t="s">
        <v>41</v>
      </c>
      <c r="X224" s="20" t="s">
        <v>41</v>
      </c>
      <c r="Y224" s="20" t="s">
        <v>41</v>
      </c>
      <c r="AJ224" s="20" t="s">
        <v>41</v>
      </c>
      <c r="AQ224" s="17" t="s">
        <v>44</v>
      </c>
      <c r="AS224" s="17" t="s">
        <v>8433</v>
      </c>
      <c r="AT224" s="17" t="s">
        <v>8437</v>
      </c>
      <c r="AU224" s="17" t="s">
        <v>45</v>
      </c>
      <c r="AW224" s="17">
        <v>3040565</v>
      </c>
    </row>
    <row r="225" spans="1:51" ht="30" customHeight="1">
      <c r="A225" s="17" t="s">
        <v>2064</v>
      </c>
      <c r="C225" s="17" t="s">
        <v>7128</v>
      </c>
      <c r="D225" s="17" t="s">
        <v>7129</v>
      </c>
      <c r="E225" s="17" t="s">
        <v>8876</v>
      </c>
      <c r="H225" s="20" t="s">
        <v>41</v>
      </c>
      <c r="M225" s="20" t="s">
        <v>41</v>
      </c>
      <c r="N225" s="20" t="s">
        <v>41</v>
      </c>
      <c r="Q225" s="20" t="s">
        <v>41</v>
      </c>
      <c r="T225" s="20" t="s">
        <v>41</v>
      </c>
      <c r="U225" s="20" t="s">
        <v>41</v>
      </c>
      <c r="Z225" s="20" t="s">
        <v>41</v>
      </c>
      <c r="AC225" s="20" t="s">
        <v>41</v>
      </c>
      <c r="AD225" s="17" t="s">
        <v>8874</v>
      </c>
      <c r="AL225" s="17">
        <v>68006262</v>
      </c>
      <c r="AP225" s="17" t="s">
        <v>6750</v>
      </c>
      <c r="AQ225" s="17" t="s">
        <v>44</v>
      </c>
      <c r="AS225" s="17" t="s">
        <v>6751</v>
      </c>
      <c r="AT225" s="17" t="s">
        <v>6752</v>
      </c>
      <c r="AU225" s="17" t="s">
        <v>45</v>
      </c>
      <c r="AW225" s="17">
        <v>19370153</v>
      </c>
    </row>
    <row r="226" spans="1:51" ht="30" customHeight="1">
      <c r="A226" s="17" t="s">
        <v>2064</v>
      </c>
      <c r="C226" s="17" t="s">
        <v>7128</v>
      </c>
      <c r="D226" s="17" t="s">
        <v>7129</v>
      </c>
      <c r="E226" s="17" t="s">
        <v>8876</v>
      </c>
      <c r="H226" s="20" t="s">
        <v>41</v>
      </c>
      <c r="M226" s="20" t="s">
        <v>41</v>
      </c>
      <c r="N226" s="20" t="s">
        <v>41</v>
      </c>
      <c r="O226" s="20" t="s">
        <v>41</v>
      </c>
      <c r="S226" s="20" t="s">
        <v>41</v>
      </c>
      <c r="AJ226" s="20" t="s">
        <v>41</v>
      </c>
      <c r="AK226" s="17" t="s">
        <v>30</v>
      </c>
      <c r="AL226" s="17">
        <v>68006262</v>
      </c>
      <c r="AP226" s="17" t="s">
        <v>8093</v>
      </c>
      <c r="AQ226" s="17" t="s">
        <v>8007</v>
      </c>
      <c r="AR226" s="17" t="s">
        <v>8094</v>
      </c>
      <c r="AS226" s="17" t="s">
        <v>8009</v>
      </c>
      <c r="AT226" s="17" t="s">
        <v>8010</v>
      </c>
      <c r="AU226" s="17" t="s">
        <v>45</v>
      </c>
      <c r="AW226" s="17">
        <v>18268500</v>
      </c>
    </row>
    <row r="227" spans="1:51" ht="30" customHeight="1">
      <c r="A227" s="17" t="s">
        <v>1141</v>
      </c>
      <c r="C227" s="17" t="s">
        <v>1142</v>
      </c>
      <c r="D227" s="17" t="s">
        <v>1143</v>
      </c>
      <c r="E227" s="17" t="s">
        <v>8876</v>
      </c>
      <c r="G227" s="20" t="s">
        <v>41</v>
      </c>
      <c r="M227" s="20" t="s">
        <v>41</v>
      </c>
      <c r="N227" s="20" t="s">
        <v>41</v>
      </c>
      <c r="O227" s="20" t="s">
        <v>41</v>
      </c>
      <c r="R227" s="20" t="s">
        <v>41</v>
      </c>
      <c r="T227" s="20" t="s">
        <v>41</v>
      </c>
      <c r="U227" s="20" t="s">
        <v>41</v>
      </c>
      <c r="X227" s="20" t="s">
        <v>41</v>
      </c>
      <c r="Y227" s="20" t="s">
        <v>41</v>
      </c>
      <c r="AJ227" s="20" t="s">
        <v>41</v>
      </c>
      <c r="AQ227" s="17" t="s">
        <v>44</v>
      </c>
      <c r="AS227" s="17" t="s">
        <v>8433</v>
      </c>
      <c r="AT227" s="17" t="s">
        <v>8437</v>
      </c>
      <c r="AU227" s="17" t="s">
        <v>45</v>
      </c>
      <c r="AW227" s="17">
        <v>3040565</v>
      </c>
    </row>
    <row r="228" spans="1:51" ht="30" customHeight="1">
      <c r="A228" s="17" t="s">
        <v>4641</v>
      </c>
      <c r="C228" s="17" t="s">
        <v>4642</v>
      </c>
      <c r="D228" s="17" t="s">
        <v>4643</v>
      </c>
      <c r="E228" s="17" t="s">
        <v>8876</v>
      </c>
      <c r="H228" s="20" t="s">
        <v>41</v>
      </c>
      <c r="M228" s="20" t="s">
        <v>41</v>
      </c>
      <c r="N228" s="20" t="s">
        <v>41</v>
      </c>
      <c r="P228" s="20" t="s">
        <v>41</v>
      </c>
      <c r="W228" s="20" t="s">
        <v>39</v>
      </c>
      <c r="Z228" s="20" t="s">
        <v>41</v>
      </c>
      <c r="AC228" s="20" t="s">
        <v>41</v>
      </c>
      <c r="AD228" s="17" t="s">
        <v>8874</v>
      </c>
      <c r="AL228" s="17">
        <v>68006262</v>
      </c>
      <c r="AS228" s="17" t="s">
        <v>3285</v>
      </c>
      <c r="AT228" s="17" t="s">
        <v>3286</v>
      </c>
      <c r="AU228" s="17" t="s">
        <v>3287</v>
      </c>
      <c r="AW228" s="17">
        <v>22745773</v>
      </c>
    </row>
    <row r="229" spans="1:51" ht="30" customHeight="1">
      <c r="A229" s="17" t="s">
        <v>5217</v>
      </c>
      <c r="C229" s="17" t="s">
        <v>5218</v>
      </c>
      <c r="D229" s="17" t="s">
        <v>5219</v>
      </c>
      <c r="E229" s="17" t="s">
        <v>8876</v>
      </c>
      <c r="H229" s="20" t="s">
        <v>41</v>
      </c>
      <c r="M229" s="20" t="s">
        <v>41</v>
      </c>
      <c r="N229" s="20" t="s">
        <v>41</v>
      </c>
      <c r="P229" s="20" t="s">
        <v>41</v>
      </c>
      <c r="T229" s="20" t="s">
        <v>41</v>
      </c>
      <c r="W229" s="20" t="s">
        <v>40</v>
      </c>
      <c r="Z229" s="20" t="s">
        <v>41</v>
      </c>
      <c r="AC229" s="20" t="s">
        <v>41</v>
      </c>
      <c r="AD229" s="17" t="s">
        <v>8874</v>
      </c>
      <c r="AL229" s="17">
        <v>68006262</v>
      </c>
      <c r="AS229" s="17" t="s">
        <v>3285</v>
      </c>
      <c r="AT229" s="17" t="s">
        <v>3286</v>
      </c>
      <c r="AU229" s="17" t="s">
        <v>3287</v>
      </c>
      <c r="AW229" s="17">
        <v>22745773</v>
      </c>
    </row>
    <row r="230" spans="1:51" ht="30" customHeight="1">
      <c r="A230" s="17" t="s">
        <v>934</v>
      </c>
      <c r="C230" s="17" t="s">
        <v>935</v>
      </c>
      <c r="D230" s="17" t="s">
        <v>936</v>
      </c>
      <c r="E230" s="17" t="s">
        <v>8876</v>
      </c>
      <c r="G230" s="20" t="s">
        <v>41</v>
      </c>
      <c r="M230" s="20" t="s">
        <v>41</v>
      </c>
      <c r="N230" s="20" t="s">
        <v>41</v>
      </c>
      <c r="O230" s="20" t="s">
        <v>41</v>
      </c>
      <c r="R230" s="20" t="s">
        <v>41</v>
      </c>
      <c r="T230" s="20" t="s">
        <v>41</v>
      </c>
      <c r="U230" s="20" t="s">
        <v>41</v>
      </c>
      <c r="X230" s="20" t="s">
        <v>41</v>
      </c>
      <c r="Y230" s="20" t="s">
        <v>41</v>
      </c>
      <c r="AJ230" s="20" t="s">
        <v>41</v>
      </c>
      <c r="AQ230" s="17" t="s">
        <v>44</v>
      </c>
      <c r="AS230" s="17" t="s">
        <v>8433</v>
      </c>
      <c r="AT230" s="17" t="s">
        <v>8437</v>
      </c>
      <c r="AU230" s="17" t="s">
        <v>45</v>
      </c>
      <c r="AW230" s="17">
        <v>3040565</v>
      </c>
      <c r="AY230" s="20" t="s">
        <v>41</v>
      </c>
    </row>
    <row r="231" spans="1:51" ht="30" customHeight="1">
      <c r="A231" s="17" t="s">
        <v>934</v>
      </c>
      <c r="C231" s="17" t="s">
        <v>3979</v>
      </c>
      <c r="D231" s="17" t="s">
        <v>3980</v>
      </c>
      <c r="E231" s="17" t="s">
        <v>8876</v>
      </c>
      <c r="H231" s="20" t="s">
        <v>41</v>
      </c>
      <c r="M231" s="20" t="s">
        <v>41</v>
      </c>
      <c r="N231" s="20" t="s">
        <v>41</v>
      </c>
      <c r="P231" s="20" t="s">
        <v>41</v>
      </c>
      <c r="T231" s="20" t="s">
        <v>41</v>
      </c>
      <c r="W231" s="20" t="s">
        <v>40</v>
      </c>
      <c r="Z231" s="20" t="s">
        <v>41</v>
      </c>
      <c r="AC231" s="20" t="s">
        <v>41</v>
      </c>
      <c r="AD231" s="17" t="s">
        <v>8874</v>
      </c>
      <c r="AL231" s="17">
        <v>68006262</v>
      </c>
      <c r="AS231" s="17" t="s">
        <v>3285</v>
      </c>
      <c r="AT231" s="17" t="s">
        <v>3286</v>
      </c>
      <c r="AU231" s="17" t="s">
        <v>3287</v>
      </c>
      <c r="AW231" s="17">
        <v>22745773</v>
      </c>
      <c r="AY231" s="20" t="s">
        <v>41</v>
      </c>
    </row>
    <row r="232" spans="1:51" ht="30" customHeight="1">
      <c r="A232" s="17" t="s">
        <v>7355</v>
      </c>
      <c r="C232" s="17" t="s">
        <v>7356</v>
      </c>
      <c r="D232" s="17" t="s">
        <v>7357</v>
      </c>
      <c r="E232" s="17" t="s">
        <v>8876</v>
      </c>
      <c r="H232" s="20" t="s">
        <v>41</v>
      </c>
      <c r="M232" s="20" t="s">
        <v>41</v>
      </c>
      <c r="N232" s="20" t="s">
        <v>41</v>
      </c>
      <c r="Q232" s="20" t="s">
        <v>41</v>
      </c>
      <c r="T232" s="20" t="s">
        <v>41</v>
      </c>
      <c r="U232" s="20" t="s">
        <v>41</v>
      </c>
      <c r="Z232" s="20" t="s">
        <v>41</v>
      </c>
      <c r="AC232" s="20" t="s">
        <v>41</v>
      </c>
      <c r="AD232" s="17" t="s">
        <v>8874</v>
      </c>
      <c r="AL232" s="17">
        <v>68006262</v>
      </c>
      <c r="AP232" s="17" t="s">
        <v>6750</v>
      </c>
      <c r="AQ232" s="17" t="s">
        <v>44</v>
      </c>
      <c r="AS232" s="17" t="s">
        <v>6751</v>
      </c>
      <c r="AT232" s="17" t="s">
        <v>6752</v>
      </c>
      <c r="AU232" s="17" t="s">
        <v>45</v>
      </c>
      <c r="AW232" s="17">
        <v>19370153</v>
      </c>
    </row>
    <row r="233" spans="1:51" ht="30" customHeight="1">
      <c r="A233" s="17" t="s">
        <v>7192</v>
      </c>
      <c r="C233" s="17" t="s">
        <v>7193</v>
      </c>
      <c r="D233" s="17" t="s">
        <v>7194</v>
      </c>
      <c r="E233" s="17" t="s">
        <v>8876</v>
      </c>
      <c r="H233" s="20" t="s">
        <v>41</v>
      </c>
      <c r="M233" s="20" t="s">
        <v>41</v>
      </c>
      <c r="N233" s="20" t="s">
        <v>41</v>
      </c>
      <c r="Q233" s="20" t="s">
        <v>41</v>
      </c>
      <c r="T233" s="20" t="s">
        <v>41</v>
      </c>
      <c r="U233" s="20" t="s">
        <v>41</v>
      </c>
      <c r="Z233" s="20" t="s">
        <v>41</v>
      </c>
      <c r="AC233" s="20" t="s">
        <v>41</v>
      </c>
      <c r="AD233" s="17" t="s">
        <v>8874</v>
      </c>
      <c r="AL233" s="17">
        <v>68006262</v>
      </c>
      <c r="AP233" s="17" t="s">
        <v>6750</v>
      </c>
      <c r="AQ233" s="17" t="s">
        <v>44</v>
      </c>
      <c r="AS233" s="17" t="s">
        <v>6751</v>
      </c>
      <c r="AT233" s="17" t="s">
        <v>6752</v>
      </c>
      <c r="AU233" s="17" t="s">
        <v>45</v>
      </c>
      <c r="AW233" s="17">
        <v>19370153</v>
      </c>
      <c r="AY233" s="20" t="s">
        <v>41</v>
      </c>
    </row>
    <row r="234" spans="1:51" ht="30" customHeight="1">
      <c r="A234" s="17" t="s">
        <v>6905</v>
      </c>
      <c r="C234" s="17" t="s">
        <v>6906</v>
      </c>
      <c r="D234" s="17" t="s">
        <v>6907</v>
      </c>
      <c r="E234" s="17" t="s">
        <v>8876</v>
      </c>
      <c r="H234" s="20" t="s">
        <v>41</v>
      </c>
      <c r="M234" s="20" t="s">
        <v>41</v>
      </c>
      <c r="N234" s="20" t="s">
        <v>41</v>
      </c>
      <c r="Q234" s="20" t="s">
        <v>41</v>
      </c>
      <c r="T234" s="20" t="s">
        <v>41</v>
      </c>
      <c r="U234" s="20" t="s">
        <v>41</v>
      </c>
      <c r="Z234" s="20" t="s">
        <v>41</v>
      </c>
      <c r="AC234" s="20" t="s">
        <v>41</v>
      </c>
      <c r="AD234" s="17" t="s">
        <v>8874</v>
      </c>
      <c r="AL234" s="17">
        <v>68006262</v>
      </c>
      <c r="AP234" s="17" t="s">
        <v>6750</v>
      </c>
      <c r="AQ234" s="17" t="s">
        <v>44</v>
      </c>
      <c r="AS234" s="17" t="s">
        <v>6751</v>
      </c>
      <c r="AT234" s="17" t="s">
        <v>6752</v>
      </c>
      <c r="AU234" s="17" t="s">
        <v>45</v>
      </c>
      <c r="AW234" s="17">
        <v>19370153</v>
      </c>
      <c r="AY234" s="20" t="s">
        <v>41</v>
      </c>
    </row>
    <row r="235" spans="1:51" ht="30" customHeight="1">
      <c r="A235" s="17" t="s">
        <v>7109</v>
      </c>
      <c r="C235" s="17" t="s">
        <v>7110</v>
      </c>
      <c r="D235" s="17" t="s">
        <v>7111</v>
      </c>
      <c r="E235" s="17" t="s">
        <v>8876</v>
      </c>
      <c r="H235" s="20" t="s">
        <v>41</v>
      </c>
      <c r="M235" s="20" t="s">
        <v>41</v>
      </c>
      <c r="N235" s="20" t="s">
        <v>41</v>
      </c>
      <c r="Q235" s="20" t="s">
        <v>41</v>
      </c>
      <c r="T235" s="20" t="s">
        <v>41</v>
      </c>
      <c r="U235" s="20" t="s">
        <v>41</v>
      </c>
      <c r="Z235" s="20" t="s">
        <v>41</v>
      </c>
      <c r="AC235" s="20" t="s">
        <v>41</v>
      </c>
      <c r="AD235" s="17" t="s">
        <v>8874</v>
      </c>
      <c r="AL235" s="17">
        <v>68006262</v>
      </c>
      <c r="AP235" s="17" t="s">
        <v>6750</v>
      </c>
      <c r="AQ235" s="17" t="s">
        <v>44</v>
      </c>
      <c r="AS235" s="17" t="s">
        <v>6751</v>
      </c>
      <c r="AT235" s="17" t="s">
        <v>6752</v>
      </c>
      <c r="AU235" s="17" t="s">
        <v>45</v>
      </c>
      <c r="AW235" s="17">
        <v>19370153</v>
      </c>
      <c r="AY235" s="20" t="s">
        <v>41</v>
      </c>
    </row>
    <row r="236" spans="1:51" ht="30" customHeight="1">
      <c r="A236" s="17" t="s">
        <v>3752</v>
      </c>
      <c r="C236" s="17" t="s">
        <v>3753</v>
      </c>
      <c r="D236" s="17" t="s">
        <v>3754</v>
      </c>
      <c r="E236" s="17" t="s">
        <v>8876</v>
      </c>
      <c r="H236" s="20" t="s">
        <v>41</v>
      </c>
      <c r="M236" s="20" t="s">
        <v>41</v>
      </c>
      <c r="N236" s="20" t="s">
        <v>41</v>
      </c>
      <c r="P236" s="20" t="s">
        <v>41</v>
      </c>
      <c r="W236" s="20" t="s">
        <v>39</v>
      </c>
      <c r="Z236" s="20" t="s">
        <v>41</v>
      </c>
      <c r="AC236" s="20" t="s">
        <v>41</v>
      </c>
      <c r="AD236" s="17" t="s">
        <v>8874</v>
      </c>
      <c r="AL236" s="17">
        <v>68006262</v>
      </c>
      <c r="AS236" s="17" t="s">
        <v>3285</v>
      </c>
      <c r="AT236" s="17" t="s">
        <v>3286</v>
      </c>
      <c r="AU236" s="17" t="s">
        <v>3287</v>
      </c>
      <c r="AW236" s="17">
        <v>22745773</v>
      </c>
    </row>
    <row r="237" spans="1:51" ht="30" customHeight="1">
      <c r="A237" s="17" t="s">
        <v>8257</v>
      </c>
      <c r="C237" s="17" t="s">
        <v>8258</v>
      </c>
      <c r="D237" s="17" t="s">
        <v>8259</v>
      </c>
      <c r="E237" s="17" t="s">
        <v>8876</v>
      </c>
      <c r="H237" s="20" t="s">
        <v>41</v>
      </c>
      <c r="M237" s="20" t="s">
        <v>41</v>
      </c>
      <c r="T237" s="20" t="s">
        <v>41</v>
      </c>
      <c r="V237" s="20" t="s">
        <v>41</v>
      </c>
      <c r="Y237" s="20" t="s">
        <v>39</v>
      </c>
      <c r="Z237" s="20" t="s">
        <v>41</v>
      </c>
      <c r="AA237" s="20" t="s">
        <v>41</v>
      </c>
      <c r="AJ237" s="20" t="s">
        <v>41</v>
      </c>
      <c r="AK237" s="17" t="s">
        <v>30</v>
      </c>
      <c r="AL237" s="17">
        <v>68006262</v>
      </c>
      <c r="AP237" s="17" t="s">
        <v>8202</v>
      </c>
      <c r="AQ237" s="17" t="s">
        <v>8203</v>
      </c>
      <c r="AR237" s="17" t="s">
        <v>8204</v>
      </c>
      <c r="AS237" s="17" t="s">
        <v>8432</v>
      </c>
      <c r="AT237" s="17" t="s">
        <v>8436</v>
      </c>
      <c r="AU237" s="17" t="s">
        <v>45</v>
      </c>
      <c r="AW237" s="17">
        <v>19706548</v>
      </c>
    </row>
    <row r="238" spans="1:51" ht="30" customHeight="1">
      <c r="A238" s="17" t="s">
        <v>3693</v>
      </c>
      <c r="C238" s="17" t="s">
        <v>3694</v>
      </c>
      <c r="D238" s="17" t="s">
        <v>3695</v>
      </c>
      <c r="E238" s="17" t="s">
        <v>8876</v>
      </c>
      <c r="H238" s="20" t="s">
        <v>41</v>
      </c>
      <c r="M238" s="20" t="s">
        <v>41</v>
      </c>
      <c r="N238" s="20" t="s">
        <v>41</v>
      </c>
      <c r="P238" s="20" t="s">
        <v>41</v>
      </c>
      <c r="T238" s="20" t="s">
        <v>41</v>
      </c>
      <c r="W238" s="20" t="s">
        <v>40</v>
      </c>
      <c r="Z238" s="20" t="s">
        <v>41</v>
      </c>
      <c r="AC238" s="20" t="s">
        <v>41</v>
      </c>
      <c r="AD238" s="17" t="s">
        <v>8874</v>
      </c>
      <c r="AL238" s="17">
        <v>68006262</v>
      </c>
      <c r="AS238" s="17" t="s">
        <v>3285</v>
      </c>
      <c r="AT238" s="17" t="s">
        <v>3286</v>
      </c>
      <c r="AU238" s="17" t="s">
        <v>3287</v>
      </c>
      <c r="AW238" s="17">
        <v>22745773</v>
      </c>
    </row>
    <row r="239" spans="1:51" ht="30" customHeight="1">
      <c r="A239" s="17" t="s">
        <v>7226</v>
      </c>
      <c r="C239" s="17" t="s">
        <v>7227</v>
      </c>
      <c r="D239" s="17" t="s">
        <v>7228</v>
      </c>
      <c r="E239" s="17" t="s">
        <v>8876</v>
      </c>
      <c r="H239" s="20" t="s">
        <v>41</v>
      </c>
      <c r="M239" s="20" t="s">
        <v>41</v>
      </c>
      <c r="N239" s="20" t="s">
        <v>41</v>
      </c>
      <c r="Q239" s="20" t="s">
        <v>41</v>
      </c>
      <c r="T239" s="20" t="s">
        <v>41</v>
      </c>
      <c r="U239" s="20" t="s">
        <v>41</v>
      </c>
      <c r="Z239" s="20" t="s">
        <v>41</v>
      </c>
      <c r="AC239" s="20" t="s">
        <v>41</v>
      </c>
      <c r="AD239" s="17" t="s">
        <v>8874</v>
      </c>
      <c r="AL239" s="17">
        <v>68006262</v>
      </c>
      <c r="AP239" s="17" t="s">
        <v>6750</v>
      </c>
      <c r="AQ239" s="17" t="s">
        <v>44</v>
      </c>
      <c r="AS239" s="17" t="s">
        <v>6751</v>
      </c>
      <c r="AT239" s="17" t="s">
        <v>6752</v>
      </c>
      <c r="AU239" s="17" t="s">
        <v>45</v>
      </c>
      <c r="AW239" s="17">
        <v>19370153</v>
      </c>
    </row>
    <row r="240" spans="1:51" ht="30" customHeight="1">
      <c r="A240" s="17" t="s">
        <v>8260</v>
      </c>
      <c r="C240" s="17" t="s">
        <v>8261</v>
      </c>
      <c r="D240" s="17" t="s">
        <v>8262</v>
      </c>
      <c r="E240" s="17" t="s">
        <v>8876</v>
      </c>
      <c r="H240" s="20" t="s">
        <v>41</v>
      </c>
      <c r="M240" s="20" t="s">
        <v>41</v>
      </c>
      <c r="T240" s="20" t="s">
        <v>41</v>
      </c>
      <c r="V240" s="20" t="s">
        <v>41</v>
      </c>
      <c r="Y240" s="20" t="s">
        <v>39</v>
      </c>
      <c r="Z240" s="20" t="s">
        <v>41</v>
      </c>
      <c r="AA240" s="20" t="s">
        <v>41</v>
      </c>
      <c r="AJ240" s="20" t="s">
        <v>41</v>
      </c>
      <c r="AK240" s="17" t="s">
        <v>30</v>
      </c>
      <c r="AL240" s="17">
        <v>68006262</v>
      </c>
      <c r="AP240" s="17" t="s">
        <v>8202</v>
      </c>
      <c r="AQ240" s="17" t="s">
        <v>8203</v>
      </c>
      <c r="AR240" s="17" t="s">
        <v>8204</v>
      </c>
      <c r="AS240" s="17" t="s">
        <v>8432</v>
      </c>
      <c r="AT240" s="17" t="s">
        <v>8436</v>
      </c>
      <c r="AU240" s="17" t="s">
        <v>45</v>
      </c>
      <c r="AW240" s="17">
        <v>19706548</v>
      </c>
      <c r="AY240" s="20" t="s">
        <v>41</v>
      </c>
    </row>
    <row r="241" spans="1:51" ht="30" customHeight="1">
      <c r="A241" s="17" t="s">
        <v>3354</v>
      </c>
      <c r="C241" s="17" t="s">
        <v>3355</v>
      </c>
      <c r="D241" s="17" t="s">
        <v>3356</v>
      </c>
      <c r="E241" s="17" t="s">
        <v>8876</v>
      </c>
      <c r="H241" s="20" t="s">
        <v>41</v>
      </c>
      <c r="M241" s="20" t="s">
        <v>41</v>
      </c>
      <c r="N241" s="20" t="s">
        <v>41</v>
      </c>
      <c r="P241" s="20" t="s">
        <v>41</v>
      </c>
      <c r="T241" s="20" t="s">
        <v>41</v>
      </c>
      <c r="W241" s="20" t="s">
        <v>40</v>
      </c>
      <c r="X241" s="20" t="s">
        <v>39</v>
      </c>
      <c r="Z241" s="20" t="s">
        <v>41</v>
      </c>
      <c r="AC241" s="20" t="s">
        <v>41</v>
      </c>
      <c r="AD241" s="17" t="s">
        <v>8874</v>
      </c>
      <c r="AL241" s="17">
        <v>68006262</v>
      </c>
      <c r="AS241" s="17" t="s">
        <v>3285</v>
      </c>
      <c r="AT241" s="17" t="s">
        <v>3286</v>
      </c>
      <c r="AU241" s="17" t="s">
        <v>3287</v>
      </c>
      <c r="AW241" s="17">
        <v>22745773</v>
      </c>
    </row>
    <row r="242" spans="1:51" ht="30" customHeight="1">
      <c r="A242" s="17" t="s">
        <v>3354</v>
      </c>
      <c r="C242" s="17" t="s">
        <v>3355</v>
      </c>
      <c r="D242" s="17" t="s">
        <v>3356</v>
      </c>
      <c r="E242" s="17" t="s">
        <v>8876</v>
      </c>
      <c r="H242" s="20" t="s">
        <v>41</v>
      </c>
      <c r="M242" s="20" t="s">
        <v>41</v>
      </c>
      <c r="N242" s="20" t="s">
        <v>41</v>
      </c>
      <c r="Q242" s="20" t="s">
        <v>41</v>
      </c>
      <c r="T242" s="20" t="s">
        <v>41</v>
      </c>
      <c r="U242" s="20" t="s">
        <v>41</v>
      </c>
      <c r="Z242" s="20" t="s">
        <v>41</v>
      </c>
      <c r="AC242" s="20" t="s">
        <v>41</v>
      </c>
      <c r="AD242" s="17" t="s">
        <v>8874</v>
      </c>
      <c r="AL242" s="17">
        <v>68006262</v>
      </c>
      <c r="AP242" s="17" t="s">
        <v>6750</v>
      </c>
      <c r="AQ242" s="17" t="s">
        <v>44</v>
      </c>
      <c r="AS242" s="17" t="s">
        <v>6751</v>
      </c>
      <c r="AT242" s="17" t="s">
        <v>6752</v>
      </c>
      <c r="AU242" s="17" t="s">
        <v>45</v>
      </c>
      <c r="AW242" s="17">
        <v>19370153</v>
      </c>
    </row>
    <row r="243" spans="1:51" ht="30" customHeight="1">
      <c r="A243" s="17" t="s">
        <v>3354</v>
      </c>
      <c r="C243" s="17" t="s">
        <v>3355</v>
      </c>
      <c r="D243" s="17" t="s">
        <v>3356</v>
      </c>
      <c r="E243" s="17" t="s">
        <v>8876</v>
      </c>
      <c r="H243" s="20" t="s">
        <v>41</v>
      </c>
      <c r="M243" s="20" t="s">
        <v>41</v>
      </c>
      <c r="T243" s="20" t="s">
        <v>41</v>
      </c>
      <c r="V243" s="20" t="s">
        <v>41</v>
      </c>
      <c r="Y243" s="20" t="s">
        <v>39</v>
      </c>
      <c r="Z243" s="20" t="s">
        <v>41</v>
      </c>
      <c r="AA243" s="20" t="s">
        <v>41</v>
      </c>
      <c r="AJ243" s="20" t="s">
        <v>41</v>
      </c>
      <c r="AK243" s="17" t="s">
        <v>30</v>
      </c>
      <c r="AL243" s="17">
        <v>68006262</v>
      </c>
      <c r="AP243" s="17" t="s">
        <v>8202</v>
      </c>
      <c r="AQ243" s="17" t="s">
        <v>8203</v>
      </c>
      <c r="AR243" s="17" t="s">
        <v>8204</v>
      </c>
      <c r="AS243" s="17" t="s">
        <v>8432</v>
      </c>
      <c r="AT243" s="17" t="s">
        <v>8436</v>
      </c>
      <c r="AU243" s="17" t="s">
        <v>45</v>
      </c>
      <c r="AW243" s="17">
        <v>19706548</v>
      </c>
    </row>
    <row r="244" spans="1:51" ht="30" customHeight="1">
      <c r="A244" s="17" t="s">
        <v>6812</v>
      </c>
      <c r="C244" s="17" t="s">
        <v>6813</v>
      </c>
      <c r="D244" s="17" t="s">
        <v>6814</v>
      </c>
      <c r="E244" s="17" t="s">
        <v>8876</v>
      </c>
      <c r="H244" s="20" t="s">
        <v>41</v>
      </c>
      <c r="M244" s="20" t="s">
        <v>41</v>
      </c>
      <c r="N244" s="20" t="s">
        <v>41</v>
      </c>
      <c r="Q244" s="20" t="s">
        <v>41</v>
      </c>
      <c r="T244" s="20" t="s">
        <v>41</v>
      </c>
      <c r="U244" s="20" t="s">
        <v>41</v>
      </c>
      <c r="Z244" s="20" t="s">
        <v>41</v>
      </c>
      <c r="AC244" s="20" t="s">
        <v>41</v>
      </c>
      <c r="AD244" s="17" t="s">
        <v>8874</v>
      </c>
      <c r="AL244" s="17">
        <v>68006262</v>
      </c>
      <c r="AP244" s="17" t="s">
        <v>6750</v>
      </c>
      <c r="AQ244" s="17" t="s">
        <v>44</v>
      </c>
      <c r="AS244" s="17" t="s">
        <v>6751</v>
      </c>
      <c r="AT244" s="17" t="s">
        <v>6752</v>
      </c>
      <c r="AU244" s="17" t="s">
        <v>45</v>
      </c>
      <c r="AW244" s="17">
        <v>19370153</v>
      </c>
      <c r="AY244" s="20" t="s">
        <v>41</v>
      </c>
    </row>
    <row r="245" spans="1:51" ht="30" customHeight="1">
      <c r="A245" s="17" t="s">
        <v>1902</v>
      </c>
      <c r="C245" s="17" t="s">
        <v>1903</v>
      </c>
      <c r="D245" s="17" t="s">
        <v>1904</v>
      </c>
      <c r="E245" s="17" t="s">
        <v>8876</v>
      </c>
      <c r="G245" s="20" t="s">
        <v>41</v>
      </c>
      <c r="M245" s="20" t="s">
        <v>41</v>
      </c>
      <c r="N245" s="20" t="s">
        <v>41</v>
      </c>
      <c r="O245" s="20" t="s">
        <v>41</v>
      </c>
      <c r="R245" s="20" t="s">
        <v>41</v>
      </c>
      <c r="T245" s="20" t="s">
        <v>41</v>
      </c>
      <c r="U245" s="20" t="s">
        <v>41</v>
      </c>
      <c r="X245" s="20" t="s">
        <v>41</v>
      </c>
      <c r="Y245" s="20" t="s">
        <v>41</v>
      </c>
      <c r="AJ245" s="20" t="s">
        <v>41</v>
      </c>
      <c r="AQ245" s="17" t="s">
        <v>44</v>
      </c>
      <c r="AS245" s="17" t="s">
        <v>8433</v>
      </c>
      <c r="AT245" s="17" t="s">
        <v>8437</v>
      </c>
      <c r="AU245" s="17" t="s">
        <v>45</v>
      </c>
      <c r="AW245" s="17">
        <v>3040565</v>
      </c>
    </row>
    <row r="246" spans="1:51" ht="30" customHeight="1">
      <c r="A246" s="17" t="s">
        <v>1902</v>
      </c>
      <c r="C246" s="17" t="s">
        <v>5561</v>
      </c>
      <c r="D246" s="17" t="s">
        <v>5562</v>
      </c>
      <c r="E246" s="17" t="s">
        <v>8876</v>
      </c>
      <c r="H246" s="20" t="s">
        <v>41</v>
      </c>
      <c r="M246" s="20" t="s">
        <v>41</v>
      </c>
      <c r="N246" s="20" t="s">
        <v>41</v>
      </c>
      <c r="P246" s="20" t="s">
        <v>41</v>
      </c>
      <c r="T246" s="20" t="s">
        <v>41</v>
      </c>
      <c r="W246" s="20" t="s">
        <v>40</v>
      </c>
      <c r="Z246" s="20" t="s">
        <v>41</v>
      </c>
      <c r="AC246" s="20" t="s">
        <v>41</v>
      </c>
      <c r="AD246" s="17" t="s">
        <v>8874</v>
      </c>
      <c r="AL246" s="17">
        <v>68006262</v>
      </c>
      <c r="AS246" s="17" t="s">
        <v>3285</v>
      </c>
      <c r="AT246" s="17" t="s">
        <v>3286</v>
      </c>
      <c r="AU246" s="17" t="s">
        <v>3287</v>
      </c>
      <c r="AW246" s="17">
        <v>22745773</v>
      </c>
    </row>
    <row r="247" spans="1:51" ht="30" customHeight="1">
      <c r="A247" s="17" t="s">
        <v>859</v>
      </c>
      <c r="C247" s="17" t="s">
        <v>860</v>
      </c>
      <c r="D247" s="17" t="s">
        <v>861</v>
      </c>
      <c r="E247" s="17" t="s">
        <v>8876</v>
      </c>
      <c r="G247" s="20" t="s">
        <v>41</v>
      </c>
      <c r="M247" s="20" t="s">
        <v>41</v>
      </c>
      <c r="N247" s="20" t="s">
        <v>41</v>
      </c>
      <c r="O247" s="20" t="s">
        <v>41</v>
      </c>
      <c r="R247" s="20" t="s">
        <v>41</v>
      </c>
      <c r="T247" s="20" t="s">
        <v>41</v>
      </c>
      <c r="U247" s="20" t="s">
        <v>41</v>
      </c>
      <c r="X247" s="20" t="s">
        <v>41</v>
      </c>
      <c r="Y247" s="20" t="s">
        <v>41</v>
      </c>
      <c r="AJ247" s="20" t="s">
        <v>41</v>
      </c>
      <c r="AQ247" s="17" t="s">
        <v>44</v>
      </c>
      <c r="AS247" s="17" t="s">
        <v>8433</v>
      </c>
      <c r="AT247" s="17" t="s">
        <v>8437</v>
      </c>
      <c r="AU247" s="17" t="s">
        <v>45</v>
      </c>
      <c r="AW247" s="17">
        <v>3040565</v>
      </c>
    </row>
    <row r="248" spans="1:51" ht="30" customHeight="1">
      <c r="A248" s="17" t="s">
        <v>859</v>
      </c>
      <c r="C248" s="17" t="s">
        <v>8214</v>
      </c>
      <c r="D248" s="17" t="s">
        <v>8215</v>
      </c>
      <c r="E248" s="17" t="s">
        <v>8876</v>
      </c>
      <c r="H248" s="20" t="s">
        <v>41</v>
      </c>
      <c r="M248" s="20" t="s">
        <v>41</v>
      </c>
      <c r="T248" s="20" t="s">
        <v>41</v>
      </c>
      <c r="V248" s="20" t="s">
        <v>41</v>
      </c>
      <c r="Y248" s="20" t="s">
        <v>39</v>
      </c>
      <c r="Z248" s="20" t="s">
        <v>41</v>
      </c>
      <c r="AA248" s="20" t="s">
        <v>41</v>
      </c>
      <c r="AJ248" s="20" t="s">
        <v>41</v>
      </c>
      <c r="AK248" s="17" t="s">
        <v>30</v>
      </c>
      <c r="AL248" s="17">
        <v>68006262</v>
      </c>
      <c r="AP248" s="17" t="s">
        <v>8202</v>
      </c>
      <c r="AQ248" s="17" t="s">
        <v>8203</v>
      </c>
      <c r="AR248" s="17" t="s">
        <v>8204</v>
      </c>
      <c r="AS248" s="17" t="s">
        <v>8432</v>
      </c>
      <c r="AT248" s="17" t="s">
        <v>8436</v>
      </c>
      <c r="AU248" s="17" t="s">
        <v>45</v>
      </c>
      <c r="AW248" s="17">
        <v>19706548</v>
      </c>
    </row>
    <row r="249" spans="1:51" ht="30" customHeight="1">
      <c r="A249" s="17" t="s">
        <v>7963</v>
      </c>
      <c r="C249" s="17" t="s">
        <v>7964</v>
      </c>
      <c r="D249" s="17" t="s">
        <v>7965</v>
      </c>
      <c r="E249" s="17" t="s">
        <v>8876</v>
      </c>
      <c r="H249" s="20" t="s">
        <v>41</v>
      </c>
      <c r="M249" s="20" t="s">
        <v>41</v>
      </c>
      <c r="N249" s="20" t="s">
        <v>41</v>
      </c>
      <c r="Q249" s="20" t="s">
        <v>41</v>
      </c>
      <c r="T249" s="20" t="s">
        <v>41</v>
      </c>
      <c r="U249" s="20" t="s">
        <v>41</v>
      </c>
      <c r="Z249" s="20" t="s">
        <v>41</v>
      </c>
      <c r="AC249" s="20" t="s">
        <v>41</v>
      </c>
      <c r="AD249" s="17" t="s">
        <v>8874</v>
      </c>
      <c r="AL249" s="17">
        <v>68006262</v>
      </c>
      <c r="AP249" s="17" t="s">
        <v>6750</v>
      </c>
      <c r="AQ249" s="17" t="s">
        <v>44</v>
      </c>
      <c r="AS249" s="17" t="s">
        <v>6751</v>
      </c>
      <c r="AT249" s="17" t="s">
        <v>6752</v>
      </c>
      <c r="AU249" s="17" t="s">
        <v>45</v>
      </c>
      <c r="AW249" s="17">
        <v>19370153</v>
      </c>
    </row>
    <row r="250" spans="1:51" ht="30" customHeight="1">
      <c r="A250" s="17" t="s">
        <v>7332</v>
      </c>
      <c r="C250" s="17" t="s">
        <v>7333</v>
      </c>
      <c r="D250" s="17" t="s">
        <v>7334</v>
      </c>
      <c r="E250" s="17" t="s">
        <v>8876</v>
      </c>
      <c r="H250" s="20" t="s">
        <v>41</v>
      </c>
      <c r="M250" s="20" t="s">
        <v>41</v>
      </c>
      <c r="N250" s="20" t="s">
        <v>41</v>
      </c>
      <c r="Q250" s="20" t="s">
        <v>41</v>
      </c>
      <c r="T250" s="20" t="s">
        <v>41</v>
      </c>
      <c r="U250" s="20" t="s">
        <v>41</v>
      </c>
      <c r="Z250" s="20" t="s">
        <v>41</v>
      </c>
      <c r="AC250" s="20" t="s">
        <v>41</v>
      </c>
      <c r="AD250" s="17" t="s">
        <v>8874</v>
      </c>
      <c r="AL250" s="17">
        <v>68006262</v>
      </c>
      <c r="AP250" s="17" t="s">
        <v>6750</v>
      </c>
      <c r="AQ250" s="17" t="s">
        <v>44</v>
      </c>
      <c r="AS250" s="17" t="s">
        <v>6751</v>
      </c>
      <c r="AT250" s="17" t="s">
        <v>6752</v>
      </c>
      <c r="AU250" s="17" t="s">
        <v>45</v>
      </c>
      <c r="AW250" s="17">
        <v>19370153</v>
      </c>
      <c r="AY250" s="20" t="s">
        <v>41</v>
      </c>
    </row>
    <row r="251" spans="1:51" ht="30" customHeight="1">
      <c r="A251" s="17" t="s">
        <v>1755</v>
      </c>
      <c r="C251" s="17" t="s">
        <v>1756</v>
      </c>
      <c r="D251" s="17" t="s">
        <v>1757</v>
      </c>
      <c r="E251" s="17" t="s">
        <v>8876</v>
      </c>
      <c r="G251" s="20" t="s">
        <v>41</v>
      </c>
      <c r="M251" s="20" t="s">
        <v>41</v>
      </c>
      <c r="N251" s="20" t="s">
        <v>41</v>
      </c>
      <c r="O251" s="20" t="s">
        <v>41</v>
      </c>
      <c r="R251" s="20" t="s">
        <v>41</v>
      </c>
      <c r="T251" s="20" t="s">
        <v>41</v>
      </c>
      <c r="U251" s="20" t="s">
        <v>41</v>
      </c>
      <c r="X251" s="20" t="s">
        <v>41</v>
      </c>
      <c r="Y251" s="20" t="s">
        <v>41</v>
      </c>
      <c r="AJ251" s="20" t="s">
        <v>41</v>
      </c>
      <c r="AQ251" s="17" t="s">
        <v>44</v>
      </c>
      <c r="AS251" s="17" t="s">
        <v>8433</v>
      </c>
      <c r="AT251" s="17" t="s">
        <v>8437</v>
      </c>
      <c r="AU251" s="17" t="s">
        <v>45</v>
      </c>
      <c r="AW251" s="17">
        <v>3040565</v>
      </c>
    </row>
    <row r="252" spans="1:51" ht="30" customHeight="1">
      <c r="A252" s="17" t="s">
        <v>1755</v>
      </c>
      <c r="C252" s="17" t="s">
        <v>6902</v>
      </c>
      <c r="D252" s="17" t="s">
        <v>6903</v>
      </c>
      <c r="E252" s="17" t="s">
        <v>8876</v>
      </c>
      <c r="H252" s="20" t="s">
        <v>41</v>
      </c>
      <c r="M252" s="20" t="s">
        <v>41</v>
      </c>
      <c r="N252" s="20" t="s">
        <v>41</v>
      </c>
      <c r="Q252" s="20" t="s">
        <v>41</v>
      </c>
      <c r="T252" s="20" t="s">
        <v>41</v>
      </c>
      <c r="U252" s="20" t="s">
        <v>41</v>
      </c>
      <c r="Z252" s="20" t="s">
        <v>41</v>
      </c>
      <c r="AC252" s="20" t="s">
        <v>41</v>
      </c>
      <c r="AD252" s="17" t="s">
        <v>8874</v>
      </c>
      <c r="AL252" s="17">
        <v>68006262</v>
      </c>
      <c r="AP252" s="17" t="s">
        <v>6750</v>
      </c>
      <c r="AQ252" s="17" t="s">
        <v>44</v>
      </c>
      <c r="AS252" s="17" t="s">
        <v>6751</v>
      </c>
      <c r="AT252" s="17" t="s">
        <v>6752</v>
      </c>
      <c r="AU252" s="17" t="s">
        <v>45</v>
      </c>
      <c r="AW252" s="17">
        <v>19370153</v>
      </c>
    </row>
    <row r="253" spans="1:51" ht="30" customHeight="1">
      <c r="A253" s="17" t="s">
        <v>7513</v>
      </c>
      <c r="C253" s="17" t="s">
        <v>7514</v>
      </c>
      <c r="D253" s="17" t="s">
        <v>7515</v>
      </c>
      <c r="E253" s="17" t="s">
        <v>8876</v>
      </c>
      <c r="H253" s="20" t="s">
        <v>41</v>
      </c>
      <c r="M253" s="20" t="s">
        <v>41</v>
      </c>
      <c r="N253" s="20" t="s">
        <v>41</v>
      </c>
      <c r="Q253" s="20" t="s">
        <v>41</v>
      </c>
      <c r="T253" s="20" t="s">
        <v>41</v>
      </c>
      <c r="U253" s="20" t="s">
        <v>41</v>
      </c>
      <c r="Z253" s="20" t="s">
        <v>41</v>
      </c>
      <c r="AC253" s="20" t="s">
        <v>41</v>
      </c>
      <c r="AD253" s="17" t="s">
        <v>8874</v>
      </c>
      <c r="AL253" s="17">
        <v>68006262</v>
      </c>
      <c r="AP253" s="17" t="s">
        <v>6750</v>
      </c>
      <c r="AQ253" s="17" t="s">
        <v>44</v>
      </c>
      <c r="AS253" s="17" t="s">
        <v>6751</v>
      </c>
      <c r="AT253" s="17" t="s">
        <v>6752</v>
      </c>
      <c r="AU253" s="17" t="s">
        <v>45</v>
      </c>
      <c r="AW253" s="17">
        <v>19370153</v>
      </c>
    </row>
    <row r="254" spans="1:51" ht="30" customHeight="1">
      <c r="A254" s="17" t="s">
        <v>3652</v>
      </c>
      <c r="C254" s="17" t="s">
        <v>3653</v>
      </c>
      <c r="D254" s="17" t="s">
        <v>3654</v>
      </c>
      <c r="E254" s="17" t="s">
        <v>8876</v>
      </c>
      <c r="H254" s="20" t="s">
        <v>41</v>
      </c>
      <c r="M254" s="20" t="s">
        <v>41</v>
      </c>
      <c r="N254" s="20" t="s">
        <v>41</v>
      </c>
      <c r="P254" s="20" t="s">
        <v>41</v>
      </c>
      <c r="W254" s="20" t="s">
        <v>39</v>
      </c>
      <c r="Z254" s="20" t="s">
        <v>41</v>
      </c>
      <c r="AC254" s="20" t="s">
        <v>41</v>
      </c>
      <c r="AD254" s="17" t="s">
        <v>8874</v>
      </c>
      <c r="AL254" s="17">
        <v>68006262</v>
      </c>
      <c r="AS254" s="17" t="s">
        <v>3285</v>
      </c>
      <c r="AT254" s="17" t="s">
        <v>3286</v>
      </c>
      <c r="AU254" s="17" t="s">
        <v>3287</v>
      </c>
      <c r="AW254" s="17">
        <v>22745773</v>
      </c>
    </row>
    <row r="255" spans="1:51" ht="30" customHeight="1">
      <c r="A255" s="17" t="s">
        <v>5239</v>
      </c>
      <c r="C255" s="17" t="s">
        <v>5240</v>
      </c>
      <c r="D255" s="17" t="s">
        <v>5241</v>
      </c>
      <c r="E255" s="17" t="s">
        <v>8876</v>
      </c>
      <c r="H255" s="20" t="s">
        <v>41</v>
      </c>
      <c r="M255" s="20" t="s">
        <v>41</v>
      </c>
      <c r="N255" s="20" t="s">
        <v>41</v>
      </c>
      <c r="P255" s="20" t="s">
        <v>41</v>
      </c>
      <c r="W255" s="20" t="s">
        <v>39</v>
      </c>
      <c r="Z255" s="20" t="s">
        <v>41</v>
      </c>
      <c r="AC255" s="20" t="s">
        <v>41</v>
      </c>
      <c r="AD255" s="17" t="s">
        <v>8874</v>
      </c>
      <c r="AL255" s="17">
        <v>68006262</v>
      </c>
      <c r="AS255" s="17" t="s">
        <v>3285</v>
      </c>
      <c r="AT255" s="17" t="s">
        <v>3286</v>
      </c>
      <c r="AU255" s="17" t="s">
        <v>3287</v>
      </c>
      <c r="AW255" s="17">
        <v>22745773</v>
      </c>
      <c r="AY255" s="20" t="s">
        <v>41</v>
      </c>
    </row>
    <row r="256" spans="1:51" ht="30" customHeight="1">
      <c r="A256" s="17" t="s">
        <v>4664</v>
      </c>
      <c r="C256" s="17" t="s">
        <v>4665</v>
      </c>
      <c r="D256" s="17" t="s">
        <v>4666</v>
      </c>
      <c r="E256" s="17" t="s">
        <v>8876</v>
      </c>
      <c r="H256" s="20" t="s">
        <v>41</v>
      </c>
      <c r="M256" s="20" t="s">
        <v>41</v>
      </c>
      <c r="N256" s="20" t="s">
        <v>41</v>
      </c>
      <c r="P256" s="20" t="s">
        <v>41</v>
      </c>
      <c r="W256" s="20" t="s">
        <v>39</v>
      </c>
      <c r="Z256" s="20" t="s">
        <v>41</v>
      </c>
      <c r="AC256" s="20" t="s">
        <v>41</v>
      </c>
      <c r="AD256" s="17" t="s">
        <v>8874</v>
      </c>
      <c r="AL256" s="17">
        <v>68006262</v>
      </c>
      <c r="AS256" s="17" t="s">
        <v>3285</v>
      </c>
      <c r="AT256" s="17" t="s">
        <v>3286</v>
      </c>
      <c r="AU256" s="17" t="s">
        <v>3287</v>
      </c>
      <c r="AW256" s="17">
        <v>22745773</v>
      </c>
    </row>
    <row r="257" spans="1:49" ht="30" customHeight="1">
      <c r="A257" s="17" t="s">
        <v>1018</v>
      </c>
      <c r="C257" s="17" t="s">
        <v>1019</v>
      </c>
      <c r="D257" s="17" t="s">
        <v>1020</v>
      </c>
      <c r="E257" s="17" t="s">
        <v>8876</v>
      </c>
      <c r="G257" s="20" t="s">
        <v>41</v>
      </c>
      <c r="M257" s="20" t="s">
        <v>41</v>
      </c>
      <c r="N257" s="20" t="s">
        <v>41</v>
      </c>
      <c r="O257" s="20" t="s">
        <v>41</v>
      </c>
      <c r="R257" s="20" t="s">
        <v>41</v>
      </c>
      <c r="T257" s="20" t="s">
        <v>41</v>
      </c>
      <c r="U257" s="20" t="s">
        <v>41</v>
      </c>
      <c r="X257" s="20" t="s">
        <v>41</v>
      </c>
      <c r="Y257" s="20" t="s">
        <v>41</v>
      </c>
      <c r="AJ257" s="20" t="s">
        <v>41</v>
      </c>
      <c r="AQ257" s="17" t="s">
        <v>44</v>
      </c>
      <c r="AS257" s="17" t="s">
        <v>8433</v>
      </c>
      <c r="AT257" s="17" t="s">
        <v>8437</v>
      </c>
      <c r="AU257" s="17" t="s">
        <v>45</v>
      </c>
      <c r="AW257" s="17">
        <v>3040565</v>
      </c>
    </row>
    <row r="258" spans="1:49" ht="30" customHeight="1">
      <c r="A258" s="17" t="s">
        <v>1018</v>
      </c>
      <c r="C258" s="17" t="s">
        <v>4052</v>
      </c>
      <c r="D258" s="17" t="s">
        <v>4053</v>
      </c>
      <c r="E258" s="17" t="s">
        <v>8876</v>
      </c>
      <c r="H258" s="20" t="s">
        <v>41</v>
      </c>
      <c r="M258" s="20" t="s">
        <v>41</v>
      </c>
      <c r="N258" s="20" t="s">
        <v>41</v>
      </c>
      <c r="P258" s="20" t="s">
        <v>41</v>
      </c>
      <c r="W258" s="20" t="s">
        <v>39</v>
      </c>
      <c r="Z258" s="20" t="s">
        <v>41</v>
      </c>
      <c r="AC258" s="20" t="s">
        <v>41</v>
      </c>
      <c r="AD258" s="17" t="s">
        <v>8874</v>
      </c>
      <c r="AL258" s="17">
        <v>68006262</v>
      </c>
      <c r="AS258" s="17" t="s">
        <v>3285</v>
      </c>
      <c r="AT258" s="17" t="s">
        <v>3286</v>
      </c>
      <c r="AU258" s="17" t="s">
        <v>3287</v>
      </c>
      <c r="AW258" s="17">
        <v>22745773</v>
      </c>
    </row>
    <row r="259" spans="1:49" ht="30" customHeight="1">
      <c r="A259" s="17" t="s">
        <v>5634</v>
      </c>
      <c r="C259" s="17" t="s">
        <v>5635</v>
      </c>
      <c r="D259" s="17" t="s">
        <v>5636</v>
      </c>
      <c r="E259" s="17" t="s">
        <v>8876</v>
      </c>
      <c r="H259" s="20" t="s">
        <v>41</v>
      </c>
      <c r="M259" s="20" t="s">
        <v>41</v>
      </c>
      <c r="N259" s="20" t="s">
        <v>41</v>
      </c>
      <c r="P259" s="20" t="s">
        <v>41</v>
      </c>
      <c r="W259" s="20" t="s">
        <v>39</v>
      </c>
      <c r="Z259" s="20" t="s">
        <v>41</v>
      </c>
      <c r="AC259" s="20" t="s">
        <v>41</v>
      </c>
      <c r="AD259" s="17" t="s">
        <v>8874</v>
      </c>
      <c r="AL259" s="17">
        <v>68006262</v>
      </c>
      <c r="AS259" s="17" t="s">
        <v>3285</v>
      </c>
      <c r="AT259" s="17" t="s">
        <v>3286</v>
      </c>
      <c r="AU259" s="17" t="s">
        <v>3287</v>
      </c>
      <c r="AW259" s="17">
        <v>22745773</v>
      </c>
    </row>
    <row r="260" spans="1:49" ht="30" customHeight="1">
      <c r="A260" s="17" t="s">
        <v>5634</v>
      </c>
      <c r="C260" s="17" t="s">
        <v>5635</v>
      </c>
      <c r="D260" s="17" t="s">
        <v>5636</v>
      </c>
      <c r="E260" s="17" t="s">
        <v>8876</v>
      </c>
      <c r="H260" s="20" t="s">
        <v>41</v>
      </c>
      <c r="M260" s="20" t="s">
        <v>41</v>
      </c>
      <c r="N260" s="20" t="s">
        <v>41</v>
      </c>
      <c r="Q260" s="20" t="s">
        <v>41</v>
      </c>
      <c r="T260" s="20" t="s">
        <v>41</v>
      </c>
      <c r="U260" s="20" t="s">
        <v>41</v>
      </c>
      <c r="Z260" s="20" t="s">
        <v>41</v>
      </c>
      <c r="AC260" s="20" t="s">
        <v>41</v>
      </c>
      <c r="AD260" s="17" t="s">
        <v>8874</v>
      </c>
      <c r="AL260" s="17">
        <v>68006262</v>
      </c>
      <c r="AP260" s="17" t="s">
        <v>6750</v>
      </c>
      <c r="AQ260" s="17" t="s">
        <v>44</v>
      </c>
      <c r="AS260" s="17" t="s">
        <v>6751</v>
      </c>
      <c r="AT260" s="17" t="s">
        <v>6752</v>
      </c>
      <c r="AU260" s="17" t="s">
        <v>45</v>
      </c>
      <c r="AW260" s="17">
        <v>19370153</v>
      </c>
    </row>
    <row r="261" spans="1:49" ht="30" customHeight="1">
      <c r="A261" s="17" t="s">
        <v>3579</v>
      </c>
      <c r="C261" s="17" t="s">
        <v>3580</v>
      </c>
      <c r="D261" s="17" t="s">
        <v>3581</v>
      </c>
      <c r="E261" s="17" t="s">
        <v>8876</v>
      </c>
      <c r="H261" s="20" t="s">
        <v>41</v>
      </c>
      <c r="M261" s="20" t="s">
        <v>41</v>
      </c>
      <c r="N261" s="20" t="s">
        <v>41</v>
      </c>
      <c r="P261" s="20" t="s">
        <v>41</v>
      </c>
      <c r="W261" s="20" t="s">
        <v>39</v>
      </c>
      <c r="Z261" s="20" t="s">
        <v>41</v>
      </c>
      <c r="AC261" s="20" t="s">
        <v>41</v>
      </c>
      <c r="AD261" s="17" t="s">
        <v>8874</v>
      </c>
      <c r="AL261" s="17">
        <v>68006262</v>
      </c>
      <c r="AS261" s="17" t="s">
        <v>3285</v>
      </c>
      <c r="AT261" s="17" t="s">
        <v>3286</v>
      </c>
      <c r="AU261" s="17" t="s">
        <v>3287</v>
      </c>
      <c r="AW261" s="17">
        <v>22745773</v>
      </c>
    </row>
    <row r="262" spans="1:49" ht="30" customHeight="1">
      <c r="A262" s="17" t="s">
        <v>3440</v>
      </c>
      <c r="C262" s="17" t="s">
        <v>3441</v>
      </c>
      <c r="D262" s="17" t="s">
        <v>3442</v>
      </c>
      <c r="E262" s="17" t="s">
        <v>8876</v>
      </c>
      <c r="H262" s="20" t="s">
        <v>41</v>
      </c>
      <c r="M262" s="20" t="s">
        <v>41</v>
      </c>
      <c r="N262" s="20" t="s">
        <v>41</v>
      </c>
      <c r="P262" s="20" t="s">
        <v>41</v>
      </c>
      <c r="W262" s="20" t="s">
        <v>39</v>
      </c>
      <c r="Z262" s="20" t="s">
        <v>41</v>
      </c>
      <c r="AC262" s="20" t="s">
        <v>41</v>
      </c>
      <c r="AD262" s="17" t="s">
        <v>8874</v>
      </c>
      <c r="AL262" s="17">
        <v>68006262</v>
      </c>
      <c r="AS262" s="17" t="s">
        <v>3285</v>
      </c>
      <c r="AT262" s="17" t="s">
        <v>3286</v>
      </c>
      <c r="AU262" s="17" t="s">
        <v>3287</v>
      </c>
      <c r="AW262" s="17">
        <v>22745773</v>
      </c>
    </row>
    <row r="263" spans="1:49" ht="30" customHeight="1">
      <c r="A263" s="17" t="s">
        <v>3440</v>
      </c>
      <c r="C263" s="17" t="s">
        <v>3441</v>
      </c>
      <c r="D263" s="17" t="s">
        <v>3442</v>
      </c>
      <c r="E263" s="17" t="s">
        <v>8876</v>
      </c>
      <c r="H263" s="20" t="s">
        <v>41</v>
      </c>
      <c r="M263" s="20" t="s">
        <v>41</v>
      </c>
      <c r="N263" s="20" t="s">
        <v>41</v>
      </c>
      <c r="P263" s="20" t="s">
        <v>41</v>
      </c>
      <c r="Z263" s="20" t="s">
        <v>41</v>
      </c>
      <c r="AC263" s="20" t="s">
        <v>41</v>
      </c>
      <c r="AD263" s="17" t="s">
        <v>8874</v>
      </c>
      <c r="AL263" s="17">
        <v>68006262</v>
      </c>
      <c r="AS263" s="17" t="s">
        <v>3285</v>
      </c>
      <c r="AT263" s="17" t="s">
        <v>3286</v>
      </c>
      <c r="AU263" s="17" t="s">
        <v>3287</v>
      </c>
      <c r="AW263" s="17">
        <v>22745773</v>
      </c>
    </row>
    <row r="264" spans="1:49" ht="30" customHeight="1">
      <c r="A264" s="17" t="s">
        <v>1012</v>
      </c>
      <c r="C264" s="17" t="s">
        <v>1013</v>
      </c>
      <c r="D264" s="17" t="s">
        <v>1014</v>
      </c>
      <c r="E264" s="17" t="s">
        <v>8876</v>
      </c>
      <c r="G264" s="20" t="s">
        <v>41</v>
      </c>
      <c r="M264" s="20" t="s">
        <v>41</v>
      </c>
      <c r="N264" s="20" t="s">
        <v>41</v>
      </c>
      <c r="O264" s="20" t="s">
        <v>41</v>
      </c>
      <c r="R264" s="20" t="s">
        <v>41</v>
      </c>
      <c r="T264" s="20" t="s">
        <v>41</v>
      </c>
      <c r="U264" s="20" t="s">
        <v>41</v>
      </c>
      <c r="X264" s="20" t="s">
        <v>41</v>
      </c>
      <c r="Y264" s="20" t="s">
        <v>41</v>
      </c>
      <c r="AJ264" s="20" t="s">
        <v>41</v>
      </c>
      <c r="AQ264" s="17" t="s">
        <v>44</v>
      </c>
      <c r="AS264" s="17" t="s">
        <v>8433</v>
      </c>
      <c r="AT264" s="17" t="s">
        <v>8437</v>
      </c>
      <c r="AU264" s="17" t="s">
        <v>45</v>
      </c>
      <c r="AW264" s="17">
        <v>3040565</v>
      </c>
    </row>
    <row r="265" spans="1:49" ht="30" customHeight="1">
      <c r="A265" s="17" t="s">
        <v>83</v>
      </c>
      <c r="C265" s="17" t="s">
        <v>84</v>
      </c>
      <c r="D265" s="17" t="s">
        <v>85</v>
      </c>
      <c r="E265" s="17" t="s">
        <v>8876</v>
      </c>
      <c r="M265" s="20" t="s">
        <v>41</v>
      </c>
      <c r="N265" s="20" t="s">
        <v>41</v>
      </c>
      <c r="O265" s="20" t="s">
        <v>41</v>
      </c>
      <c r="R265" s="20" t="s">
        <v>41</v>
      </c>
      <c r="T265" s="20" t="s">
        <v>41</v>
      </c>
      <c r="U265" s="20" t="s">
        <v>41</v>
      </c>
      <c r="AC265" s="20" t="s">
        <v>41</v>
      </c>
      <c r="AD265" s="17" t="s">
        <v>76</v>
      </c>
      <c r="AE265" s="17">
        <v>68007888</v>
      </c>
      <c r="AG265" s="20" t="s">
        <v>41</v>
      </c>
      <c r="AP265" s="17" t="s">
        <v>53</v>
      </c>
      <c r="AQ265" s="17" t="s">
        <v>44</v>
      </c>
      <c r="AS265" s="17" t="s">
        <v>8433</v>
      </c>
      <c r="AT265" s="17" t="s">
        <v>8437</v>
      </c>
      <c r="AU265" s="17" t="s">
        <v>45</v>
      </c>
      <c r="AV265" s="20" t="s">
        <v>41</v>
      </c>
      <c r="AW265" s="17">
        <v>3040565</v>
      </c>
    </row>
    <row r="266" spans="1:49" ht="30" customHeight="1">
      <c r="A266" s="17" t="s">
        <v>463</v>
      </c>
      <c r="C266" s="17" t="s">
        <v>464</v>
      </c>
      <c r="D266" s="17" t="s">
        <v>465</v>
      </c>
      <c r="E266" s="17" t="s">
        <v>8876</v>
      </c>
      <c r="M266" s="20" t="s">
        <v>41</v>
      </c>
      <c r="N266" s="20" t="s">
        <v>41</v>
      </c>
      <c r="O266" s="20" t="s">
        <v>41</v>
      </c>
      <c r="R266" s="20" t="s">
        <v>41</v>
      </c>
      <c r="T266" s="20" t="s">
        <v>41</v>
      </c>
      <c r="U266" s="20" t="s">
        <v>41</v>
      </c>
      <c r="AC266" s="20" t="s">
        <v>41</v>
      </c>
      <c r="AD266" s="17" t="s">
        <v>462</v>
      </c>
      <c r="AE266" s="17">
        <v>67537475</v>
      </c>
      <c r="AG266" s="20" t="s">
        <v>41</v>
      </c>
      <c r="AP266" s="17" t="s">
        <v>98</v>
      </c>
      <c r="AQ266" s="17" t="s">
        <v>44</v>
      </c>
      <c r="AS266" s="17" t="s">
        <v>8433</v>
      </c>
      <c r="AT266" s="17" t="s">
        <v>8437</v>
      </c>
      <c r="AU266" s="17" t="s">
        <v>45</v>
      </c>
      <c r="AV266" s="20" t="s">
        <v>41</v>
      </c>
      <c r="AW266" s="17">
        <v>3040565</v>
      </c>
    </row>
    <row r="267" spans="1:49" ht="30" customHeight="1">
      <c r="A267" s="17" t="s">
        <v>463</v>
      </c>
      <c r="C267" s="17" t="s">
        <v>464</v>
      </c>
      <c r="D267" s="17" t="s">
        <v>5082</v>
      </c>
      <c r="E267" s="17" t="s">
        <v>8876</v>
      </c>
      <c r="H267" s="20" t="s">
        <v>41</v>
      </c>
      <c r="M267" s="20" t="s">
        <v>41</v>
      </c>
      <c r="N267" s="20" t="s">
        <v>41</v>
      </c>
      <c r="P267" s="20" t="s">
        <v>41</v>
      </c>
      <c r="T267" s="20" t="s">
        <v>41</v>
      </c>
      <c r="W267" s="20" t="s">
        <v>40</v>
      </c>
      <c r="Z267" s="20" t="s">
        <v>41</v>
      </c>
      <c r="AC267" s="20" t="s">
        <v>41</v>
      </c>
      <c r="AD267" s="17" t="s">
        <v>8874</v>
      </c>
      <c r="AL267" s="17">
        <v>68006262</v>
      </c>
      <c r="AS267" s="17" t="s">
        <v>3285</v>
      </c>
      <c r="AT267" s="17" t="s">
        <v>3286</v>
      </c>
      <c r="AU267" s="17" t="s">
        <v>3287</v>
      </c>
      <c r="AW267" s="17">
        <v>22745773</v>
      </c>
    </row>
    <row r="268" spans="1:49" ht="30" customHeight="1">
      <c r="A268" s="17" t="s">
        <v>463</v>
      </c>
      <c r="C268" s="17" t="s">
        <v>464</v>
      </c>
      <c r="D268" s="17" t="s">
        <v>5082</v>
      </c>
      <c r="E268" s="17" t="s">
        <v>8876</v>
      </c>
      <c r="H268" s="20" t="s">
        <v>41</v>
      </c>
      <c r="M268" s="20" t="s">
        <v>41</v>
      </c>
      <c r="N268" s="20" t="s">
        <v>41</v>
      </c>
      <c r="O268" s="20" t="s">
        <v>41</v>
      </c>
      <c r="S268" s="20" t="s">
        <v>41</v>
      </c>
      <c r="AJ268" s="20" t="s">
        <v>41</v>
      </c>
      <c r="AK268" s="17" t="s">
        <v>30</v>
      </c>
      <c r="AL268" s="17">
        <v>68006262</v>
      </c>
      <c r="AP268" s="17" t="s">
        <v>8093</v>
      </c>
      <c r="AQ268" s="17" t="s">
        <v>8007</v>
      </c>
      <c r="AR268" s="17" t="s">
        <v>8094</v>
      </c>
      <c r="AS268" s="17" t="s">
        <v>8009</v>
      </c>
      <c r="AT268" s="17" t="s">
        <v>8010</v>
      </c>
      <c r="AU268" s="17" t="s">
        <v>45</v>
      </c>
      <c r="AW268" s="17">
        <v>18268500</v>
      </c>
    </row>
    <row r="269" spans="1:49" ht="30" customHeight="1">
      <c r="A269" s="17" t="s">
        <v>1213</v>
      </c>
      <c r="C269" s="17" t="s">
        <v>1214</v>
      </c>
      <c r="D269" s="17" t="s">
        <v>1215</v>
      </c>
      <c r="E269" s="17" t="s">
        <v>8876</v>
      </c>
      <c r="G269" s="20" t="s">
        <v>41</v>
      </c>
      <c r="M269" s="20" t="s">
        <v>41</v>
      </c>
      <c r="N269" s="20" t="s">
        <v>41</v>
      </c>
      <c r="O269" s="20" t="s">
        <v>41</v>
      </c>
      <c r="R269" s="20" t="s">
        <v>41</v>
      </c>
      <c r="T269" s="20" t="s">
        <v>41</v>
      </c>
      <c r="U269" s="20" t="s">
        <v>41</v>
      </c>
      <c r="X269" s="20" t="s">
        <v>41</v>
      </c>
      <c r="Y269" s="20" t="s">
        <v>41</v>
      </c>
      <c r="AJ269" s="20" t="s">
        <v>41</v>
      </c>
      <c r="AQ269" s="17" t="s">
        <v>44</v>
      </c>
      <c r="AS269" s="17" t="s">
        <v>8433</v>
      </c>
      <c r="AT269" s="17" t="s">
        <v>8437</v>
      </c>
      <c r="AU269" s="17" t="s">
        <v>45</v>
      </c>
      <c r="AW269" s="17">
        <v>3040565</v>
      </c>
    </row>
    <row r="270" spans="1:49" ht="30" customHeight="1">
      <c r="A270" s="17" t="s">
        <v>1213</v>
      </c>
      <c r="C270" s="17" t="s">
        <v>7204</v>
      </c>
      <c r="D270" s="17" t="s">
        <v>7205</v>
      </c>
      <c r="E270" s="17" t="s">
        <v>8876</v>
      </c>
      <c r="H270" s="20" t="s">
        <v>41</v>
      </c>
      <c r="M270" s="20" t="s">
        <v>41</v>
      </c>
      <c r="N270" s="20" t="s">
        <v>41</v>
      </c>
      <c r="Q270" s="20" t="s">
        <v>41</v>
      </c>
      <c r="T270" s="20" t="s">
        <v>41</v>
      </c>
      <c r="U270" s="20" t="s">
        <v>41</v>
      </c>
      <c r="Z270" s="20" t="s">
        <v>41</v>
      </c>
      <c r="AC270" s="20" t="s">
        <v>41</v>
      </c>
      <c r="AD270" s="17" t="s">
        <v>8874</v>
      </c>
      <c r="AL270" s="17">
        <v>68006262</v>
      </c>
      <c r="AP270" s="17" t="s">
        <v>6750</v>
      </c>
      <c r="AQ270" s="17" t="s">
        <v>44</v>
      </c>
      <c r="AS270" s="17" t="s">
        <v>6751</v>
      </c>
      <c r="AT270" s="17" t="s">
        <v>6752</v>
      </c>
      <c r="AU270" s="17" t="s">
        <v>45</v>
      </c>
      <c r="AW270" s="17">
        <v>19370153</v>
      </c>
    </row>
    <row r="271" spans="1:49" ht="30" customHeight="1">
      <c r="A271" s="17" t="s">
        <v>4774</v>
      </c>
      <c r="C271" s="17" t="s">
        <v>1753</v>
      </c>
      <c r="D271" s="17" t="s">
        <v>4775</v>
      </c>
      <c r="E271" s="17" t="s">
        <v>8876</v>
      </c>
      <c r="H271" s="20" t="s">
        <v>41</v>
      </c>
      <c r="M271" s="20" t="s">
        <v>41</v>
      </c>
      <c r="N271" s="20" t="s">
        <v>41</v>
      </c>
      <c r="P271" s="20" t="s">
        <v>41</v>
      </c>
      <c r="W271" s="20" t="s">
        <v>39</v>
      </c>
      <c r="Z271" s="20" t="s">
        <v>41</v>
      </c>
      <c r="AC271" s="20" t="s">
        <v>41</v>
      </c>
      <c r="AD271" s="17" t="s">
        <v>8874</v>
      </c>
      <c r="AL271" s="17">
        <v>68006262</v>
      </c>
      <c r="AS271" s="17" t="s">
        <v>3285</v>
      </c>
      <c r="AT271" s="17" t="s">
        <v>3286</v>
      </c>
      <c r="AU271" s="17" t="s">
        <v>3287</v>
      </c>
      <c r="AW271" s="17">
        <v>22745773</v>
      </c>
    </row>
    <row r="272" spans="1:49" ht="30" customHeight="1">
      <c r="A272" s="17" t="s">
        <v>4774</v>
      </c>
      <c r="C272" s="17" t="s">
        <v>1753</v>
      </c>
      <c r="D272" s="17" t="s">
        <v>4775</v>
      </c>
      <c r="E272" s="17" t="s">
        <v>8876</v>
      </c>
      <c r="H272" s="20" t="s">
        <v>41</v>
      </c>
      <c r="M272" s="20" t="s">
        <v>41</v>
      </c>
      <c r="N272" s="20" t="s">
        <v>41</v>
      </c>
      <c r="Q272" s="20" t="s">
        <v>41</v>
      </c>
      <c r="T272" s="20" t="s">
        <v>41</v>
      </c>
      <c r="U272" s="20" t="s">
        <v>41</v>
      </c>
      <c r="Z272" s="20" t="s">
        <v>41</v>
      </c>
      <c r="AC272" s="20" t="s">
        <v>41</v>
      </c>
      <c r="AD272" s="17" t="s">
        <v>8874</v>
      </c>
      <c r="AL272" s="17">
        <v>68006262</v>
      </c>
      <c r="AP272" s="17" t="s">
        <v>6750</v>
      </c>
      <c r="AQ272" s="17" t="s">
        <v>44</v>
      </c>
      <c r="AS272" s="17" t="s">
        <v>6751</v>
      </c>
      <c r="AT272" s="17" t="s">
        <v>6752</v>
      </c>
      <c r="AU272" s="17" t="s">
        <v>45</v>
      </c>
      <c r="AW272" s="17">
        <v>19370153</v>
      </c>
    </row>
    <row r="273" spans="1:51" ht="30" customHeight="1">
      <c r="A273" s="17" t="s">
        <v>7198</v>
      </c>
      <c r="C273" s="17" t="s">
        <v>7199</v>
      </c>
      <c r="D273" s="17" t="s">
        <v>7200</v>
      </c>
      <c r="E273" s="17" t="s">
        <v>8876</v>
      </c>
      <c r="H273" s="20" t="s">
        <v>41</v>
      </c>
      <c r="M273" s="20" t="s">
        <v>41</v>
      </c>
      <c r="N273" s="20" t="s">
        <v>41</v>
      </c>
      <c r="Q273" s="20" t="s">
        <v>41</v>
      </c>
      <c r="T273" s="20" t="s">
        <v>41</v>
      </c>
      <c r="U273" s="20" t="s">
        <v>41</v>
      </c>
      <c r="Z273" s="20" t="s">
        <v>41</v>
      </c>
      <c r="AC273" s="20" t="s">
        <v>41</v>
      </c>
      <c r="AD273" s="17" t="s">
        <v>8874</v>
      </c>
      <c r="AL273" s="17">
        <v>68006262</v>
      </c>
      <c r="AP273" s="17" t="s">
        <v>6750</v>
      </c>
      <c r="AQ273" s="17" t="s">
        <v>44</v>
      </c>
      <c r="AS273" s="17" t="s">
        <v>6751</v>
      </c>
      <c r="AT273" s="17" t="s">
        <v>6752</v>
      </c>
      <c r="AU273" s="17" t="s">
        <v>45</v>
      </c>
      <c r="AW273" s="17">
        <v>19370153</v>
      </c>
    </row>
    <row r="274" spans="1:51" ht="30" customHeight="1">
      <c r="A274" s="17" t="s">
        <v>7444</v>
      </c>
      <c r="C274" s="17" t="s">
        <v>7445</v>
      </c>
      <c r="D274" s="17" t="s">
        <v>7446</v>
      </c>
      <c r="E274" s="17" t="s">
        <v>8876</v>
      </c>
      <c r="H274" s="20" t="s">
        <v>41</v>
      </c>
      <c r="M274" s="20" t="s">
        <v>41</v>
      </c>
      <c r="N274" s="20" t="s">
        <v>41</v>
      </c>
      <c r="Q274" s="20" t="s">
        <v>41</v>
      </c>
      <c r="T274" s="20" t="s">
        <v>41</v>
      </c>
      <c r="U274" s="20" t="s">
        <v>41</v>
      </c>
      <c r="Z274" s="20" t="s">
        <v>41</v>
      </c>
      <c r="AC274" s="20" t="s">
        <v>41</v>
      </c>
      <c r="AD274" s="17" t="s">
        <v>8874</v>
      </c>
      <c r="AL274" s="17">
        <v>68006262</v>
      </c>
      <c r="AP274" s="17" t="s">
        <v>6750</v>
      </c>
      <c r="AQ274" s="17" t="s">
        <v>44</v>
      </c>
      <c r="AS274" s="17" t="s">
        <v>6751</v>
      </c>
      <c r="AT274" s="17" t="s">
        <v>6752</v>
      </c>
      <c r="AU274" s="17" t="s">
        <v>45</v>
      </c>
      <c r="AW274" s="17">
        <v>19370153</v>
      </c>
      <c r="AY274" s="20" t="s">
        <v>41</v>
      </c>
    </row>
    <row r="275" spans="1:51" ht="30" customHeight="1">
      <c r="A275" s="17" t="s">
        <v>712</v>
      </c>
      <c r="C275" s="17" t="s">
        <v>713</v>
      </c>
      <c r="D275" s="17" t="s">
        <v>714</v>
      </c>
      <c r="E275" s="17" t="s">
        <v>8876</v>
      </c>
      <c r="G275" s="20" t="s">
        <v>41</v>
      </c>
      <c r="M275" s="20" t="s">
        <v>41</v>
      </c>
      <c r="N275" s="20" t="s">
        <v>41</v>
      </c>
      <c r="O275" s="20" t="s">
        <v>41</v>
      </c>
      <c r="R275" s="20" t="s">
        <v>41</v>
      </c>
      <c r="T275" s="20" t="s">
        <v>41</v>
      </c>
      <c r="U275" s="20" t="s">
        <v>41</v>
      </c>
      <c r="X275" s="20" t="s">
        <v>41</v>
      </c>
      <c r="Y275" s="20" t="s">
        <v>41</v>
      </c>
      <c r="AJ275" s="20" t="s">
        <v>41</v>
      </c>
      <c r="AQ275" s="17" t="s">
        <v>44</v>
      </c>
      <c r="AS275" s="17" t="s">
        <v>8433</v>
      </c>
      <c r="AT275" s="17" t="s">
        <v>8437</v>
      </c>
      <c r="AU275" s="17" t="s">
        <v>45</v>
      </c>
      <c r="AW275" s="17">
        <v>3040565</v>
      </c>
    </row>
    <row r="276" spans="1:51" ht="30" customHeight="1">
      <c r="A276" s="17" t="s">
        <v>3152</v>
      </c>
      <c r="C276" s="17" t="s">
        <v>8662</v>
      </c>
      <c r="D276" s="17" t="s">
        <v>8663</v>
      </c>
      <c r="E276" s="17" t="s">
        <v>8876</v>
      </c>
      <c r="I276" s="20" t="s">
        <v>41</v>
      </c>
      <c r="J276" s="20" t="s">
        <v>41</v>
      </c>
      <c r="X276" s="20" t="s">
        <v>41</v>
      </c>
      <c r="AC276" s="20" t="s">
        <v>41</v>
      </c>
      <c r="AD276" s="17" t="s">
        <v>3117</v>
      </c>
      <c r="AE276" s="17">
        <v>68003865</v>
      </c>
      <c r="AG276" s="20" t="s">
        <v>41</v>
      </c>
      <c r="AO276" s="17">
        <v>-1.8</v>
      </c>
      <c r="AP276" s="17" t="s">
        <v>3118</v>
      </c>
      <c r="AQ276" s="17" t="s">
        <v>44</v>
      </c>
      <c r="AS276" s="17" t="s">
        <v>2519</v>
      </c>
      <c r="AT276" s="17" t="s">
        <v>2374</v>
      </c>
      <c r="AU276" s="17" t="s">
        <v>2375</v>
      </c>
      <c r="AV276" s="20" t="s">
        <v>41</v>
      </c>
      <c r="AW276" s="17">
        <v>22832901</v>
      </c>
      <c r="AX276" s="17" t="s">
        <v>3119</v>
      </c>
    </row>
    <row r="277" spans="1:51" ht="30" customHeight="1">
      <c r="A277" s="17" t="s">
        <v>6366</v>
      </c>
      <c r="C277" s="17" t="s">
        <v>6367</v>
      </c>
      <c r="D277" s="17" t="s">
        <v>6368</v>
      </c>
      <c r="E277" s="17" t="s">
        <v>8876</v>
      </c>
      <c r="H277" s="20" t="s">
        <v>41</v>
      </c>
      <c r="M277" s="20" t="s">
        <v>41</v>
      </c>
      <c r="N277" s="20" t="s">
        <v>41</v>
      </c>
      <c r="P277" s="20" t="s">
        <v>41</v>
      </c>
      <c r="Z277" s="20" t="s">
        <v>41</v>
      </c>
      <c r="AC277" s="20" t="s">
        <v>41</v>
      </c>
      <c r="AD277" s="17" t="s">
        <v>8874</v>
      </c>
      <c r="AL277" s="17">
        <v>68006262</v>
      </c>
      <c r="AS277" s="17" t="s">
        <v>3285</v>
      </c>
      <c r="AT277" s="17" t="s">
        <v>3286</v>
      </c>
      <c r="AU277" s="17" t="s">
        <v>3287</v>
      </c>
      <c r="AW277" s="17">
        <v>22745773</v>
      </c>
    </row>
    <row r="278" spans="1:51" ht="30" customHeight="1">
      <c r="A278" s="17" t="s">
        <v>4295</v>
      </c>
      <c r="C278" s="17" t="s">
        <v>4296</v>
      </c>
      <c r="D278" s="17" t="s">
        <v>4297</v>
      </c>
      <c r="E278" s="17" t="s">
        <v>8876</v>
      </c>
      <c r="H278" s="20" t="s">
        <v>41</v>
      </c>
      <c r="M278" s="20" t="s">
        <v>41</v>
      </c>
      <c r="N278" s="20" t="s">
        <v>41</v>
      </c>
      <c r="P278" s="20" t="s">
        <v>41</v>
      </c>
      <c r="T278" s="20" t="s">
        <v>41</v>
      </c>
      <c r="W278" s="20" t="s">
        <v>40</v>
      </c>
      <c r="Z278" s="20" t="s">
        <v>41</v>
      </c>
      <c r="AC278" s="20" t="s">
        <v>41</v>
      </c>
      <c r="AD278" s="17" t="s">
        <v>8874</v>
      </c>
      <c r="AL278" s="17">
        <v>68006262</v>
      </c>
      <c r="AS278" s="17" t="s">
        <v>3285</v>
      </c>
      <c r="AT278" s="17" t="s">
        <v>3286</v>
      </c>
      <c r="AU278" s="17" t="s">
        <v>3287</v>
      </c>
      <c r="AW278" s="17">
        <v>22745773</v>
      </c>
      <c r="AY278" s="20" t="s">
        <v>41</v>
      </c>
    </row>
    <row r="279" spans="1:51" ht="30" customHeight="1">
      <c r="A279" s="17" t="s">
        <v>5052</v>
      </c>
      <c r="C279" s="17" t="s">
        <v>5053</v>
      </c>
      <c r="D279" s="17" t="s">
        <v>5054</v>
      </c>
      <c r="E279" s="17" t="s">
        <v>8876</v>
      </c>
      <c r="H279" s="20" t="s">
        <v>41</v>
      </c>
      <c r="M279" s="20" t="s">
        <v>41</v>
      </c>
      <c r="N279" s="20" t="s">
        <v>41</v>
      </c>
      <c r="P279" s="20" t="s">
        <v>41</v>
      </c>
      <c r="W279" s="20" t="s">
        <v>39</v>
      </c>
      <c r="Z279" s="20" t="s">
        <v>41</v>
      </c>
      <c r="AC279" s="20" t="s">
        <v>41</v>
      </c>
      <c r="AD279" s="17" t="s">
        <v>8874</v>
      </c>
      <c r="AL279" s="17">
        <v>68006262</v>
      </c>
      <c r="AS279" s="17" t="s">
        <v>3285</v>
      </c>
      <c r="AT279" s="17" t="s">
        <v>3286</v>
      </c>
      <c r="AU279" s="17" t="s">
        <v>3287</v>
      </c>
      <c r="AW279" s="17">
        <v>22745773</v>
      </c>
    </row>
    <row r="280" spans="1:51" ht="30" customHeight="1">
      <c r="A280" s="17" t="s">
        <v>5052</v>
      </c>
      <c r="C280" s="17" t="s">
        <v>5053</v>
      </c>
      <c r="D280" s="17" t="s">
        <v>5054</v>
      </c>
      <c r="E280" s="17" t="s">
        <v>8876</v>
      </c>
      <c r="H280" s="20" t="s">
        <v>41</v>
      </c>
      <c r="M280" s="20" t="s">
        <v>41</v>
      </c>
      <c r="N280" s="20" t="s">
        <v>41</v>
      </c>
      <c r="P280" s="20" t="s">
        <v>41</v>
      </c>
      <c r="Z280" s="20" t="s">
        <v>41</v>
      </c>
      <c r="AC280" s="20" t="s">
        <v>41</v>
      </c>
      <c r="AD280" s="17" t="s">
        <v>8874</v>
      </c>
      <c r="AL280" s="17">
        <v>68006262</v>
      </c>
      <c r="AS280" s="17" t="s">
        <v>3285</v>
      </c>
      <c r="AT280" s="17" t="s">
        <v>3286</v>
      </c>
      <c r="AU280" s="17" t="s">
        <v>3287</v>
      </c>
      <c r="AW280" s="17">
        <v>22745773</v>
      </c>
    </row>
    <row r="281" spans="1:51" ht="30" customHeight="1">
      <c r="A281" s="17" t="s">
        <v>6798</v>
      </c>
      <c r="C281" s="17" t="s">
        <v>6799</v>
      </c>
      <c r="D281" s="17" t="s">
        <v>6800</v>
      </c>
      <c r="E281" s="17" t="s">
        <v>8876</v>
      </c>
      <c r="H281" s="20" t="s">
        <v>41</v>
      </c>
      <c r="M281" s="20" t="s">
        <v>41</v>
      </c>
      <c r="N281" s="20" t="s">
        <v>41</v>
      </c>
      <c r="Q281" s="20" t="s">
        <v>41</v>
      </c>
      <c r="T281" s="20" t="s">
        <v>41</v>
      </c>
      <c r="U281" s="20" t="s">
        <v>41</v>
      </c>
      <c r="Z281" s="20" t="s">
        <v>41</v>
      </c>
      <c r="AC281" s="20" t="s">
        <v>41</v>
      </c>
      <c r="AD281" s="17" t="s">
        <v>8874</v>
      </c>
      <c r="AL281" s="17">
        <v>68006262</v>
      </c>
      <c r="AP281" s="17" t="s">
        <v>6750</v>
      </c>
      <c r="AQ281" s="17" t="s">
        <v>44</v>
      </c>
      <c r="AS281" s="17" t="s">
        <v>6751</v>
      </c>
      <c r="AT281" s="17" t="s">
        <v>6752</v>
      </c>
      <c r="AU281" s="17" t="s">
        <v>45</v>
      </c>
      <c r="AW281" s="17">
        <v>19370153</v>
      </c>
    </row>
    <row r="282" spans="1:51" ht="30" customHeight="1">
      <c r="A282" s="17" t="s">
        <v>922</v>
      </c>
      <c r="C282" s="17" t="s">
        <v>923</v>
      </c>
      <c r="D282" s="17" t="s">
        <v>924</v>
      </c>
      <c r="E282" s="17" t="s">
        <v>8876</v>
      </c>
      <c r="G282" s="20" t="s">
        <v>41</v>
      </c>
      <c r="M282" s="20" t="s">
        <v>41</v>
      </c>
      <c r="N282" s="20" t="s">
        <v>41</v>
      </c>
      <c r="O282" s="20" t="s">
        <v>41</v>
      </c>
      <c r="R282" s="20" t="s">
        <v>41</v>
      </c>
      <c r="T282" s="20" t="s">
        <v>41</v>
      </c>
      <c r="U282" s="20" t="s">
        <v>41</v>
      </c>
      <c r="X282" s="20" t="s">
        <v>41</v>
      </c>
      <c r="Y282" s="20" t="s">
        <v>41</v>
      </c>
      <c r="AJ282" s="20" t="s">
        <v>41</v>
      </c>
      <c r="AQ282" s="17" t="s">
        <v>44</v>
      </c>
      <c r="AS282" s="17" t="s">
        <v>8433</v>
      </c>
      <c r="AT282" s="17" t="s">
        <v>8437</v>
      </c>
      <c r="AU282" s="17" t="s">
        <v>45</v>
      </c>
      <c r="AW282" s="17">
        <v>3040565</v>
      </c>
      <c r="AY282" s="20" t="s">
        <v>41</v>
      </c>
    </row>
    <row r="283" spans="1:51" ht="30" customHeight="1">
      <c r="A283" s="17" t="s">
        <v>922</v>
      </c>
      <c r="C283" s="17" t="s">
        <v>923</v>
      </c>
      <c r="D283" s="17" t="s">
        <v>6387</v>
      </c>
      <c r="E283" s="17" t="s">
        <v>8876</v>
      </c>
      <c r="H283" s="20" t="s">
        <v>41</v>
      </c>
      <c r="M283" s="20" t="s">
        <v>41</v>
      </c>
      <c r="N283" s="20" t="s">
        <v>41</v>
      </c>
      <c r="P283" s="20" t="s">
        <v>41</v>
      </c>
      <c r="Z283" s="20" t="s">
        <v>41</v>
      </c>
      <c r="AC283" s="20" t="s">
        <v>41</v>
      </c>
      <c r="AD283" s="17" t="s">
        <v>8874</v>
      </c>
      <c r="AL283" s="17">
        <v>68006262</v>
      </c>
      <c r="AS283" s="17" t="s">
        <v>3285</v>
      </c>
      <c r="AT283" s="17" t="s">
        <v>3286</v>
      </c>
      <c r="AU283" s="17" t="s">
        <v>3287</v>
      </c>
      <c r="AW283" s="17">
        <v>22745773</v>
      </c>
      <c r="AY283" s="20" t="s">
        <v>41</v>
      </c>
    </row>
    <row r="284" spans="1:51" ht="30" customHeight="1">
      <c r="A284" s="17" t="s">
        <v>1977</v>
      </c>
      <c r="C284" s="17" t="s">
        <v>1978</v>
      </c>
      <c r="D284" s="17" t="s">
        <v>1979</v>
      </c>
      <c r="E284" s="17" t="s">
        <v>8876</v>
      </c>
      <c r="G284" s="20" t="s">
        <v>41</v>
      </c>
      <c r="M284" s="20" t="s">
        <v>41</v>
      </c>
      <c r="N284" s="20" t="s">
        <v>41</v>
      </c>
      <c r="O284" s="20" t="s">
        <v>41</v>
      </c>
      <c r="R284" s="20" t="s">
        <v>41</v>
      </c>
      <c r="T284" s="20" t="s">
        <v>41</v>
      </c>
      <c r="U284" s="20" t="s">
        <v>41</v>
      </c>
      <c r="X284" s="20" t="s">
        <v>41</v>
      </c>
      <c r="Y284" s="20" t="s">
        <v>41</v>
      </c>
      <c r="AJ284" s="20" t="s">
        <v>41</v>
      </c>
      <c r="AQ284" s="17" t="s">
        <v>44</v>
      </c>
      <c r="AS284" s="17" t="s">
        <v>8433</v>
      </c>
      <c r="AT284" s="17" t="s">
        <v>8437</v>
      </c>
      <c r="AU284" s="17" t="s">
        <v>45</v>
      </c>
      <c r="AW284" s="17">
        <v>3040565</v>
      </c>
      <c r="AY284" s="20" t="s">
        <v>41</v>
      </c>
    </row>
    <row r="285" spans="1:51" ht="30" customHeight="1">
      <c r="A285" s="17" t="s">
        <v>1977</v>
      </c>
      <c r="C285" s="17" t="s">
        <v>6836</v>
      </c>
      <c r="D285" s="17" t="s">
        <v>6837</v>
      </c>
      <c r="E285" s="17" t="s">
        <v>8876</v>
      </c>
      <c r="H285" s="20" t="s">
        <v>41</v>
      </c>
      <c r="M285" s="20" t="s">
        <v>41</v>
      </c>
      <c r="N285" s="20" t="s">
        <v>41</v>
      </c>
      <c r="Q285" s="20" t="s">
        <v>41</v>
      </c>
      <c r="T285" s="20" t="s">
        <v>41</v>
      </c>
      <c r="U285" s="20" t="s">
        <v>41</v>
      </c>
      <c r="Z285" s="20" t="s">
        <v>41</v>
      </c>
      <c r="AC285" s="20" t="s">
        <v>41</v>
      </c>
      <c r="AD285" s="17" t="s">
        <v>8874</v>
      </c>
      <c r="AL285" s="17">
        <v>68006262</v>
      </c>
      <c r="AP285" s="17" t="s">
        <v>6750</v>
      </c>
      <c r="AQ285" s="17" t="s">
        <v>44</v>
      </c>
      <c r="AS285" s="17" t="s">
        <v>6751</v>
      </c>
      <c r="AT285" s="17" t="s">
        <v>6752</v>
      </c>
      <c r="AU285" s="17" t="s">
        <v>45</v>
      </c>
      <c r="AW285" s="17">
        <v>19370153</v>
      </c>
      <c r="AY285" s="20" t="s">
        <v>41</v>
      </c>
    </row>
    <row r="286" spans="1:51" ht="30" customHeight="1">
      <c r="A286" s="17" t="s">
        <v>7091</v>
      </c>
      <c r="C286" s="17" t="s">
        <v>7092</v>
      </c>
      <c r="D286" s="17" t="s">
        <v>7093</v>
      </c>
      <c r="E286" s="17" t="s">
        <v>8876</v>
      </c>
      <c r="H286" s="20" t="s">
        <v>41</v>
      </c>
      <c r="M286" s="20" t="s">
        <v>41</v>
      </c>
      <c r="N286" s="20" t="s">
        <v>41</v>
      </c>
      <c r="Q286" s="20" t="s">
        <v>41</v>
      </c>
      <c r="T286" s="20" t="s">
        <v>41</v>
      </c>
      <c r="U286" s="20" t="s">
        <v>41</v>
      </c>
      <c r="Z286" s="20" t="s">
        <v>41</v>
      </c>
      <c r="AC286" s="20" t="s">
        <v>41</v>
      </c>
      <c r="AD286" s="17" t="s">
        <v>8874</v>
      </c>
      <c r="AL286" s="17">
        <v>68006262</v>
      </c>
      <c r="AP286" s="17" t="s">
        <v>6750</v>
      </c>
      <c r="AQ286" s="17" t="s">
        <v>44</v>
      </c>
      <c r="AS286" s="17" t="s">
        <v>6751</v>
      </c>
      <c r="AT286" s="17" t="s">
        <v>6752</v>
      </c>
      <c r="AU286" s="17" t="s">
        <v>45</v>
      </c>
      <c r="AW286" s="17">
        <v>19370153</v>
      </c>
    </row>
    <row r="287" spans="1:51" ht="30" customHeight="1">
      <c r="A287" s="17" t="s">
        <v>7700</v>
      </c>
      <c r="C287" s="17" t="s">
        <v>7701</v>
      </c>
      <c r="D287" s="17" t="s">
        <v>7702</v>
      </c>
      <c r="E287" s="17" t="s">
        <v>8876</v>
      </c>
      <c r="H287" s="20" t="s">
        <v>41</v>
      </c>
      <c r="M287" s="20" t="s">
        <v>41</v>
      </c>
      <c r="N287" s="20" t="s">
        <v>41</v>
      </c>
      <c r="Q287" s="20" t="s">
        <v>41</v>
      </c>
      <c r="T287" s="20" t="s">
        <v>41</v>
      </c>
      <c r="U287" s="20" t="s">
        <v>41</v>
      </c>
      <c r="Z287" s="20" t="s">
        <v>41</v>
      </c>
      <c r="AC287" s="20" t="s">
        <v>41</v>
      </c>
      <c r="AD287" s="17" t="s">
        <v>8874</v>
      </c>
      <c r="AL287" s="17">
        <v>68006262</v>
      </c>
      <c r="AP287" s="17" t="s">
        <v>6750</v>
      </c>
      <c r="AQ287" s="17" t="s">
        <v>44</v>
      </c>
      <c r="AS287" s="17" t="s">
        <v>6751</v>
      </c>
      <c r="AT287" s="17" t="s">
        <v>6752</v>
      </c>
      <c r="AU287" s="17" t="s">
        <v>45</v>
      </c>
      <c r="AW287" s="17">
        <v>19370153</v>
      </c>
    </row>
    <row r="288" spans="1:51" ht="30" customHeight="1">
      <c r="A288" s="17" t="s">
        <v>3123</v>
      </c>
      <c r="C288" s="17" t="s">
        <v>3124</v>
      </c>
      <c r="D288" s="17" t="s">
        <v>3125</v>
      </c>
      <c r="E288" s="17" t="s">
        <v>8876</v>
      </c>
      <c r="I288" s="20" t="s">
        <v>41</v>
      </c>
      <c r="J288" s="20" t="s">
        <v>41</v>
      </c>
      <c r="X288" s="20" t="s">
        <v>41</v>
      </c>
      <c r="AC288" s="20" t="s">
        <v>41</v>
      </c>
      <c r="AD288" s="17" t="s">
        <v>3117</v>
      </c>
      <c r="AE288" s="17">
        <v>68003865</v>
      </c>
      <c r="AG288" s="20" t="s">
        <v>41</v>
      </c>
      <c r="AO288" s="17">
        <v>-1.33</v>
      </c>
      <c r="AP288" s="17" t="s">
        <v>3118</v>
      </c>
      <c r="AQ288" s="17" t="s">
        <v>44</v>
      </c>
      <c r="AS288" s="17" t="s">
        <v>2519</v>
      </c>
      <c r="AT288" s="17" t="s">
        <v>2374</v>
      </c>
      <c r="AU288" s="17" t="s">
        <v>2375</v>
      </c>
      <c r="AV288" s="20" t="s">
        <v>41</v>
      </c>
      <c r="AW288" s="17">
        <v>22832901</v>
      </c>
      <c r="AX288" s="17" t="s">
        <v>3119</v>
      </c>
    </row>
    <row r="289" spans="1:51" ht="30" customHeight="1">
      <c r="A289" s="17" t="s">
        <v>6170</v>
      </c>
      <c r="C289" s="17" t="s">
        <v>6171</v>
      </c>
      <c r="D289" s="17" t="s">
        <v>6172</v>
      </c>
      <c r="E289" s="17" t="s">
        <v>8876</v>
      </c>
      <c r="H289" s="20" t="s">
        <v>41</v>
      </c>
      <c r="M289" s="20" t="s">
        <v>41</v>
      </c>
      <c r="N289" s="20" t="s">
        <v>41</v>
      </c>
      <c r="P289" s="20" t="s">
        <v>41</v>
      </c>
      <c r="T289" s="20" t="s">
        <v>41</v>
      </c>
      <c r="W289" s="20" t="s">
        <v>40</v>
      </c>
      <c r="Z289" s="20" t="s">
        <v>41</v>
      </c>
      <c r="AC289" s="20" t="s">
        <v>41</v>
      </c>
      <c r="AD289" s="17" t="s">
        <v>8874</v>
      </c>
      <c r="AL289" s="17">
        <v>68006262</v>
      </c>
      <c r="AS289" s="17" t="s">
        <v>3285</v>
      </c>
      <c r="AT289" s="17" t="s">
        <v>3286</v>
      </c>
      <c r="AU289" s="17" t="s">
        <v>3287</v>
      </c>
      <c r="AW289" s="17">
        <v>22745773</v>
      </c>
    </row>
    <row r="290" spans="1:51" ht="30" customHeight="1">
      <c r="A290" s="17" t="s">
        <v>6170</v>
      </c>
      <c r="C290" s="17" t="s">
        <v>6171</v>
      </c>
      <c r="D290" s="17" t="s">
        <v>6172</v>
      </c>
      <c r="E290" s="17" t="s">
        <v>8876</v>
      </c>
      <c r="H290" s="20" t="s">
        <v>41</v>
      </c>
      <c r="M290" s="20" t="s">
        <v>41</v>
      </c>
      <c r="N290" s="20" t="s">
        <v>41</v>
      </c>
      <c r="P290" s="20" t="s">
        <v>41</v>
      </c>
      <c r="Z290" s="20" t="s">
        <v>41</v>
      </c>
      <c r="AC290" s="20" t="s">
        <v>41</v>
      </c>
      <c r="AD290" s="17" t="s">
        <v>8874</v>
      </c>
      <c r="AL290" s="17">
        <v>68006262</v>
      </c>
      <c r="AS290" s="17" t="s">
        <v>3285</v>
      </c>
      <c r="AT290" s="17" t="s">
        <v>3286</v>
      </c>
      <c r="AU290" s="17" t="s">
        <v>3287</v>
      </c>
      <c r="AW290" s="17">
        <v>22745773</v>
      </c>
    </row>
    <row r="291" spans="1:51" ht="30" customHeight="1">
      <c r="A291" s="17" t="s">
        <v>4202</v>
      </c>
      <c r="C291" s="17" t="s">
        <v>4203</v>
      </c>
      <c r="D291" s="17" t="s">
        <v>4204</v>
      </c>
      <c r="E291" s="17" t="s">
        <v>8876</v>
      </c>
      <c r="H291" s="20" t="s">
        <v>41</v>
      </c>
      <c r="M291" s="20" t="s">
        <v>41</v>
      </c>
      <c r="N291" s="20" t="s">
        <v>41</v>
      </c>
      <c r="P291" s="20" t="s">
        <v>41</v>
      </c>
      <c r="T291" s="20" t="s">
        <v>41</v>
      </c>
      <c r="W291" s="20" t="s">
        <v>40</v>
      </c>
      <c r="Z291" s="20" t="s">
        <v>41</v>
      </c>
      <c r="AC291" s="20" t="s">
        <v>41</v>
      </c>
      <c r="AD291" s="17" t="s">
        <v>8874</v>
      </c>
      <c r="AL291" s="17">
        <v>68006262</v>
      </c>
      <c r="AS291" s="17" t="s">
        <v>3285</v>
      </c>
      <c r="AT291" s="17" t="s">
        <v>3286</v>
      </c>
      <c r="AU291" s="17" t="s">
        <v>3287</v>
      </c>
      <c r="AW291" s="17">
        <v>22745773</v>
      </c>
    </row>
    <row r="292" spans="1:51" ht="30" customHeight="1">
      <c r="A292" s="17" t="s">
        <v>5915</v>
      </c>
      <c r="C292" s="17" t="s">
        <v>5916</v>
      </c>
      <c r="D292" s="17" t="s">
        <v>5917</v>
      </c>
      <c r="E292" s="17" t="s">
        <v>8876</v>
      </c>
      <c r="H292" s="20" t="s">
        <v>41</v>
      </c>
      <c r="M292" s="20" t="s">
        <v>41</v>
      </c>
      <c r="N292" s="20" t="s">
        <v>41</v>
      </c>
      <c r="P292" s="20" t="s">
        <v>41</v>
      </c>
      <c r="W292" s="20" t="s">
        <v>39</v>
      </c>
      <c r="Z292" s="20" t="s">
        <v>41</v>
      </c>
      <c r="AC292" s="20" t="s">
        <v>41</v>
      </c>
      <c r="AD292" s="17" t="s">
        <v>8874</v>
      </c>
      <c r="AL292" s="17">
        <v>68006262</v>
      </c>
      <c r="AS292" s="17" t="s">
        <v>3285</v>
      </c>
      <c r="AT292" s="17" t="s">
        <v>3286</v>
      </c>
      <c r="AU292" s="17" t="s">
        <v>3287</v>
      </c>
      <c r="AW292" s="17">
        <v>22745773</v>
      </c>
    </row>
    <row r="293" spans="1:51" ht="30" customHeight="1">
      <c r="A293" s="17" t="s">
        <v>80</v>
      </c>
      <c r="C293" s="17" t="s">
        <v>81</v>
      </c>
      <c r="D293" s="17" t="s">
        <v>82</v>
      </c>
      <c r="E293" s="17" t="s">
        <v>8876</v>
      </c>
      <c r="M293" s="20" t="s">
        <v>41</v>
      </c>
      <c r="N293" s="20" t="s">
        <v>41</v>
      </c>
      <c r="O293" s="20" t="s">
        <v>41</v>
      </c>
      <c r="R293" s="20" t="s">
        <v>41</v>
      </c>
      <c r="T293" s="20" t="s">
        <v>41</v>
      </c>
      <c r="U293" s="20" t="s">
        <v>41</v>
      </c>
      <c r="AC293" s="20" t="s">
        <v>41</v>
      </c>
      <c r="AD293" s="17" t="s">
        <v>76</v>
      </c>
      <c r="AE293" s="17">
        <v>68007888</v>
      </c>
      <c r="AG293" s="20" t="s">
        <v>41</v>
      </c>
      <c r="AP293" s="17" t="s">
        <v>53</v>
      </c>
      <c r="AQ293" s="17" t="s">
        <v>44</v>
      </c>
      <c r="AS293" s="17" t="s">
        <v>8433</v>
      </c>
      <c r="AT293" s="17" t="s">
        <v>8437</v>
      </c>
      <c r="AU293" s="17" t="s">
        <v>45</v>
      </c>
      <c r="AV293" s="20" t="s">
        <v>41</v>
      </c>
      <c r="AW293" s="17">
        <v>3040565</v>
      </c>
      <c r="AY293" s="20" t="s">
        <v>41</v>
      </c>
    </row>
    <row r="294" spans="1:51" ht="30" customHeight="1">
      <c r="A294" s="17" t="s">
        <v>80</v>
      </c>
      <c r="C294" s="17" t="s">
        <v>81</v>
      </c>
      <c r="D294" s="17" t="s">
        <v>6558</v>
      </c>
      <c r="E294" s="17" t="s">
        <v>8876</v>
      </c>
      <c r="H294" s="20" t="s">
        <v>41</v>
      </c>
      <c r="M294" s="20" t="s">
        <v>41</v>
      </c>
      <c r="N294" s="20" t="s">
        <v>41</v>
      </c>
      <c r="P294" s="20" t="s">
        <v>41</v>
      </c>
      <c r="Z294" s="20" t="s">
        <v>41</v>
      </c>
      <c r="AC294" s="20" t="s">
        <v>41</v>
      </c>
      <c r="AD294" s="17" t="s">
        <v>8874</v>
      </c>
      <c r="AL294" s="17">
        <v>68006262</v>
      </c>
      <c r="AS294" s="17" t="s">
        <v>3285</v>
      </c>
      <c r="AT294" s="17" t="s">
        <v>3286</v>
      </c>
      <c r="AU294" s="17" t="s">
        <v>3287</v>
      </c>
      <c r="AW294" s="17">
        <v>22745773</v>
      </c>
      <c r="AY294" s="20" t="s">
        <v>41</v>
      </c>
    </row>
    <row r="295" spans="1:51" ht="30" customHeight="1">
      <c r="A295" s="17" t="s">
        <v>80</v>
      </c>
      <c r="C295" s="17" t="s">
        <v>81</v>
      </c>
      <c r="D295" s="17" t="s">
        <v>6558</v>
      </c>
      <c r="E295" s="17" t="s">
        <v>8876</v>
      </c>
      <c r="H295" s="20" t="s">
        <v>41</v>
      </c>
      <c r="M295" s="20" t="s">
        <v>41</v>
      </c>
      <c r="N295" s="20" t="s">
        <v>41</v>
      </c>
      <c r="O295" s="20" t="s">
        <v>41</v>
      </c>
      <c r="S295" s="20" t="s">
        <v>41</v>
      </c>
      <c r="AJ295" s="20" t="s">
        <v>41</v>
      </c>
      <c r="AK295" s="17" t="s">
        <v>30</v>
      </c>
      <c r="AL295" s="17">
        <v>68006262</v>
      </c>
      <c r="AP295" s="17" t="s">
        <v>8093</v>
      </c>
      <c r="AQ295" s="17" t="s">
        <v>8007</v>
      </c>
      <c r="AR295" s="17" t="s">
        <v>8094</v>
      </c>
      <c r="AS295" s="17" t="s">
        <v>8009</v>
      </c>
      <c r="AT295" s="17" t="s">
        <v>8010</v>
      </c>
      <c r="AU295" s="17" t="s">
        <v>45</v>
      </c>
      <c r="AW295" s="17">
        <v>18268500</v>
      </c>
      <c r="AY295" s="20" t="s">
        <v>41</v>
      </c>
    </row>
    <row r="296" spans="1:51" ht="30" customHeight="1">
      <c r="A296" s="17" t="s">
        <v>6809</v>
      </c>
      <c r="C296" s="17" t="s">
        <v>6810</v>
      </c>
      <c r="D296" s="17" t="s">
        <v>6811</v>
      </c>
      <c r="E296" s="17" t="s">
        <v>8876</v>
      </c>
      <c r="H296" s="20" t="s">
        <v>41</v>
      </c>
      <c r="M296" s="20" t="s">
        <v>41</v>
      </c>
      <c r="N296" s="20" t="s">
        <v>41</v>
      </c>
      <c r="Q296" s="20" t="s">
        <v>41</v>
      </c>
      <c r="T296" s="20" t="s">
        <v>41</v>
      </c>
      <c r="U296" s="20" t="s">
        <v>41</v>
      </c>
      <c r="Z296" s="20" t="s">
        <v>41</v>
      </c>
      <c r="AC296" s="20" t="s">
        <v>41</v>
      </c>
      <c r="AD296" s="17" t="s">
        <v>8874</v>
      </c>
      <c r="AL296" s="17">
        <v>68006262</v>
      </c>
      <c r="AP296" s="17" t="s">
        <v>6750</v>
      </c>
      <c r="AQ296" s="17" t="s">
        <v>44</v>
      </c>
      <c r="AS296" s="17" t="s">
        <v>6751</v>
      </c>
      <c r="AT296" s="17" t="s">
        <v>6752</v>
      </c>
      <c r="AU296" s="17" t="s">
        <v>45</v>
      </c>
      <c r="AW296" s="17">
        <v>19370153</v>
      </c>
    </row>
    <row r="297" spans="1:51" ht="30" customHeight="1">
      <c r="A297" s="17" t="s">
        <v>7757</v>
      </c>
      <c r="C297" s="17" t="s">
        <v>7758</v>
      </c>
      <c r="D297" s="17" t="s">
        <v>7759</v>
      </c>
      <c r="E297" s="17" t="s">
        <v>8876</v>
      </c>
      <c r="H297" s="20" t="s">
        <v>41</v>
      </c>
      <c r="M297" s="20" t="s">
        <v>41</v>
      </c>
      <c r="N297" s="20" t="s">
        <v>41</v>
      </c>
      <c r="Q297" s="20" t="s">
        <v>41</v>
      </c>
      <c r="T297" s="20" t="s">
        <v>41</v>
      </c>
      <c r="U297" s="20" t="s">
        <v>41</v>
      </c>
      <c r="Z297" s="20" t="s">
        <v>41</v>
      </c>
      <c r="AC297" s="20" t="s">
        <v>41</v>
      </c>
      <c r="AD297" s="17" t="s">
        <v>8874</v>
      </c>
      <c r="AL297" s="17">
        <v>68006262</v>
      </c>
      <c r="AP297" s="17" t="s">
        <v>6750</v>
      </c>
      <c r="AQ297" s="17" t="s">
        <v>44</v>
      </c>
      <c r="AS297" s="17" t="s">
        <v>6751</v>
      </c>
      <c r="AT297" s="17" t="s">
        <v>6752</v>
      </c>
      <c r="AU297" s="17" t="s">
        <v>45</v>
      </c>
      <c r="AW297" s="17">
        <v>19370153</v>
      </c>
    </row>
    <row r="298" spans="1:51" ht="30" customHeight="1">
      <c r="A298" s="17" t="s">
        <v>6866</v>
      </c>
      <c r="C298" s="17" t="s">
        <v>6867</v>
      </c>
      <c r="D298" s="17" t="s">
        <v>6868</v>
      </c>
      <c r="E298" s="17" t="s">
        <v>8876</v>
      </c>
      <c r="H298" s="20" t="s">
        <v>41</v>
      </c>
      <c r="M298" s="20" t="s">
        <v>41</v>
      </c>
      <c r="N298" s="20" t="s">
        <v>41</v>
      </c>
      <c r="Q298" s="20" t="s">
        <v>41</v>
      </c>
      <c r="T298" s="20" t="s">
        <v>41</v>
      </c>
      <c r="U298" s="20" t="s">
        <v>41</v>
      </c>
      <c r="Z298" s="20" t="s">
        <v>41</v>
      </c>
      <c r="AC298" s="20" t="s">
        <v>41</v>
      </c>
      <c r="AD298" s="17" t="s">
        <v>8874</v>
      </c>
      <c r="AL298" s="17">
        <v>68006262</v>
      </c>
      <c r="AP298" s="17" t="s">
        <v>6750</v>
      </c>
      <c r="AQ298" s="17" t="s">
        <v>44</v>
      </c>
      <c r="AS298" s="17" t="s">
        <v>6751</v>
      </c>
      <c r="AT298" s="17" t="s">
        <v>6752</v>
      </c>
      <c r="AU298" s="17" t="s">
        <v>45</v>
      </c>
      <c r="AW298" s="17">
        <v>19370153</v>
      </c>
    </row>
    <row r="299" spans="1:51" ht="30" customHeight="1">
      <c r="A299" s="17" t="s">
        <v>3995</v>
      </c>
      <c r="C299" s="17" t="s">
        <v>3996</v>
      </c>
      <c r="D299" s="17" t="s">
        <v>3997</v>
      </c>
      <c r="E299" s="17" t="s">
        <v>8876</v>
      </c>
      <c r="H299" s="20" t="s">
        <v>41</v>
      </c>
      <c r="M299" s="20" t="s">
        <v>41</v>
      </c>
      <c r="N299" s="20" t="s">
        <v>41</v>
      </c>
      <c r="P299" s="20" t="s">
        <v>41</v>
      </c>
      <c r="W299" s="20" t="s">
        <v>39</v>
      </c>
      <c r="Z299" s="20" t="s">
        <v>41</v>
      </c>
      <c r="AC299" s="20" t="s">
        <v>41</v>
      </c>
      <c r="AD299" s="17" t="s">
        <v>8874</v>
      </c>
      <c r="AL299" s="17">
        <v>68006262</v>
      </c>
      <c r="AS299" s="17" t="s">
        <v>3285</v>
      </c>
      <c r="AT299" s="17" t="s">
        <v>3286</v>
      </c>
      <c r="AU299" s="17" t="s">
        <v>3287</v>
      </c>
      <c r="AW299" s="17">
        <v>22745773</v>
      </c>
    </row>
    <row r="300" spans="1:51" ht="30" customHeight="1">
      <c r="A300" s="17" t="s">
        <v>7086</v>
      </c>
      <c r="C300" s="17" t="s">
        <v>7087</v>
      </c>
      <c r="D300" s="17" t="s">
        <v>7088</v>
      </c>
      <c r="E300" s="17" t="s">
        <v>8876</v>
      </c>
      <c r="H300" s="20" t="s">
        <v>41</v>
      </c>
      <c r="M300" s="20" t="s">
        <v>41</v>
      </c>
      <c r="N300" s="20" t="s">
        <v>41</v>
      </c>
      <c r="Q300" s="20" t="s">
        <v>41</v>
      </c>
      <c r="T300" s="20" t="s">
        <v>41</v>
      </c>
      <c r="U300" s="20" t="s">
        <v>41</v>
      </c>
      <c r="Z300" s="20" t="s">
        <v>41</v>
      </c>
      <c r="AC300" s="20" t="s">
        <v>41</v>
      </c>
      <c r="AD300" s="17" t="s">
        <v>8874</v>
      </c>
      <c r="AL300" s="17">
        <v>68006262</v>
      </c>
      <c r="AP300" s="17" t="s">
        <v>6750</v>
      </c>
      <c r="AQ300" s="17" t="s">
        <v>44</v>
      </c>
      <c r="AS300" s="17" t="s">
        <v>6751</v>
      </c>
      <c r="AT300" s="17" t="s">
        <v>6752</v>
      </c>
      <c r="AU300" s="17" t="s">
        <v>45</v>
      </c>
      <c r="AW300" s="17">
        <v>19370153</v>
      </c>
    </row>
    <row r="301" spans="1:51" ht="30" customHeight="1">
      <c r="A301" s="17" t="s">
        <v>6541</v>
      </c>
      <c r="C301" s="17" t="s">
        <v>6542</v>
      </c>
      <c r="D301" s="17" t="s">
        <v>6543</v>
      </c>
      <c r="E301" s="17" t="s">
        <v>8876</v>
      </c>
      <c r="H301" s="20" t="s">
        <v>41</v>
      </c>
      <c r="M301" s="20" t="s">
        <v>41</v>
      </c>
      <c r="N301" s="20" t="s">
        <v>41</v>
      </c>
      <c r="P301" s="20" t="s">
        <v>41</v>
      </c>
      <c r="Z301" s="20" t="s">
        <v>41</v>
      </c>
      <c r="AC301" s="20" t="s">
        <v>41</v>
      </c>
      <c r="AD301" s="17" t="s">
        <v>8874</v>
      </c>
      <c r="AL301" s="17">
        <v>68006262</v>
      </c>
      <c r="AS301" s="17" t="s">
        <v>3285</v>
      </c>
      <c r="AT301" s="17" t="s">
        <v>3286</v>
      </c>
      <c r="AU301" s="17" t="s">
        <v>3287</v>
      </c>
      <c r="AW301" s="17">
        <v>22745773</v>
      </c>
    </row>
    <row r="302" spans="1:51" ht="30" customHeight="1">
      <c r="A302" s="17" t="s">
        <v>5158</v>
      </c>
      <c r="C302" s="17" t="s">
        <v>5159</v>
      </c>
      <c r="D302" s="17" t="s">
        <v>5160</v>
      </c>
      <c r="E302" s="17" t="s">
        <v>8876</v>
      </c>
      <c r="H302" s="20" t="s">
        <v>41</v>
      </c>
      <c r="M302" s="20" t="s">
        <v>41</v>
      </c>
      <c r="N302" s="20" t="s">
        <v>41</v>
      </c>
      <c r="P302" s="20" t="s">
        <v>41</v>
      </c>
      <c r="T302" s="20" t="s">
        <v>41</v>
      </c>
      <c r="W302" s="20" t="s">
        <v>40</v>
      </c>
      <c r="Z302" s="20" t="s">
        <v>41</v>
      </c>
      <c r="AC302" s="20" t="s">
        <v>41</v>
      </c>
      <c r="AD302" s="17" t="s">
        <v>8874</v>
      </c>
      <c r="AL302" s="17">
        <v>68006262</v>
      </c>
      <c r="AS302" s="17" t="s">
        <v>3285</v>
      </c>
      <c r="AT302" s="17" t="s">
        <v>3286</v>
      </c>
      <c r="AU302" s="17" t="s">
        <v>3287</v>
      </c>
      <c r="AW302" s="17">
        <v>22745773</v>
      </c>
    </row>
    <row r="303" spans="1:51" ht="30" customHeight="1">
      <c r="A303" s="17" t="s">
        <v>5857</v>
      </c>
      <c r="C303" s="17" t="s">
        <v>5858</v>
      </c>
      <c r="D303" s="17" t="s">
        <v>5859</v>
      </c>
      <c r="E303" s="17" t="s">
        <v>8876</v>
      </c>
      <c r="H303" s="20" t="s">
        <v>41</v>
      </c>
      <c r="M303" s="20" t="s">
        <v>41</v>
      </c>
      <c r="N303" s="20" t="s">
        <v>41</v>
      </c>
      <c r="P303" s="20" t="s">
        <v>41</v>
      </c>
      <c r="W303" s="20" t="s">
        <v>39</v>
      </c>
      <c r="Z303" s="20" t="s">
        <v>41</v>
      </c>
      <c r="AC303" s="20" t="s">
        <v>41</v>
      </c>
      <c r="AD303" s="17" t="s">
        <v>8874</v>
      </c>
      <c r="AL303" s="17">
        <v>68006262</v>
      </c>
      <c r="AS303" s="17" t="s">
        <v>3285</v>
      </c>
      <c r="AT303" s="17" t="s">
        <v>3286</v>
      </c>
      <c r="AU303" s="17" t="s">
        <v>3287</v>
      </c>
      <c r="AW303" s="17">
        <v>22745773</v>
      </c>
    </row>
    <row r="304" spans="1:51" ht="30" customHeight="1">
      <c r="A304" s="17" t="s">
        <v>7879</v>
      </c>
      <c r="C304" s="17" t="s">
        <v>7880</v>
      </c>
      <c r="D304" s="17" t="s">
        <v>7881</v>
      </c>
      <c r="E304" s="17" t="s">
        <v>8876</v>
      </c>
      <c r="H304" s="20" t="s">
        <v>41</v>
      </c>
      <c r="M304" s="20" t="s">
        <v>41</v>
      </c>
      <c r="N304" s="20" t="s">
        <v>41</v>
      </c>
      <c r="Q304" s="20" t="s">
        <v>41</v>
      </c>
      <c r="T304" s="20" t="s">
        <v>41</v>
      </c>
      <c r="U304" s="20" t="s">
        <v>41</v>
      </c>
      <c r="Z304" s="20" t="s">
        <v>41</v>
      </c>
      <c r="AC304" s="20" t="s">
        <v>41</v>
      </c>
      <c r="AD304" s="17" t="s">
        <v>8874</v>
      </c>
      <c r="AL304" s="17">
        <v>68006262</v>
      </c>
      <c r="AP304" s="17" t="s">
        <v>6750</v>
      </c>
      <c r="AQ304" s="17" t="s">
        <v>44</v>
      </c>
      <c r="AS304" s="17" t="s">
        <v>6751</v>
      </c>
      <c r="AT304" s="17" t="s">
        <v>6752</v>
      </c>
      <c r="AU304" s="17" t="s">
        <v>45</v>
      </c>
      <c r="AW304" s="17">
        <v>19370153</v>
      </c>
    </row>
    <row r="305" spans="1:51" ht="30" customHeight="1">
      <c r="A305" s="17" t="s">
        <v>2049</v>
      </c>
      <c r="C305" s="17" t="s">
        <v>2050</v>
      </c>
      <c r="D305" s="17" t="s">
        <v>2051</v>
      </c>
      <c r="E305" s="17" t="s">
        <v>8876</v>
      </c>
      <c r="G305" s="20" t="s">
        <v>41</v>
      </c>
      <c r="M305" s="20" t="s">
        <v>41</v>
      </c>
      <c r="N305" s="20" t="s">
        <v>41</v>
      </c>
      <c r="O305" s="20" t="s">
        <v>41</v>
      </c>
      <c r="R305" s="20" t="s">
        <v>41</v>
      </c>
      <c r="T305" s="20" t="s">
        <v>41</v>
      </c>
      <c r="U305" s="20" t="s">
        <v>41</v>
      </c>
      <c r="X305" s="20" t="s">
        <v>41</v>
      </c>
      <c r="Y305" s="20" t="s">
        <v>41</v>
      </c>
      <c r="AJ305" s="20" t="s">
        <v>41</v>
      </c>
      <c r="AQ305" s="17" t="s">
        <v>44</v>
      </c>
      <c r="AS305" s="17" t="s">
        <v>8433</v>
      </c>
      <c r="AT305" s="17" t="s">
        <v>8437</v>
      </c>
      <c r="AU305" s="17" t="s">
        <v>45</v>
      </c>
      <c r="AW305" s="17">
        <v>3040565</v>
      </c>
    </row>
    <row r="306" spans="1:51" ht="30" customHeight="1">
      <c r="A306" s="17" t="s">
        <v>2049</v>
      </c>
      <c r="C306" s="17" t="s">
        <v>3886</v>
      </c>
      <c r="D306" s="17" t="s">
        <v>3887</v>
      </c>
      <c r="E306" s="17" t="s">
        <v>8876</v>
      </c>
      <c r="H306" s="20" t="s">
        <v>41</v>
      </c>
      <c r="M306" s="20" t="s">
        <v>41</v>
      </c>
      <c r="N306" s="20" t="s">
        <v>41</v>
      </c>
      <c r="P306" s="20" t="s">
        <v>41</v>
      </c>
      <c r="T306" s="20" t="s">
        <v>41</v>
      </c>
      <c r="W306" s="20" t="s">
        <v>40</v>
      </c>
      <c r="Z306" s="20" t="s">
        <v>41</v>
      </c>
      <c r="AC306" s="20" t="s">
        <v>41</v>
      </c>
      <c r="AD306" s="17" t="s">
        <v>8874</v>
      </c>
      <c r="AL306" s="17">
        <v>68006262</v>
      </c>
      <c r="AS306" s="17" t="s">
        <v>3285</v>
      </c>
      <c r="AT306" s="17" t="s">
        <v>3286</v>
      </c>
      <c r="AU306" s="17" t="s">
        <v>3287</v>
      </c>
      <c r="AW306" s="17">
        <v>22745773</v>
      </c>
    </row>
    <row r="307" spans="1:51" ht="30" customHeight="1">
      <c r="A307" s="17" t="s">
        <v>2049</v>
      </c>
      <c r="C307" s="17" t="s">
        <v>3886</v>
      </c>
      <c r="D307" s="17" t="s">
        <v>3887</v>
      </c>
      <c r="E307" s="17" t="s">
        <v>8876</v>
      </c>
      <c r="H307" s="20" t="s">
        <v>41</v>
      </c>
      <c r="M307" s="20" t="s">
        <v>41</v>
      </c>
      <c r="N307" s="20" t="s">
        <v>41</v>
      </c>
      <c r="Q307" s="20" t="s">
        <v>41</v>
      </c>
      <c r="T307" s="20" t="s">
        <v>41</v>
      </c>
      <c r="U307" s="20" t="s">
        <v>41</v>
      </c>
      <c r="Z307" s="20" t="s">
        <v>41</v>
      </c>
      <c r="AC307" s="20" t="s">
        <v>41</v>
      </c>
      <c r="AD307" s="17" t="s">
        <v>8874</v>
      </c>
      <c r="AL307" s="17">
        <v>68006262</v>
      </c>
      <c r="AP307" s="17" t="s">
        <v>6750</v>
      </c>
      <c r="AQ307" s="17" t="s">
        <v>44</v>
      </c>
      <c r="AS307" s="17" t="s">
        <v>6751</v>
      </c>
      <c r="AT307" s="17" t="s">
        <v>6752</v>
      </c>
      <c r="AU307" s="17" t="s">
        <v>45</v>
      </c>
      <c r="AW307" s="17">
        <v>19370153</v>
      </c>
    </row>
    <row r="308" spans="1:51" ht="30" customHeight="1">
      <c r="A308" s="17" t="s">
        <v>1668</v>
      </c>
      <c r="C308" s="17" t="s">
        <v>1669</v>
      </c>
      <c r="D308" s="17" t="s">
        <v>1670</v>
      </c>
      <c r="E308" s="17" t="s">
        <v>8876</v>
      </c>
      <c r="G308" s="20" t="s">
        <v>41</v>
      </c>
      <c r="M308" s="20" t="s">
        <v>41</v>
      </c>
      <c r="N308" s="20" t="s">
        <v>41</v>
      </c>
      <c r="O308" s="20" t="s">
        <v>41</v>
      </c>
      <c r="R308" s="20" t="s">
        <v>41</v>
      </c>
      <c r="T308" s="20" t="s">
        <v>41</v>
      </c>
      <c r="U308" s="20" t="s">
        <v>41</v>
      </c>
      <c r="X308" s="20" t="s">
        <v>41</v>
      </c>
      <c r="Y308" s="20" t="s">
        <v>41</v>
      </c>
      <c r="AJ308" s="20" t="s">
        <v>41</v>
      </c>
      <c r="AQ308" s="17" t="s">
        <v>44</v>
      </c>
      <c r="AS308" s="17" t="s">
        <v>8433</v>
      </c>
      <c r="AT308" s="17" t="s">
        <v>8437</v>
      </c>
      <c r="AU308" s="17" t="s">
        <v>45</v>
      </c>
      <c r="AW308" s="17">
        <v>3040565</v>
      </c>
    </row>
    <row r="309" spans="1:51" ht="30" customHeight="1">
      <c r="A309" s="17" t="s">
        <v>1668</v>
      </c>
      <c r="C309" s="17" t="s">
        <v>5173</v>
      </c>
      <c r="D309" s="17" t="s">
        <v>5174</v>
      </c>
      <c r="E309" s="17" t="s">
        <v>8876</v>
      </c>
      <c r="H309" s="20" t="s">
        <v>41</v>
      </c>
      <c r="M309" s="20" t="s">
        <v>41</v>
      </c>
      <c r="N309" s="20" t="s">
        <v>41</v>
      </c>
      <c r="P309" s="20" t="s">
        <v>41</v>
      </c>
      <c r="T309" s="20" t="s">
        <v>41</v>
      </c>
      <c r="W309" s="20" t="s">
        <v>40</v>
      </c>
      <c r="Z309" s="20" t="s">
        <v>41</v>
      </c>
      <c r="AC309" s="20" t="s">
        <v>41</v>
      </c>
      <c r="AD309" s="17" t="s">
        <v>8874</v>
      </c>
      <c r="AL309" s="17">
        <v>68006262</v>
      </c>
      <c r="AS309" s="17" t="s">
        <v>3285</v>
      </c>
      <c r="AT309" s="17" t="s">
        <v>3286</v>
      </c>
      <c r="AU309" s="17" t="s">
        <v>3287</v>
      </c>
      <c r="AW309" s="17">
        <v>22745773</v>
      </c>
    </row>
    <row r="310" spans="1:51" ht="30" customHeight="1">
      <c r="A310" s="17" t="s">
        <v>1668</v>
      </c>
      <c r="C310" s="17" t="s">
        <v>5173</v>
      </c>
      <c r="D310" s="17" t="s">
        <v>5174</v>
      </c>
      <c r="E310" s="17" t="s">
        <v>8876</v>
      </c>
      <c r="H310" s="20" t="s">
        <v>41</v>
      </c>
      <c r="M310" s="20" t="s">
        <v>41</v>
      </c>
      <c r="N310" s="20" t="s">
        <v>41</v>
      </c>
      <c r="P310" s="20" t="s">
        <v>41</v>
      </c>
      <c r="Z310" s="20" t="s">
        <v>41</v>
      </c>
      <c r="AC310" s="20" t="s">
        <v>41</v>
      </c>
      <c r="AD310" s="17" t="s">
        <v>8874</v>
      </c>
      <c r="AL310" s="17">
        <v>68006262</v>
      </c>
      <c r="AS310" s="17" t="s">
        <v>3285</v>
      </c>
      <c r="AT310" s="17" t="s">
        <v>3286</v>
      </c>
      <c r="AU310" s="17" t="s">
        <v>3287</v>
      </c>
      <c r="AW310" s="17">
        <v>22745773</v>
      </c>
    </row>
    <row r="311" spans="1:51" ht="30" customHeight="1">
      <c r="A311" s="17" t="s">
        <v>6137</v>
      </c>
      <c r="C311" s="17" t="s">
        <v>6138</v>
      </c>
      <c r="D311" s="17" t="s">
        <v>6139</v>
      </c>
      <c r="E311" s="17" t="s">
        <v>8876</v>
      </c>
      <c r="H311" s="20" t="s">
        <v>41</v>
      </c>
      <c r="M311" s="20" t="s">
        <v>41</v>
      </c>
      <c r="N311" s="20" t="s">
        <v>41</v>
      </c>
      <c r="P311" s="20" t="s">
        <v>41</v>
      </c>
      <c r="T311" s="20" t="s">
        <v>41</v>
      </c>
      <c r="W311" s="20" t="s">
        <v>40</v>
      </c>
      <c r="Z311" s="20" t="s">
        <v>41</v>
      </c>
      <c r="AC311" s="20" t="s">
        <v>41</v>
      </c>
      <c r="AD311" s="17" t="s">
        <v>8874</v>
      </c>
      <c r="AL311" s="17">
        <v>68006262</v>
      </c>
      <c r="AS311" s="17" t="s">
        <v>3285</v>
      </c>
      <c r="AT311" s="17" t="s">
        <v>3286</v>
      </c>
      <c r="AU311" s="17" t="s">
        <v>3287</v>
      </c>
      <c r="AW311" s="17">
        <v>22745773</v>
      </c>
    </row>
    <row r="312" spans="1:51" ht="30" customHeight="1">
      <c r="A312" s="17" t="s">
        <v>793</v>
      </c>
      <c r="C312" s="17" t="s">
        <v>794</v>
      </c>
      <c r="D312" s="17" t="s">
        <v>795</v>
      </c>
      <c r="E312" s="17" t="s">
        <v>8876</v>
      </c>
      <c r="G312" s="20" t="s">
        <v>41</v>
      </c>
      <c r="M312" s="20" t="s">
        <v>41</v>
      </c>
      <c r="N312" s="20" t="s">
        <v>41</v>
      </c>
      <c r="O312" s="20" t="s">
        <v>41</v>
      </c>
      <c r="R312" s="20" t="s">
        <v>41</v>
      </c>
      <c r="T312" s="20" t="s">
        <v>41</v>
      </c>
      <c r="U312" s="20" t="s">
        <v>41</v>
      </c>
      <c r="X312" s="20" t="s">
        <v>41</v>
      </c>
      <c r="Y312" s="20" t="s">
        <v>41</v>
      </c>
      <c r="AJ312" s="20" t="s">
        <v>41</v>
      </c>
      <c r="AQ312" s="17" t="s">
        <v>44</v>
      </c>
      <c r="AS312" s="17" t="s">
        <v>8433</v>
      </c>
      <c r="AT312" s="17" t="s">
        <v>8437</v>
      </c>
      <c r="AU312" s="17" t="s">
        <v>45</v>
      </c>
      <c r="AW312" s="17">
        <v>3040565</v>
      </c>
      <c r="AY312" s="20" t="s">
        <v>41</v>
      </c>
    </row>
    <row r="313" spans="1:51" ht="30" customHeight="1">
      <c r="A313" s="17" t="s">
        <v>6032</v>
      </c>
      <c r="C313" s="17" t="s">
        <v>6033</v>
      </c>
      <c r="D313" s="17" t="s">
        <v>6034</v>
      </c>
      <c r="E313" s="17" t="s">
        <v>8876</v>
      </c>
      <c r="H313" s="20" t="s">
        <v>41</v>
      </c>
      <c r="M313" s="20" t="s">
        <v>41</v>
      </c>
      <c r="N313" s="20" t="s">
        <v>41</v>
      </c>
      <c r="P313" s="20" t="s">
        <v>41</v>
      </c>
      <c r="W313" s="20" t="s">
        <v>39</v>
      </c>
      <c r="Z313" s="20" t="s">
        <v>41</v>
      </c>
      <c r="AC313" s="20" t="s">
        <v>41</v>
      </c>
      <c r="AD313" s="17" t="s">
        <v>8874</v>
      </c>
      <c r="AL313" s="17">
        <v>68006262</v>
      </c>
      <c r="AS313" s="17" t="s">
        <v>3285</v>
      </c>
      <c r="AT313" s="17" t="s">
        <v>3286</v>
      </c>
      <c r="AU313" s="17" t="s">
        <v>3287</v>
      </c>
      <c r="AW313" s="17">
        <v>22745773</v>
      </c>
    </row>
    <row r="314" spans="1:51" ht="30" customHeight="1">
      <c r="A314" s="17" t="s">
        <v>4533</v>
      </c>
      <c r="C314" s="17" t="s">
        <v>4534</v>
      </c>
      <c r="D314" s="17" t="s">
        <v>4535</v>
      </c>
      <c r="E314" s="17" t="s">
        <v>8876</v>
      </c>
      <c r="H314" s="20" t="s">
        <v>41</v>
      </c>
      <c r="M314" s="20" t="s">
        <v>41</v>
      </c>
      <c r="N314" s="20" t="s">
        <v>41</v>
      </c>
      <c r="P314" s="20" t="s">
        <v>41</v>
      </c>
      <c r="W314" s="20" t="s">
        <v>39</v>
      </c>
      <c r="Z314" s="20" t="s">
        <v>41</v>
      </c>
      <c r="AC314" s="20" t="s">
        <v>41</v>
      </c>
      <c r="AD314" s="17" t="s">
        <v>8874</v>
      </c>
      <c r="AL314" s="17">
        <v>68006262</v>
      </c>
      <c r="AS314" s="17" t="s">
        <v>3285</v>
      </c>
      <c r="AT314" s="17" t="s">
        <v>3286</v>
      </c>
      <c r="AU314" s="17" t="s">
        <v>3287</v>
      </c>
      <c r="AW314" s="17">
        <v>22745773</v>
      </c>
      <c r="AY314" s="20" t="s">
        <v>41</v>
      </c>
    </row>
    <row r="315" spans="1:51" ht="30" customHeight="1">
      <c r="A315" s="17" t="s">
        <v>1204</v>
      </c>
      <c r="C315" s="17" t="s">
        <v>1205</v>
      </c>
      <c r="D315" s="17" t="s">
        <v>1206</v>
      </c>
      <c r="E315" s="17" t="s">
        <v>8876</v>
      </c>
      <c r="G315" s="20" t="s">
        <v>41</v>
      </c>
      <c r="M315" s="20" t="s">
        <v>41</v>
      </c>
      <c r="N315" s="20" t="s">
        <v>41</v>
      </c>
      <c r="O315" s="20" t="s">
        <v>41</v>
      </c>
      <c r="R315" s="20" t="s">
        <v>41</v>
      </c>
      <c r="T315" s="20" t="s">
        <v>41</v>
      </c>
      <c r="U315" s="20" t="s">
        <v>41</v>
      </c>
      <c r="X315" s="20" t="s">
        <v>41</v>
      </c>
      <c r="Y315" s="20" t="s">
        <v>41</v>
      </c>
      <c r="AJ315" s="20" t="s">
        <v>41</v>
      </c>
      <c r="AQ315" s="17" t="s">
        <v>44</v>
      </c>
      <c r="AS315" s="17" t="s">
        <v>8433</v>
      </c>
      <c r="AT315" s="17" t="s">
        <v>8437</v>
      </c>
      <c r="AU315" s="17" t="s">
        <v>45</v>
      </c>
      <c r="AW315" s="17">
        <v>3040565</v>
      </c>
    </row>
    <row r="316" spans="1:51" ht="30" customHeight="1">
      <c r="A316" s="17" t="s">
        <v>3568</v>
      </c>
      <c r="C316" s="17" t="s">
        <v>3569</v>
      </c>
      <c r="D316" s="17" t="s">
        <v>3570</v>
      </c>
      <c r="E316" s="17" t="s">
        <v>8876</v>
      </c>
      <c r="H316" s="20" t="s">
        <v>41</v>
      </c>
      <c r="M316" s="20" t="s">
        <v>41</v>
      </c>
      <c r="N316" s="20" t="s">
        <v>41</v>
      </c>
      <c r="P316" s="20" t="s">
        <v>41</v>
      </c>
      <c r="T316" s="20" t="s">
        <v>41</v>
      </c>
      <c r="W316" s="20" t="s">
        <v>40</v>
      </c>
      <c r="Z316" s="20" t="s">
        <v>41</v>
      </c>
      <c r="AC316" s="20" t="s">
        <v>41</v>
      </c>
      <c r="AD316" s="17" t="s">
        <v>8874</v>
      </c>
      <c r="AL316" s="17">
        <v>68006262</v>
      </c>
      <c r="AS316" s="17" t="s">
        <v>3285</v>
      </c>
      <c r="AT316" s="17" t="s">
        <v>3286</v>
      </c>
      <c r="AU316" s="17" t="s">
        <v>3287</v>
      </c>
      <c r="AW316" s="17">
        <v>22745773</v>
      </c>
      <c r="AY316" s="20" t="s">
        <v>41</v>
      </c>
    </row>
    <row r="317" spans="1:51" ht="30" customHeight="1">
      <c r="A317" s="17" t="s">
        <v>3568</v>
      </c>
      <c r="C317" s="17" t="s">
        <v>3569</v>
      </c>
      <c r="D317" s="17" t="s">
        <v>3570</v>
      </c>
      <c r="E317" s="17" t="s">
        <v>8876</v>
      </c>
      <c r="H317" s="20" t="s">
        <v>41</v>
      </c>
      <c r="M317" s="20" t="s">
        <v>41</v>
      </c>
      <c r="N317" s="20" t="s">
        <v>41</v>
      </c>
      <c r="O317" s="20" t="s">
        <v>41</v>
      </c>
      <c r="S317" s="20" t="s">
        <v>41</v>
      </c>
      <c r="AC317" s="20" t="s">
        <v>41</v>
      </c>
      <c r="AD317" s="17" t="s">
        <v>8004</v>
      </c>
      <c r="AE317" s="17">
        <v>68001714</v>
      </c>
      <c r="AG317" s="20" t="s">
        <v>41</v>
      </c>
      <c r="AO317" s="17" t="s">
        <v>8020</v>
      </c>
      <c r="AP317" s="17" t="s">
        <v>8006</v>
      </c>
      <c r="AQ317" s="17" t="s">
        <v>8007</v>
      </c>
      <c r="AR317" s="17" t="s">
        <v>8008</v>
      </c>
      <c r="AS317" s="17" t="s">
        <v>8009</v>
      </c>
      <c r="AT317" s="17" t="s">
        <v>8010</v>
      </c>
      <c r="AU317" s="17" t="s">
        <v>45</v>
      </c>
      <c r="AW317" s="17">
        <v>16526083</v>
      </c>
      <c r="AX317" s="17" t="s">
        <v>8873</v>
      </c>
      <c r="AY317" s="20" t="s">
        <v>41</v>
      </c>
    </row>
    <row r="318" spans="1:51" ht="30" customHeight="1">
      <c r="A318" s="17" t="s">
        <v>3568</v>
      </c>
      <c r="C318" s="17" t="s">
        <v>3569</v>
      </c>
      <c r="D318" s="17" t="s">
        <v>3570</v>
      </c>
      <c r="E318" s="17" t="s">
        <v>8876</v>
      </c>
      <c r="H318" s="20" t="s">
        <v>41</v>
      </c>
      <c r="M318" s="20" t="s">
        <v>41</v>
      </c>
      <c r="N318" s="20" t="s">
        <v>41</v>
      </c>
      <c r="O318" s="20" t="s">
        <v>41</v>
      </c>
      <c r="S318" s="20" t="s">
        <v>41</v>
      </c>
      <c r="AC318" s="20" t="s">
        <v>41</v>
      </c>
      <c r="AD318" s="17" t="s">
        <v>8036</v>
      </c>
      <c r="AE318" s="17">
        <v>68012559</v>
      </c>
      <c r="AG318" s="20" t="s">
        <v>41</v>
      </c>
      <c r="AO318" s="17" t="s">
        <v>8087</v>
      </c>
      <c r="AP318" s="17" t="s">
        <v>8037</v>
      </c>
      <c r="AQ318" s="17" t="s">
        <v>8038</v>
      </c>
      <c r="AR318" s="17" t="s">
        <v>8008</v>
      </c>
      <c r="AS318" s="17" t="s">
        <v>8009</v>
      </c>
      <c r="AT318" s="17" t="s">
        <v>8010</v>
      </c>
      <c r="AU318" s="17" t="s">
        <v>45</v>
      </c>
      <c r="AW318" s="17">
        <v>16526083</v>
      </c>
      <c r="AX318" s="17" t="s">
        <v>8873</v>
      </c>
      <c r="AY318" s="20" t="s">
        <v>41</v>
      </c>
    </row>
    <row r="319" spans="1:51" ht="30" customHeight="1">
      <c r="A319" s="17" t="s">
        <v>1177</v>
      </c>
      <c r="C319" s="17" t="s">
        <v>1178</v>
      </c>
      <c r="D319" s="17" t="s">
        <v>1179</v>
      </c>
      <c r="E319" s="17" t="s">
        <v>8876</v>
      </c>
      <c r="G319" s="20" t="s">
        <v>41</v>
      </c>
      <c r="M319" s="20" t="s">
        <v>41</v>
      </c>
      <c r="N319" s="20" t="s">
        <v>41</v>
      </c>
      <c r="O319" s="20" t="s">
        <v>41</v>
      </c>
      <c r="R319" s="20" t="s">
        <v>41</v>
      </c>
      <c r="T319" s="20" t="s">
        <v>41</v>
      </c>
      <c r="U319" s="20" t="s">
        <v>41</v>
      </c>
      <c r="X319" s="20" t="s">
        <v>41</v>
      </c>
      <c r="Y319" s="20" t="s">
        <v>41</v>
      </c>
      <c r="AJ319" s="20" t="s">
        <v>41</v>
      </c>
      <c r="AQ319" s="17" t="s">
        <v>44</v>
      </c>
      <c r="AS319" s="17" t="s">
        <v>8433</v>
      </c>
      <c r="AT319" s="17" t="s">
        <v>8437</v>
      </c>
      <c r="AU319" s="17" t="s">
        <v>45</v>
      </c>
      <c r="AW319" s="17">
        <v>3040565</v>
      </c>
    </row>
    <row r="320" spans="1:51" ht="30" customHeight="1">
      <c r="A320" s="17" t="s">
        <v>1177</v>
      </c>
      <c r="C320" s="17" t="s">
        <v>1178</v>
      </c>
      <c r="D320" s="17" t="s">
        <v>4301</v>
      </c>
      <c r="E320" s="17" t="s">
        <v>8876</v>
      </c>
      <c r="H320" s="20" t="s">
        <v>41</v>
      </c>
      <c r="M320" s="20" t="s">
        <v>41</v>
      </c>
      <c r="N320" s="20" t="s">
        <v>41</v>
      </c>
      <c r="P320" s="20" t="s">
        <v>41</v>
      </c>
      <c r="T320" s="20" t="s">
        <v>41</v>
      </c>
      <c r="W320" s="20" t="s">
        <v>40</v>
      </c>
      <c r="Z320" s="20" t="s">
        <v>41</v>
      </c>
      <c r="AC320" s="20" t="s">
        <v>41</v>
      </c>
      <c r="AD320" s="17" t="s">
        <v>8874</v>
      </c>
      <c r="AL320" s="17">
        <v>68006262</v>
      </c>
      <c r="AS320" s="17" t="s">
        <v>3285</v>
      </c>
      <c r="AT320" s="17" t="s">
        <v>3286</v>
      </c>
      <c r="AU320" s="17" t="s">
        <v>3287</v>
      </c>
      <c r="AW320" s="17">
        <v>22745773</v>
      </c>
    </row>
    <row r="321" spans="1:51" ht="30" customHeight="1">
      <c r="A321" s="17" t="s">
        <v>1177</v>
      </c>
      <c r="C321" s="17" t="s">
        <v>1178</v>
      </c>
      <c r="D321" s="17" t="s">
        <v>4301</v>
      </c>
      <c r="E321" s="17" t="s">
        <v>8876</v>
      </c>
      <c r="H321" s="20" t="s">
        <v>41</v>
      </c>
      <c r="M321" s="20" t="s">
        <v>41</v>
      </c>
      <c r="N321" s="20" t="s">
        <v>41</v>
      </c>
      <c r="O321" s="20" t="s">
        <v>41</v>
      </c>
      <c r="S321" s="20" t="s">
        <v>41</v>
      </c>
      <c r="AJ321" s="20" t="s">
        <v>41</v>
      </c>
      <c r="AK321" s="17" t="s">
        <v>30</v>
      </c>
      <c r="AL321" s="17">
        <v>68006262</v>
      </c>
      <c r="AP321" s="17" t="s">
        <v>8093</v>
      </c>
      <c r="AQ321" s="17" t="s">
        <v>8007</v>
      </c>
      <c r="AR321" s="17" t="s">
        <v>8094</v>
      </c>
      <c r="AS321" s="17" t="s">
        <v>8009</v>
      </c>
      <c r="AT321" s="17" t="s">
        <v>8010</v>
      </c>
      <c r="AU321" s="17" t="s">
        <v>45</v>
      </c>
      <c r="AW321" s="17">
        <v>18268500</v>
      </c>
    </row>
    <row r="322" spans="1:51" ht="30" customHeight="1">
      <c r="A322" s="17" t="s">
        <v>6062</v>
      </c>
      <c r="C322" s="17" t="s">
        <v>6063</v>
      </c>
      <c r="D322" s="17" t="s">
        <v>6064</v>
      </c>
      <c r="E322" s="17" t="s">
        <v>8876</v>
      </c>
      <c r="H322" s="20" t="s">
        <v>41</v>
      </c>
      <c r="M322" s="20" t="s">
        <v>41</v>
      </c>
      <c r="N322" s="20" t="s">
        <v>41</v>
      </c>
      <c r="P322" s="20" t="s">
        <v>41</v>
      </c>
      <c r="W322" s="20" t="s">
        <v>39</v>
      </c>
      <c r="Z322" s="20" t="s">
        <v>41</v>
      </c>
      <c r="AC322" s="20" t="s">
        <v>41</v>
      </c>
      <c r="AD322" s="17" t="s">
        <v>8874</v>
      </c>
      <c r="AL322" s="17">
        <v>68006262</v>
      </c>
      <c r="AS322" s="17" t="s">
        <v>3285</v>
      </c>
      <c r="AT322" s="17" t="s">
        <v>3286</v>
      </c>
      <c r="AU322" s="17" t="s">
        <v>3287</v>
      </c>
      <c r="AW322" s="17">
        <v>22745773</v>
      </c>
    </row>
    <row r="323" spans="1:51" ht="30" customHeight="1">
      <c r="A323" s="17" t="s">
        <v>6775</v>
      </c>
      <c r="C323" s="17" t="s">
        <v>6776</v>
      </c>
      <c r="D323" s="17" t="s">
        <v>6777</v>
      </c>
      <c r="E323" s="17" t="s">
        <v>8876</v>
      </c>
      <c r="H323" s="20" t="s">
        <v>41</v>
      </c>
      <c r="M323" s="20" t="s">
        <v>41</v>
      </c>
      <c r="N323" s="20" t="s">
        <v>41</v>
      </c>
      <c r="Q323" s="20" t="s">
        <v>41</v>
      </c>
      <c r="T323" s="20" t="s">
        <v>41</v>
      </c>
      <c r="U323" s="20" t="s">
        <v>41</v>
      </c>
      <c r="Z323" s="20" t="s">
        <v>41</v>
      </c>
      <c r="AC323" s="20" t="s">
        <v>41</v>
      </c>
      <c r="AD323" s="17" t="s">
        <v>8874</v>
      </c>
      <c r="AL323" s="17">
        <v>68006262</v>
      </c>
      <c r="AP323" s="17" t="s">
        <v>6750</v>
      </c>
      <c r="AQ323" s="17" t="s">
        <v>44</v>
      </c>
      <c r="AS323" s="17" t="s">
        <v>6751</v>
      </c>
      <c r="AT323" s="17" t="s">
        <v>6752</v>
      </c>
      <c r="AU323" s="17" t="s">
        <v>45</v>
      </c>
      <c r="AW323" s="17">
        <v>19370153</v>
      </c>
      <c r="AY323" s="20" t="s">
        <v>41</v>
      </c>
    </row>
    <row r="324" spans="1:51" ht="30" customHeight="1">
      <c r="A324" s="17" t="s">
        <v>6775</v>
      </c>
      <c r="C324" s="17" t="s">
        <v>6776</v>
      </c>
      <c r="D324" s="17" t="s">
        <v>6777</v>
      </c>
      <c r="E324" s="17" t="s">
        <v>8876</v>
      </c>
      <c r="H324" s="20" t="s">
        <v>41</v>
      </c>
      <c r="M324" s="20" t="s">
        <v>41</v>
      </c>
      <c r="T324" s="20" t="s">
        <v>41</v>
      </c>
      <c r="V324" s="20" t="s">
        <v>41</v>
      </c>
      <c r="Y324" s="20" t="s">
        <v>39</v>
      </c>
      <c r="Z324" s="20" t="s">
        <v>41</v>
      </c>
      <c r="AA324" s="20" t="s">
        <v>41</v>
      </c>
      <c r="AJ324" s="20" t="s">
        <v>41</v>
      </c>
      <c r="AK324" s="17" t="s">
        <v>30</v>
      </c>
      <c r="AL324" s="17">
        <v>68006262</v>
      </c>
      <c r="AP324" s="17" t="s">
        <v>8202</v>
      </c>
      <c r="AQ324" s="17" t="s">
        <v>8203</v>
      </c>
      <c r="AR324" s="17" t="s">
        <v>8204</v>
      </c>
      <c r="AS324" s="17" t="s">
        <v>8432</v>
      </c>
      <c r="AT324" s="17" t="s">
        <v>8436</v>
      </c>
      <c r="AU324" s="17" t="s">
        <v>45</v>
      </c>
      <c r="AW324" s="17">
        <v>19706548</v>
      </c>
      <c r="AY324" s="20" t="s">
        <v>41</v>
      </c>
    </row>
    <row r="325" spans="1:51" ht="30" customHeight="1">
      <c r="A325" s="17" t="s">
        <v>4931</v>
      </c>
      <c r="C325" s="17" t="s">
        <v>4932</v>
      </c>
      <c r="D325" s="17" t="s">
        <v>4933</v>
      </c>
      <c r="E325" s="17" t="s">
        <v>8876</v>
      </c>
      <c r="H325" s="20" t="s">
        <v>41</v>
      </c>
      <c r="M325" s="20" t="s">
        <v>41</v>
      </c>
      <c r="N325" s="20" t="s">
        <v>41</v>
      </c>
      <c r="P325" s="20" t="s">
        <v>41</v>
      </c>
      <c r="T325" s="20" t="s">
        <v>41</v>
      </c>
      <c r="W325" s="20" t="s">
        <v>40</v>
      </c>
      <c r="Z325" s="20" t="s">
        <v>41</v>
      </c>
      <c r="AC325" s="20" t="s">
        <v>41</v>
      </c>
      <c r="AD325" s="17" t="s">
        <v>8874</v>
      </c>
      <c r="AL325" s="17">
        <v>68006262</v>
      </c>
      <c r="AS325" s="17" t="s">
        <v>3285</v>
      </c>
      <c r="AT325" s="17" t="s">
        <v>3286</v>
      </c>
      <c r="AU325" s="17" t="s">
        <v>3287</v>
      </c>
      <c r="AW325" s="17">
        <v>22745773</v>
      </c>
    </row>
    <row r="326" spans="1:51" ht="30" customHeight="1">
      <c r="A326" s="17" t="s">
        <v>7184</v>
      </c>
      <c r="C326" s="17" t="s">
        <v>7185</v>
      </c>
      <c r="D326" s="17" t="s">
        <v>7186</v>
      </c>
      <c r="E326" s="17" t="s">
        <v>8876</v>
      </c>
      <c r="H326" s="20" t="s">
        <v>41</v>
      </c>
      <c r="M326" s="20" t="s">
        <v>41</v>
      </c>
      <c r="N326" s="20" t="s">
        <v>41</v>
      </c>
      <c r="Q326" s="20" t="s">
        <v>41</v>
      </c>
      <c r="T326" s="20" t="s">
        <v>41</v>
      </c>
      <c r="U326" s="20" t="s">
        <v>41</v>
      </c>
      <c r="Z326" s="20" t="s">
        <v>41</v>
      </c>
      <c r="AC326" s="20" t="s">
        <v>41</v>
      </c>
      <c r="AD326" s="17" t="s">
        <v>8874</v>
      </c>
      <c r="AL326" s="17">
        <v>68006262</v>
      </c>
      <c r="AP326" s="17" t="s">
        <v>6750</v>
      </c>
      <c r="AQ326" s="17" t="s">
        <v>44</v>
      </c>
      <c r="AS326" s="17" t="s">
        <v>6751</v>
      </c>
      <c r="AT326" s="17" t="s">
        <v>6752</v>
      </c>
      <c r="AU326" s="17" t="s">
        <v>45</v>
      </c>
      <c r="AW326" s="17">
        <v>19370153</v>
      </c>
    </row>
    <row r="327" spans="1:51" ht="30" customHeight="1">
      <c r="A327" s="17" t="s">
        <v>5083</v>
      </c>
      <c r="C327" s="17" t="s">
        <v>5084</v>
      </c>
      <c r="D327" s="17" t="s">
        <v>5085</v>
      </c>
      <c r="E327" s="17" t="s">
        <v>8876</v>
      </c>
      <c r="H327" s="20" t="s">
        <v>41</v>
      </c>
      <c r="M327" s="20" t="s">
        <v>41</v>
      </c>
      <c r="N327" s="20" t="s">
        <v>41</v>
      </c>
      <c r="P327" s="20" t="s">
        <v>41</v>
      </c>
      <c r="W327" s="20" t="s">
        <v>39</v>
      </c>
      <c r="Z327" s="20" t="s">
        <v>41</v>
      </c>
      <c r="AC327" s="20" t="s">
        <v>41</v>
      </c>
      <c r="AD327" s="17" t="s">
        <v>8874</v>
      </c>
      <c r="AL327" s="17">
        <v>68006262</v>
      </c>
      <c r="AS327" s="17" t="s">
        <v>3285</v>
      </c>
      <c r="AT327" s="17" t="s">
        <v>3286</v>
      </c>
      <c r="AU327" s="17" t="s">
        <v>3287</v>
      </c>
      <c r="AW327" s="17">
        <v>22745773</v>
      </c>
    </row>
    <row r="328" spans="1:51" ht="30" customHeight="1">
      <c r="A328" s="17" t="s">
        <v>5083</v>
      </c>
      <c r="C328" s="17" t="s">
        <v>5084</v>
      </c>
      <c r="D328" s="17" t="s">
        <v>5085</v>
      </c>
      <c r="E328" s="17" t="s">
        <v>8876</v>
      </c>
      <c r="H328" s="20" t="s">
        <v>41</v>
      </c>
      <c r="M328" s="20" t="s">
        <v>41</v>
      </c>
      <c r="N328" s="20" t="s">
        <v>41</v>
      </c>
      <c r="Q328" s="20" t="s">
        <v>41</v>
      </c>
      <c r="T328" s="20" t="s">
        <v>41</v>
      </c>
      <c r="U328" s="20" t="s">
        <v>41</v>
      </c>
      <c r="Z328" s="20" t="s">
        <v>41</v>
      </c>
      <c r="AC328" s="20" t="s">
        <v>41</v>
      </c>
      <c r="AD328" s="17" t="s">
        <v>8874</v>
      </c>
      <c r="AL328" s="17">
        <v>68006262</v>
      </c>
      <c r="AP328" s="17" t="s">
        <v>6750</v>
      </c>
      <c r="AQ328" s="17" t="s">
        <v>44</v>
      </c>
      <c r="AS328" s="17" t="s">
        <v>6751</v>
      </c>
      <c r="AT328" s="17" t="s">
        <v>6752</v>
      </c>
      <c r="AU328" s="17" t="s">
        <v>45</v>
      </c>
      <c r="AW328" s="17">
        <v>19370153</v>
      </c>
    </row>
    <row r="329" spans="1:51" ht="30" customHeight="1">
      <c r="A329" s="17" t="s">
        <v>8030</v>
      </c>
      <c r="C329" s="17" t="s">
        <v>8031</v>
      </c>
      <c r="D329" s="17" t="s">
        <v>8032</v>
      </c>
      <c r="E329" s="17" t="s">
        <v>8876</v>
      </c>
      <c r="H329" s="20" t="s">
        <v>41</v>
      </c>
      <c r="M329" s="20" t="s">
        <v>41</v>
      </c>
      <c r="N329" s="20" t="s">
        <v>41</v>
      </c>
      <c r="O329" s="20" t="s">
        <v>41</v>
      </c>
      <c r="S329" s="20" t="s">
        <v>41</v>
      </c>
      <c r="AC329" s="20" t="s">
        <v>41</v>
      </c>
      <c r="AD329" s="17" t="s">
        <v>8004</v>
      </c>
      <c r="AE329" s="17">
        <v>68001714</v>
      </c>
      <c r="AG329" s="20" t="s">
        <v>41</v>
      </c>
      <c r="AO329" s="17" t="s">
        <v>8033</v>
      </c>
      <c r="AP329" s="17" t="s">
        <v>8006</v>
      </c>
      <c r="AQ329" s="17" t="s">
        <v>8007</v>
      </c>
      <c r="AR329" s="17" t="s">
        <v>8008</v>
      </c>
      <c r="AS329" s="17" t="s">
        <v>8009</v>
      </c>
      <c r="AT329" s="17" t="s">
        <v>8010</v>
      </c>
      <c r="AU329" s="17" t="s">
        <v>45</v>
      </c>
      <c r="AW329" s="17">
        <v>15282274</v>
      </c>
      <c r="AX329" s="17" t="s">
        <v>8873</v>
      </c>
    </row>
    <row r="330" spans="1:51" ht="30" customHeight="1">
      <c r="A330" s="17" t="s">
        <v>3005</v>
      </c>
      <c r="C330" s="17" t="s">
        <v>3006</v>
      </c>
      <c r="D330" s="17" t="s">
        <v>3007</v>
      </c>
      <c r="E330" s="17" t="s">
        <v>8876</v>
      </c>
      <c r="I330" s="20" t="s">
        <v>41</v>
      </c>
      <c r="J330" s="20" t="s">
        <v>41</v>
      </c>
      <c r="X330" s="20" t="s">
        <v>41</v>
      </c>
      <c r="AC330" s="20" t="s">
        <v>41</v>
      </c>
      <c r="AD330" s="17" t="s">
        <v>3002</v>
      </c>
      <c r="AE330" s="18">
        <v>68001714</v>
      </c>
      <c r="AG330" s="20" t="s">
        <v>41</v>
      </c>
      <c r="AK330" s="18"/>
      <c r="AL330" s="18"/>
      <c r="AO330" s="17" t="s">
        <v>3003</v>
      </c>
      <c r="AQ330" s="17" t="s">
        <v>44</v>
      </c>
      <c r="AS330" s="17" t="s">
        <v>2408</v>
      </c>
      <c r="AT330" s="17" t="s">
        <v>3004</v>
      </c>
      <c r="AU330" s="17" t="s">
        <v>2462</v>
      </c>
      <c r="AV330" s="20" t="s">
        <v>41</v>
      </c>
      <c r="AW330" s="17">
        <v>22420591</v>
      </c>
    </row>
    <row r="331" spans="1:51" ht="30" customHeight="1">
      <c r="A331" s="17" t="s">
        <v>970</v>
      </c>
      <c r="C331" s="17" t="s">
        <v>971</v>
      </c>
      <c r="D331" s="17" t="s">
        <v>972</v>
      </c>
      <c r="E331" s="17" t="s">
        <v>8876</v>
      </c>
      <c r="G331" s="20" t="s">
        <v>41</v>
      </c>
      <c r="M331" s="20" t="s">
        <v>41</v>
      </c>
      <c r="N331" s="20" t="s">
        <v>41</v>
      </c>
      <c r="O331" s="20" t="s">
        <v>41</v>
      </c>
      <c r="R331" s="20" t="s">
        <v>41</v>
      </c>
      <c r="T331" s="20" t="s">
        <v>41</v>
      </c>
      <c r="U331" s="20" t="s">
        <v>41</v>
      </c>
      <c r="X331" s="20" t="s">
        <v>41</v>
      </c>
      <c r="Y331" s="20" t="s">
        <v>41</v>
      </c>
      <c r="AJ331" s="20" t="s">
        <v>41</v>
      </c>
      <c r="AQ331" s="17" t="s">
        <v>44</v>
      </c>
      <c r="AS331" s="17" t="s">
        <v>8433</v>
      </c>
      <c r="AT331" s="17" t="s">
        <v>8437</v>
      </c>
      <c r="AU331" s="17" t="s">
        <v>45</v>
      </c>
      <c r="AW331" s="17">
        <v>3040565</v>
      </c>
    </row>
    <row r="332" spans="1:51" ht="30" customHeight="1">
      <c r="A332" s="17" t="s">
        <v>970</v>
      </c>
      <c r="C332" s="17" t="s">
        <v>8060</v>
      </c>
      <c r="D332" s="17" t="s">
        <v>8061</v>
      </c>
      <c r="E332" s="17" t="s">
        <v>8876</v>
      </c>
      <c r="H332" s="20" t="s">
        <v>41</v>
      </c>
      <c r="M332" s="20" t="s">
        <v>41</v>
      </c>
      <c r="N332" s="20" t="s">
        <v>41</v>
      </c>
      <c r="O332" s="20" t="s">
        <v>41</v>
      </c>
      <c r="S332" s="20" t="s">
        <v>41</v>
      </c>
      <c r="AC332" s="20" t="s">
        <v>41</v>
      </c>
      <c r="AD332" s="17" t="s">
        <v>8036</v>
      </c>
      <c r="AE332" s="17">
        <v>68012559</v>
      </c>
      <c r="AG332" s="20" t="s">
        <v>41</v>
      </c>
      <c r="AO332" s="17" t="s">
        <v>8035</v>
      </c>
      <c r="AP332" s="17" t="s">
        <v>8037</v>
      </c>
      <c r="AQ332" s="17" t="s">
        <v>8038</v>
      </c>
      <c r="AR332" s="17" t="s">
        <v>8008</v>
      </c>
      <c r="AS332" s="17" t="s">
        <v>8009</v>
      </c>
      <c r="AT332" s="17" t="s">
        <v>8010</v>
      </c>
      <c r="AU332" s="17" t="s">
        <v>45</v>
      </c>
      <c r="AW332" s="17">
        <v>16209657</v>
      </c>
      <c r="AX332" s="17" t="s">
        <v>8873</v>
      </c>
    </row>
    <row r="333" spans="1:51" ht="30" customHeight="1">
      <c r="A333" s="17" t="s">
        <v>5493</v>
      </c>
      <c r="C333" s="17" t="s">
        <v>5494</v>
      </c>
      <c r="D333" s="17" t="s">
        <v>5495</v>
      </c>
      <c r="E333" s="17" t="s">
        <v>8876</v>
      </c>
      <c r="H333" s="20" t="s">
        <v>41</v>
      </c>
      <c r="M333" s="20" t="s">
        <v>41</v>
      </c>
      <c r="N333" s="20" t="s">
        <v>41</v>
      </c>
      <c r="P333" s="20" t="s">
        <v>41</v>
      </c>
      <c r="W333" s="20" t="s">
        <v>39</v>
      </c>
      <c r="Z333" s="20" t="s">
        <v>41</v>
      </c>
      <c r="AC333" s="20" t="s">
        <v>41</v>
      </c>
      <c r="AD333" s="17" t="s">
        <v>8874</v>
      </c>
      <c r="AL333" s="17">
        <v>68006262</v>
      </c>
      <c r="AS333" s="17" t="s">
        <v>3285</v>
      </c>
      <c r="AT333" s="17" t="s">
        <v>3286</v>
      </c>
      <c r="AU333" s="17" t="s">
        <v>3287</v>
      </c>
      <c r="AW333" s="17">
        <v>22745773</v>
      </c>
    </row>
    <row r="334" spans="1:51" ht="30" customHeight="1">
      <c r="A334" s="17" t="s">
        <v>5496</v>
      </c>
      <c r="C334" s="17" t="s">
        <v>5497</v>
      </c>
      <c r="D334" s="17" t="s">
        <v>5498</v>
      </c>
      <c r="E334" s="17" t="s">
        <v>8876</v>
      </c>
      <c r="H334" s="20" t="s">
        <v>41</v>
      </c>
      <c r="M334" s="20" t="s">
        <v>41</v>
      </c>
      <c r="N334" s="20" t="s">
        <v>41</v>
      </c>
      <c r="P334" s="20" t="s">
        <v>41</v>
      </c>
      <c r="T334" s="20" t="s">
        <v>41</v>
      </c>
      <c r="W334" s="20" t="s">
        <v>40</v>
      </c>
      <c r="Z334" s="20" t="s">
        <v>41</v>
      </c>
      <c r="AC334" s="20" t="s">
        <v>41</v>
      </c>
      <c r="AD334" s="17" t="s">
        <v>8874</v>
      </c>
      <c r="AL334" s="17">
        <v>68006262</v>
      </c>
      <c r="AS334" s="17" t="s">
        <v>3285</v>
      </c>
      <c r="AT334" s="17" t="s">
        <v>3286</v>
      </c>
      <c r="AU334" s="17" t="s">
        <v>3287</v>
      </c>
      <c r="AW334" s="17">
        <v>22745773</v>
      </c>
    </row>
    <row r="335" spans="1:51" ht="30" customHeight="1">
      <c r="A335" s="17" t="s">
        <v>8153</v>
      </c>
      <c r="C335" s="17" t="s">
        <v>8154</v>
      </c>
      <c r="D335" s="17" t="s">
        <v>8155</v>
      </c>
      <c r="E335" s="17" t="s">
        <v>8876</v>
      </c>
      <c r="H335" s="20" t="s">
        <v>41</v>
      </c>
      <c r="M335" s="20" t="s">
        <v>41</v>
      </c>
      <c r="N335" s="20" t="s">
        <v>41</v>
      </c>
      <c r="O335" s="20" t="s">
        <v>41</v>
      </c>
      <c r="S335" s="20" t="s">
        <v>41</v>
      </c>
      <c r="AJ335" s="20" t="s">
        <v>41</v>
      </c>
      <c r="AK335" s="17" t="s">
        <v>30</v>
      </c>
      <c r="AL335" s="17">
        <v>68006262</v>
      </c>
      <c r="AP335" s="17" t="s">
        <v>8093</v>
      </c>
      <c r="AQ335" s="17" t="s">
        <v>8007</v>
      </c>
      <c r="AR335" s="17" t="s">
        <v>8094</v>
      </c>
      <c r="AS335" s="17" t="s">
        <v>8009</v>
      </c>
      <c r="AT335" s="17" t="s">
        <v>8010</v>
      </c>
      <c r="AU335" s="17" t="s">
        <v>45</v>
      </c>
      <c r="AW335" s="17">
        <v>18268500</v>
      </c>
    </row>
    <row r="336" spans="1:51" ht="30" customHeight="1">
      <c r="A336" s="17" t="s">
        <v>3907</v>
      </c>
      <c r="C336" s="17" t="s">
        <v>3908</v>
      </c>
      <c r="D336" s="17" t="s">
        <v>3909</v>
      </c>
      <c r="E336" s="17" t="s">
        <v>8876</v>
      </c>
      <c r="H336" s="20" t="s">
        <v>41</v>
      </c>
      <c r="M336" s="20" t="s">
        <v>41</v>
      </c>
      <c r="N336" s="20" t="s">
        <v>41</v>
      </c>
      <c r="P336" s="20" t="s">
        <v>41</v>
      </c>
      <c r="T336" s="20" t="s">
        <v>41</v>
      </c>
      <c r="W336" s="20" t="s">
        <v>40</v>
      </c>
      <c r="Z336" s="20" t="s">
        <v>41</v>
      </c>
      <c r="AC336" s="20" t="s">
        <v>41</v>
      </c>
      <c r="AD336" s="17" t="s">
        <v>8874</v>
      </c>
      <c r="AL336" s="17">
        <v>68006262</v>
      </c>
      <c r="AS336" s="17" t="s">
        <v>3285</v>
      </c>
      <c r="AT336" s="17" t="s">
        <v>3286</v>
      </c>
      <c r="AU336" s="17" t="s">
        <v>3287</v>
      </c>
      <c r="AW336" s="17">
        <v>22745773</v>
      </c>
    </row>
    <row r="337" spans="1:51" ht="30" customHeight="1">
      <c r="A337" s="17" t="s">
        <v>2217</v>
      </c>
      <c r="C337" s="17" t="s">
        <v>2218</v>
      </c>
      <c r="D337" s="17" t="s">
        <v>2219</v>
      </c>
      <c r="E337" s="17" t="s">
        <v>8876</v>
      </c>
      <c r="G337" s="20" t="s">
        <v>41</v>
      </c>
      <c r="M337" s="20" t="s">
        <v>41</v>
      </c>
      <c r="N337" s="20" t="s">
        <v>41</v>
      </c>
      <c r="O337" s="20" t="s">
        <v>41</v>
      </c>
      <c r="R337" s="20" t="s">
        <v>41</v>
      </c>
      <c r="T337" s="20" t="s">
        <v>41</v>
      </c>
      <c r="U337" s="20" t="s">
        <v>41</v>
      </c>
      <c r="X337" s="20" t="s">
        <v>41</v>
      </c>
      <c r="Y337" s="20" t="s">
        <v>41</v>
      </c>
      <c r="AJ337" s="20" t="s">
        <v>41</v>
      </c>
      <c r="AQ337" s="17" t="s">
        <v>44</v>
      </c>
      <c r="AS337" s="17" t="s">
        <v>8433</v>
      </c>
      <c r="AT337" s="17" t="s">
        <v>8437</v>
      </c>
      <c r="AU337" s="17" t="s">
        <v>45</v>
      </c>
      <c r="AW337" s="17">
        <v>3040565</v>
      </c>
    </row>
    <row r="338" spans="1:51" ht="30" customHeight="1">
      <c r="A338" s="17" t="s">
        <v>2217</v>
      </c>
      <c r="C338" s="17" t="s">
        <v>6040</v>
      </c>
      <c r="D338" s="17" t="s">
        <v>6041</v>
      </c>
      <c r="E338" s="17" t="s">
        <v>8876</v>
      </c>
      <c r="H338" s="20" t="s">
        <v>41</v>
      </c>
      <c r="M338" s="20" t="s">
        <v>41</v>
      </c>
      <c r="N338" s="20" t="s">
        <v>41</v>
      </c>
      <c r="P338" s="20" t="s">
        <v>41</v>
      </c>
      <c r="W338" s="20" t="s">
        <v>39</v>
      </c>
      <c r="Z338" s="20" t="s">
        <v>41</v>
      </c>
      <c r="AC338" s="20" t="s">
        <v>41</v>
      </c>
      <c r="AD338" s="17" t="s">
        <v>8874</v>
      </c>
      <c r="AL338" s="17">
        <v>68006262</v>
      </c>
      <c r="AS338" s="17" t="s">
        <v>3285</v>
      </c>
      <c r="AT338" s="17" t="s">
        <v>3286</v>
      </c>
      <c r="AU338" s="17" t="s">
        <v>3287</v>
      </c>
      <c r="AW338" s="17">
        <v>22745773</v>
      </c>
    </row>
    <row r="339" spans="1:51" ht="30" customHeight="1">
      <c r="A339" s="17" t="s">
        <v>2217</v>
      </c>
      <c r="C339" s="17" t="s">
        <v>6040</v>
      </c>
      <c r="D339" s="17" t="s">
        <v>6041</v>
      </c>
      <c r="E339" s="17" t="s">
        <v>8876</v>
      </c>
      <c r="H339" s="20" t="s">
        <v>41</v>
      </c>
      <c r="M339" s="20" t="s">
        <v>41</v>
      </c>
      <c r="N339" s="20" t="s">
        <v>41</v>
      </c>
      <c r="P339" s="20" t="s">
        <v>41</v>
      </c>
      <c r="Z339" s="20" t="s">
        <v>41</v>
      </c>
      <c r="AC339" s="20" t="s">
        <v>41</v>
      </c>
      <c r="AD339" s="17" t="s">
        <v>8874</v>
      </c>
      <c r="AL339" s="17">
        <v>68006262</v>
      </c>
      <c r="AS339" s="17" t="s">
        <v>3285</v>
      </c>
      <c r="AT339" s="17" t="s">
        <v>3286</v>
      </c>
      <c r="AU339" s="17" t="s">
        <v>3287</v>
      </c>
      <c r="AW339" s="17">
        <v>22745773</v>
      </c>
    </row>
    <row r="340" spans="1:51" ht="30" customHeight="1">
      <c r="A340" s="17" t="s">
        <v>1365</v>
      </c>
      <c r="C340" s="17" t="s">
        <v>1366</v>
      </c>
      <c r="D340" s="17" t="s">
        <v>1367</v>
      </c>
      <c r="E340" s="17" t="s">
        <v>8876</v>
      </c>
      <c r="G340" s="20" t="s">
        <v>41</v>
      </c>
      <c r="M340" s="20" t="s">
        <v>41</v>
      </c>
      <c r="N340" s="20" t="s">
        <v>41</v>
      </c>
      <c r="O340" s="20" t="s">
        <v>41</v>
      </c>
      <c r="R340" s="20" t="s">
        <v>41</v>
      </c>
      <c r="T340" s="20" t="s">
        <v>41</v>
      </c>
      <c r="U340" s="20" t="s">
        <v>41</v>
      </c>
      <c r="X340" s="20" t="s">
        <v>41</v>
      </c>
      <c r="Y340" s="20" t="s">
        <v>41</v>
      </c>
      <c r="AJ340" s="20" t="s">
        <v>41</v>
      </c>
      <c r="AQ340" s="17" t="s">
        <v>44</v>
      </c>
      <c r="AS340" s="17" t="s">
        <v>8433</v>
      </c>
      <c r="AT340" s="17" t="s">
        <v>8437</v>
      </c>
      <c r="AU340" s="17" t="s">
        <v>45</v>
      </c>
      <c r="AW340" s="17">
        <v>3040565</v>
      </c>
    </row>
    <row r="341" spans="1:51" ht="30" customHeight="1">
      <c r="A341" s="17" t="s">
        <v>1365</v>
      </c>
      <c r="C341" s="17" t="s">
        <v>6505</v>
      </c>
      <c r="D341" s="17" t="s">
        <v>6506</v>
      </c>
      <c r="E341" s="17" t="s">
        <v>8876</v>
      </c>
      <c r="H341" s="20" t="s">
        <v>41</v>
      </c>
      <c r="M341" s="20" t="s">
        <v>41</v>
      </c>
      <c r="N341" s="20" t="s">
        <v>41</v>
      </c>
      <c r="P341" s="20" t="s">
        <v>41</v>
      </c>
      <c r="Z341" s="20" t="s">
        <v>41</v>
      </c>
      <c r="AC341" s="20" t="s">
        <v>41</v>
      </c>
      <c r="AD341" s="17" t="s">
        <v>8874</v>
      </c>
      <c r="AL341" s="17">
        <v>68006262</v>
      </c>
      <c r="AS341" s="17" t="s">
        <v>3285</v>
      </c>
      <c r="AT341" s="17" t="s">
        <v>3286</v>
      </c>
      <c r="AU341" s="17" t="s">
        <v>3287</v>
      </c>
      <c r="AW341" s="17">
        <v>22745773</v>
      </c>
    </row>
    <row r="342" spans="1:51" ht="30" customHeight="1">
      <c r="A342" s="17" t="s">
        <v>1365</v>
      </c>
      <c r="C342" s="17" t="s">
        <v>6505</v>
      </c>
      <c r="D342" s="17" t="s">
        <v>6506</v>
      </c>
      <c r="E342" s="17" t="s">
        <v>8876</v>
      </c>
      <c r="H342" s="20" t="s">
        <v>41</v>
      </c>
      <c r="M342" s="20" t="s">
        <v>41</v>
      </c>
      <c r="N342" s="20" t="s">
        <v>41</v>
      </c>
      <c r="Q342" s="20" t="s">
        <v>41</v>
      </c>
      <c r="T342" s="20" t="s">
        <v>41</v>
      </c>
      <c r="U342" s="20" t="s">
        <v>41</v>
      </c>
      <c r="Z342" s="20" t="s">
        <v>41</v>
      </c>
      <c r="AC342" s="20" t="s">
        <v>41</v>
      </c>
      <c r="AD342" s="17" t="s">
        <v>8874</v>
      </c>
      <c r="AL342" s="17">
        <v>68006262</v>
      </c>
      <c r="AP342" s="17" t="s">
        <v>6750</v>
      </c>
      <c r="AQ342" s="17" t="s">
        <v>44</v>
      </c>
      <c r="AS342" s="17" t="s">
        <v>6751</v>
      </c>
      <c r="AT342" s="17" t="s">
        <v>6752</v>
      </c>
      <c r="AU342" s="17" t="s">
        <v>45</v>
      </c>
      <c r="AW342" s="17">
        <v>19370153</v>
      </c>
    </row>
    <row r="343" spans="1:51" ht="30" customHeight="1">
      <c r="A343" s="17" t="s">
        <v>2211</v>
      </c>
      <c r="C343" s="17" t="s">
        <v>2212</v>
      </c>
      <c r="D343" s="17" t="s">
        <v>2213</v>
      </c>
      <c r="E343" s="17" t="s">
        <v>8876</v>
      </c>
      <c r="G343" s="20" t="s">
        <v>41</v>
      </c>
      <c r="M343" s="20" t="s">
        <v>41</v>
      </c>
      <c r="N343" s="20" t="s">
        <v>41</v>
      </c>
      <c r="O343" s="20" t="s">
        <v>41</v>
      </c>
      <c r="R343" s="20" t="s">
        <v>41</v>
      </c>
      <c r="T343" s="20" t="s">
        <v>41</v>
      </c>
      <c r="U343" s="20" t="s">
        <v>41</v>
      </c>
      <c r="X343" s="20" t="s">
        <v>41</v>
      </c>
      <c r="Y343" s="20" t="s">
        <v>41</v>
      </c>
      <c r="AJ343" s="20" t="s">
        <v>41</v>
      </c>
      <c r="AQ343" s="17" t="s">
        <v>44</v>
      </c>
      <c r="AS343" s="17" t="s">
        <v>8433</v>
      </c>
      <c r="AT343" s="17" t="s">
        <v>8437</v>
      </c>
      <c r="AU343" s="17" t="s">
        <v>45</v>
      </c>
      <c r="AW343" s="17">
        <v>3040565</v>
      </c>
      <c r="AY343" s="20" t="s">
        <v>41</v>
      </c>
    </row>
    <row r="344" spans="1:51" ht="30" customHeight="1">
      <c r="A344" s="17" t="s">
        <v>2211</v>
      </c>
      <c r="C344" s="17" t="s">
        <v>6021</v>
      </c>
      <c r="D344" s="17" t="s">
        <v>6022</v>
      </c>
      <c r="E344" s="17" t="s">
        <v>8876</v>
      </c>
      <c r="H344" s="20" t="s">
        <v>41</v>
      </c>
      <c r="M344" s="20" t="s">
        <v>41</v>
      </c>
      <c r="N344" s="20" t="s">
        <v>41</v>
      </c>
      <c r="P344" s="20" t="s">
        <v>41</v>
      </c>
      <c r="T344" s="20" t="s">
        <v>41</v>
      </c>
      <c r="W344" s="20" t="s">
        <v>40</v>
      </c>
      <c r="Z344" s="20" t="s">
        <v>41</v>
      </c>
      <c r="AC344" s="20" t="s">
        <v>41</v>
      </c>
      <c r="AD344" s="17" t="s">
        <v>8874</v>
      </c>
      <c r="AL344" s="17">
        <v>68006262</v>
      </c>
      <c r="AS344" s="17" t="s">
        <v>3285</v>
      </c>
      <c r="AT344" s="17" t="s">
        <v>3286</v>
      </c>
      <c r="AU344" s="17" t="s">
        <v>3287</v>
      </c>
      <c r="AW344" s="17">
        <v>22745773</v>
      </c>
      <c r="AY344" s="20" t="s">
        <v>41</v>
      </c>
    </row>
    <row r="345" spans="1:51" ht="30" customHeight="1">
      <c r="A345" s="17" t="s">
        <v>1545</v>
      </c>
      <c r="C345" s="17" t="s">
        <v>1546</v>
      </c>
      <c r="D345" s="17" t="s">
        <v>1547</v>
      </c>
      <c r="E345" s="17" t="s">
        <v>8876</v>
      </c>
      <c r="G345" s="20" t="s">
        <v>41</v>
      </c>
      <c r="M345" s="20" t="s">
        <v>41</v>
      </c>
      <c r="N345" s="20" t="s">
        <v>41</v>
      </c>
      <c r="O345" s="20" t="s">
        <v>41</v>
      </c>
      <c r="R345" s="20" t="s">
        <v>41</v>
      </c>
      <c r="T345" s="20" t="s">
        <v>41</v>
      </c>
      <c r="U345" s="20" t="s">
        <v>41</v>
      </c>
      <c r="X345" s="20" t="s">
        <v>41</v>
      </c>
      <c r="Y345" s="20" t="s">
        <v>41</v>
      </c>
      <c r="AJ345" s="20" t="s">
        <v>41</v>
      </c>
      <c r="AQ345" s="17" t="s">
        <v>44</v>
      </c>
      <c r="AS345" s="17" t="s">
        <v>8433</v>
      </c>
      <c r="AT345" s="17" t="s">
        <v>8437</v>
      </c>
      <c r="AU345" s="17" t="s">
        <v>45</v>
      </c>
      <c r="AW345" s="17">
        <v>3040565</v>
      </c>
      <c r="AY345" s="20" t="s">
        <v>41</v>
      </c>
    </row>
    <row r="346" spans="1:51" ht="30" customHeight="1">
      <c r="A346" s="17" t="s">
        <v>1545</v>
      </c>
      <c r="C346" s="17" t="s">
        <v>7335</v>
      </c>
      <c r="D346" s="17" t="s">
        <v>7336</v>
      </c>
      <c r="E346" s="17" t="s">
        <v>8876</v>
      </c>
      <c r="H346" s="20" t="s">
        <v>41</v>
      </c>
      <c r="M346" s="20" t="s">
        <v>41</v>
      </c>
      <c r="N346" s="20" t="s">
        <v>41</v>
      </c>
      <c r="Q346" s="20" t="s">
        <v>41</v>
      </c>
      <c r="T346" s="20" t="s">
        <v>41</v>
      </c>
      <c r="U346" s="20" t="s">
        <v>41</v>
      </c>
      <c r="Z346" s="20" t="s">
        <v>41</v>
      </c>
      <c r="AC346" s="20" t="s">
        <v>41</v>
      </c>
      <c r="AD346" s="17" t="s">
        <v>8874</v>
      </c>
      <c r="AL346" s="17">
        <v>68006262</v>
      </c>
      <c r="AP346" s="17" t="s">
        <v>6750</v>
      </c>
      <c r="AQ346" s="17" t="s">
        <v>44</v>
      </c>
      <c r="AS346" s="17" t="s">
        <v>6751</v>
      </c>
      <c r="AT346" s="17" t="s">
        <v>6752</v>
      </c>
      <c r="AU346" s="17" t="s">
        <v>45</v>
      </c>
      <c r="AW346" s="17">
        <v>19370153</v>
      </c>
      <c r="AY346" s="20" t="s">
        <v>41</v>
      </c>
    </row>
    <row r="347" spans="1:51" ht="30" customHeight="1">
      <c r="A347" s="17" t="s">
        <v>1605</v>
      </c>
      <c r="C347" s="17" t="s">
        <v>1606</v>
      </c>
      <c r="D347" s="17" t="s">
        <v>1607</v>
      </c>
      <c r="E347" s="17" t="s">
        <v>8876</v>
      </c>
      <c r="G347" s="20" t="s">
        <v>41</v>
      </c>
      <c r="M347" s="20" t="s">
        <v>41</v>
      </c>
      <c r="N347" s="20" t="s">
        <v>41</v>
      </c>
      <c r="O347" s="20" t="s">
        <v>41</v>
      </c>
      <c r="R347" s="20" t="s">
        <v>41</v>
      </c>
      <c r="T347" s="20" t="s">
        <v>41</v>
      </c>
      <c r="U347" s="20" t="s">
        <v>41</v>
      </c>
      <c r="X347" s="20" t="s">
        <v>41</v>
      </c>
      <c r="Y347" s="20" t="s">
        <v>41</v>
      </c>
      <c r="AJ347" s="20" t="s">
        <v>41</v>
      </c>
      <c r="AQ347" s="17" t="s">
        <v>44</v>
      </c>
      <c r="AS347" s="17" t="s">
        <v>8433</v>
      </c>
      <c r="AT347" s="17" t="s">
        <v>8437</v>
      </c>
      <c r="AU347" s="17" t="s">
        <v>45</v>
      </c>
      <c r="AW347" s="17">
        <v>3040565</v>
      </c>
    </row>
    <row r="348" spans="1:51" ht="30" customHeight="1">
      <c r="A348" s="17" t="s">
        <v>1605</v>
      </c>
      <c r="C348" s="17" t="s">
        <v>5098</v>
      </c>
      <c r="D348" s="17" t="s">
        <v>5099</v>
      </c>
      <c r="E348" s="17" t="s">
        <v>8876</v>
      </c>
      <c r="H348" s="20" t="s">
        <v>41</v>
      </c>
      <c r="M348" s="20" t="s">
        <v>41</v>
      </c>
      <c r="N348" s="20" t="s">
        <v>41</v>
      </c>
      <c r="P348" s="20" t="s">
        <v>41</v>
      </c>
      <c r="T348" s="20" t="s">
        <v>41</v>
      </c>
      <c r="W348" s="20" t="s">
        <v>40</v>
      </c>
      <c r="Z348" s="20" t="s">
        <v>41</v>
      </c>
      <c r="AC348" s="20" t="s">
        <v>41</v>
      </c>
      <c r="AD348" s="17" t="s">
        <v>8874</v>
      </c>
      <c r="AL348" s="17">
        <v>68006262</v>
      </c>
      <c r="AS348" s="17" t="s">
        <v>3285</v>
      </c>
      <c r="AT348" s="17" t="s">
        <v>3286</v>
      </c>
      <c r="AU348" s="17" t="s">
        <v>3287</v>
      </c>
      <c r="AW348" s="17">
        <v>22745773</v>
      </c>
    </row>
    <row r="349" spans="1:51" ht="30" customHeight="1">
      <c r="A349" s="17" t="s">
        <v>1605</v>
      </c>
      <c r="C349" s="17" t="s">
        <v>5098</v>
      </c>
      <c r="D349" s="17" t="s">
        <v>5099</v>
      </c>
      <c r="E349" s="17" t="s">
        <v>8876</v>
      </c>
      <c r="H349" s="20" t="s">
        <v>41</v>
      </c>
      <c r="M349" s="20" t="s">
        <v>41</v>
      </c>
      <c r="N349" s="20" t="s">
        <v>41</v>
      </c>
      <c r="P349" s="20" t="s">
        <v>41</v>
      </c>
      <c r="Z349" s="20" t="s">
        <v>41</v>
      </c>
      <c r="AC349" s="20" t="s">
        <v>41</v>
      </c>
      <c r="AD349" s="17" t="s">
        <v>8874</v>
      </c>
      <c r="AL349" s="17">
        <v>68006262</v>
      </c>
      <c r="AS349" s="17" t="s">
        <v>3285</v>
      </c>
      <c r="AT349" s="17" t="s">
        <v>3286</v>
      </c>
      <c r="AU349" s="17" t="s">
        <v>3287</v>
      </c>
      <c r="AW349" s="17">
        <v>22745773</v>
      </c>
    </row>
    <row r="350" spans="1:51" ht="30" customHeight="1">
      <c r="A350" s="17" t="s">
        <v>1605</v>
      </c>
      <c r="C350" s="17" t="s">
        <v>5098</v>
      </c>
      <c r="D350" s="17" t="s">
        <v>5099</v>
      </c>
      <c r="E350" s="17" t="s">
        <v>8876</v>
      </c>
      <c r="H350" s="20" t="s">
        <v>41</v>
      </c>
      <c r="M350" s="20" t="s">
        <v>41</v>
      </c>
      <c r="N350" s="20" t="s">
        <v>41</v>
      </c>
      <c r="Q350" s="20" t="s">
        <v>41</v>
      </c>
      <c r="T350" s="20" t="s">
        <v>41</v>
      </c>
      <c r="U350" s="20" t="s">
        <v>41</v>
      </c>
      <c r="Z350" s="20" t="s">
        <v>41</v>
      </c>
      <c r="AC350" s="20" t="s">
        <v>41</v>
      </c>
      <c r="AD350" s="17" t="s">
        <v>8874</v>
      </c>
      <c r="AL350" s="17">
        <v>68006262</v>
      </c>
      <c r="AP350" s="17" t="s">
        <v>6750</v>
      </c>
      <c r="AQ350" s="17" t="s">
        <v>44</v>
      </c>
      <c r="AS350" s="17" t="s">
        <v>6751</v>
      </c>
      <c r="AT350" s="17" t="s">
        <v>6752</v>
      </c>
      <c r="AU350" s="17" t="s">
        <v>45</v>
      </c>
      <c r="AW350" s="17">
        <v>19370153</v>
      </c>
    </row>
    <row r="351" spans="1:51" ht="30" customHeight="1">
      <c r="A351" s="17" t="s">
        <v>2085</v>
      </c>
      <c r="C351" s="17" t="s">
        <v>2086</v>
      </c>
      <c r="D351" s="17" t="s">
        <v>2087</v>
      </c>
      <c r="E351" s="17" t="s">
        <v>8876</v>
      </c>
      <c r="G351" s="20" t="s">
        <v>41</v>
      </c>
      <c r="M351" s="20" t="s">
        <v>41</v>
      </c>
      <c r="N351" s="20" t="s">
        <v>41</v>
      </c>
      <c r="O351" s="20" t="s">
        <v>41</v>
      </c>
      <c r="R351" s="20" t="s">
        <v>41</v>
      </c>
      <c r="T351" s="20" t="s">
        <v>41</v>
      </c>
      <c r="U351" s="20" t="s">
        <v>41</v>
      </c>
      <c r="X351" s="20" t="s">
        <v>41</v>
      </c>
      <c r="Y351" s="20" t="s">
        <v>41</v>
      </c>
      <c r="AJ351" s="20" t="s">
        <v>41</v>
      </c>
      <c r="AQ351" s="17" t="s">
        <v>44</v>
      </c>
      <c r="AS351" s="17" t="s">
        <v>8433</v>
      </c>
      <c r="AT351" s="17" t="s">
        <v>8437</v>
      </c>
      <c r="AU351" s="17" t="s">
        <v>45</v>
      </c>
      <c r="AW351" s="17">
        <v>3040565</v>
      </c>
    </row>
    <row r="352" spans="1:51" ht="30" customHeight="1">
      <c r="A352" s="17" t="s">
        <v>5637</v>
      </c>
      <c r="C352" s="17" t="s">
        <v>5638</v>
      </c>
      <c r="D352" s="17" t="s">
        <v>5639</v>
      </c>
      <c r="E352" s="17" t="s">
        <v>8876</v>
      </c>
      <c r="H352" s="20" t="s">
        <v>41</v>
      </c>
      <c r="M352" s="20" t="s">
        <v>41</v>
      </c>
      <c r="N352" s="20" t="s">
        <v>41</v>
      </c>
      <c r="P352" s="20" t="s">
        <v>41</v>
      </c>
      <c r="W352" s="20" t="s">
        <v>39</v>
      </c>
      <c r="Z352" s="20" t="s">
        <v>41</v>
      </c>
      <c r="AC352" s="20" t="s">
        <v>41</v>
      </c>
      <c r="AD352" s="17" t="s">
        <v>8874</v>
      </c>
      <c r="AL352" s="17">
        <v>68006262</v>
      </c>
      <c r="AS352" s="17" t="s">
        <v>3285</v>
      </c>
      <c r="AT352" s="17" t="s">
        <v>3286</v>
      </c>
      <c r="AU352" s="17" t="s">
        <v>3287</v>
      </c>
      <c r="AW352" s="17">
        <v>22745773</v>
      </c>
    </row>
    <row r="353" spans="1:51" ht="30" customHeight="1">
      <c r="A353" s="17" t="s">
        <v>1434</v>
      </c>
      <c r="C353" s="17" t="s">
        <v>1435</v>
      </c>
      <c r="D353" s="17" t="s">
        <v>1436</v>
      </c>
      <c r="E353" s="17" t="s">
        <v>8876</v>
      </c>
      <c r="G353" s="20" t="s">
        <v>41</v>
      </c>
      <c r="M353" s="20" t="s">
        <v>41</v>
      </c>
      <c r="N353" s="20" t="s">
        <v>41</v>
      </c>
      <c r="O353" s="20" t="s">
        <v>41</v>
      </c>
      <c r="R353" s="20" t="s">
        <v>41</v>
      </c>
      <c r="T353" s="20" t="s">
        <v>41</v>
      </c>
      <c r="U353" s="20" t="s">
        <v>41</v>
      </c>
      <c r="X353" s="20" t="s">
        <v>41</v>
      </c>
      <c r="Y353" s="20" t="s">
        <v>41</v>
      </c>
      <c r="AJ353" s="20" t="s">
        <v>41</v>
      </c>
      <c r="AQ353" s="17" t="s">
        <v>44</v>
      </c>
      <c r="AS353" s="17" t="s">
        <v>8433</v>
      </c>
      <c r="AT353" s="17" t="s">
        <v>8437</v>
      </c>
      <c r="AU353" s="17" t="s">
        <v>45</v>
      </c>
      <c r="AW353" s="17">
        <v>3040565</v>
      </c>
    </row>
    <row r="354" spans="1:51" ht="30" customHeight="1">
      <c r="A354" s="17" t="s">
        <v>6340</v>
      </c>
      <c r="C354" s="17" t="s">
        <v>6341</v>
      </c>
      <c r="D354" s="17" t="s">
        <v>6342</v>
      </c>
      <c r="E354" s="17" t="s">
        <v>8876</v>
      </c>
      <c r="H354" s="20" t="s">
        <v>41</v>
      </c>
      <c r="M354" s="20" t="s">
        <v>41</v>
      </c>
      <c r="N354" s="20" t="s">
        <v>41</v>
      </c>
      <c r="P354" s="20" t="s">
        <v>41</v>
      </c>
      <c r="Z354" s="20" t="s">
        <v>41</v>
      </c>
      <c r="AC354" s="20" t="s">
        <v>41</v>
      </c>
      <c r="AD354" s="17" t="s">
        <v>8874</v>
      </c>
      <c r="AL354" s="17">
        <v>68006262</v>
      </c>
      <c r="AS354" s="17" t="s">
        <v>3285</v>
      </c>
      <c r="AT354" s="17" t="s">
        <v>3286</v>
      </c>
      <c r="AU354" s="17" t="s">
        <v>3287</v>
      </c>
      <c r="AW354" s="17">
        <v>22745773</v>
      </c>
    </row>
    <row r="355" spans="1:51" ht="30" customHeight="1">
      <c r="A355" s="17" t="s">
        <v>4322</v>
      </c>
      <c r="C355" s="17" t="s">
        <v>4323</v>
      </c>
      <c r="D355" s="17" t="s">
        <v>4324</v>
      </c>
      <c r="E355" s="17" t="s">
        <v>8876</v>
      </c>
      <c r="H355" s="20" t="s">
        <v>41</v>
      </c>
      <c r="M355" s="20" t="s">
        <v>41</v>
      </c>
      <c r="N355" s="20" t="s">
        <v>41</v>
      </c>
      <c r="P355" s="20" t="s">
        <v>41</v>
      </c>
      <c r="W355" s="20" t="s">
        <v>39</v>
      </c>
      <c r="Z355" s="20" t="s">
        <v>41</v>
      </c>
      <c r="AC355" s="20" t="s">
        <v>41</v>
      </c>
      <c r="AD355" s="17" t="s">
        <v>8874</v>
      </c>
      <c r="AL355" s="17">
        <v>68006262</v>
      </c>
      <c r="AS355" s="17" t="s">
        <v>3285</v>
      </c>
      <c r="AT355" s="17" t="s">
        <v>3286</v>
      </c>
      <c r="AU355" s="17" t="s">
        <v>3287</v>
      </c>
      <c r="AW355" s="17">
        <v>22745773</v>
      </c>
    </row>
    <row r="356" spans="1:51" ht="30" customHeight="1">
      <c r="A356" s="17" t="s">
        <v>7391</v>
      </c>
      <c r="C356" s="17" t="s">
        <v>7392</v>
      </c>
      <c r="D356" s="17" t="s">
        <v>7393</v>
      </c>
      <c r="E356" s="17" t="s">
        <v>8876</v>
      </c>
      <c r="H356" s="20" t="s">
        <v>41</v>
      </c>
      <c r="M356" s="20" t="s">
        <v>41</v>
      </c>
      <c r="N356" s="20" t="s">
        <v>41</v>
      </c>
      <c r="Q356" s="20" t="s">
        <v>41</v>
      </c>
      <c r="T356" s="20" t="s">
        <v>41</v>
      </c>
      <c r="U356" s="20" t="s">
        <v>41</v>
      </c>
      <c r="Z356" s="20" t="s">
        <v>41</v>
      </c>
      <c r="AC356" s="20" t="s">
        <v>41</v>
      </c>
      <c r="AD356" s="17" t="s">
        <v>8874</v>
      </c>
      <c r="AL356" s="17">
        <v>68006262</v>
      </c>
      <c r="AP356" s="17" t="s">
        <v>6750</v>
      </c>
      <c r="AQ356" s="17" t="s">
        <v>44</v>
      </c>
      <c r="AS356" s="17" t="s">
        <v>6751</v>
      </c>
      <c r="AT356" s="17" t="s">
        <v>6752</v>
      </c>
      <c r="AU356" s="17" t="s">
        <v>45</v>
      </c>
      <c r="AW356" s="17">
        <v>19370153</v>
      </c>
      <c r="AY356" s="20" t="s">
        <v>41</v>
      </c>
    </row>
    <row r="357" spans="1:51" ht="30" customHeight="1">
      <c r="A357" s="17" t="s">
        <v>4368</v>
      </c>
      <c r="C357" s="17" t="s">
        <v>4369</v>
      </c>
      <c r="D357" s="17" t="s">
        <v>4370</v>
      </c>
      <c r="E357" s="17" t="s">
        <v>8876</v>
      </c>
      <c r="H357" s="20" t="s">
        <v>41</v>
      </c>
      <c r="M357" s="20" t="s">
        <v>41</v>
      </c>
      <c r="N357" s="20" t="s">
        <v>41</v>
      </c>
      <c r="P357" s="20" t="s">
        <v>41</v>
      </c>
      <c r="W357" s="20" t="s">
        <v>39</v>
      </c>
      <c r="Z357" s="20" t="s">
        <v>41</v>
      </c>
      <c r="AC357" s="20" t="s">
        <v>41</v>
      </c>
      <c r="AD357" s="17" t="s">
        <v>8874</v>
      </c>
      <c r="AL357" s="17">
        <v>68006262</v>
      </c>
      <c r="AS357" s="17" t="s">
        <v>3285</v>
      </c>
      <c r="AT357" s="17" t="s">
        <v>3286</v>
      </c>
      <c r="AU357" s="17" t="s">
        <v>3287</v>
      </c>
      <c r="AW357" s="17">
        <v>22745773</v>
      </c>
    </row>
    <row r="358" spans="1:51" ht="30" customHeight="1">
      <c r="A358" s="17" t="s">
        <v>1956</v>
      </c>
      <c r="C358" s="17" t="s">
        <v>1957</v>
      </c>
      <c r="D358" s="17" t="s">
        <v>1958</v>
      </c>
      <c r="E358" s="17" t="s">
        <v>8876</v>
      </c>
      <c r="G358" s="20" t="s">
        <v>41</v>
      </c>
      <c r="M358" s="20" t="s">
        <v>41</v>
      </c>
      <c r="N358" s="20" t="s">
        <v>41</v>
      </c>
      <c r="O358" s="20" t="s">
        <v>41</v>
      </c>
      <c r="R358" s="20" t="s">
        <v>41</v>
      </c>
      <c r="T358" s="20" t="s">
        <v>41</v>
      </c>
      <c r="U358" s="20" t="s">
        <v>41</v>
      </c>
      <c r="X358" s="20" t="s">
        <v>41</v>
      </c>
      <c r="Y358" s="20" t="s">
        <v>41</v>
      </c>
      <c r="AJ358" s="20" t="s">
        <v>41</v>
      </c>
      <c r="AQ358" s="17" t="s">
        <v>44</v>
      </c>
      <c r="AS358" s="17" t="s">
        <v>8433</v>
      </c>
      <c r="AT358" s="17" t="s">
        <v>8437</v>
      </c>
      <c r="AU358" s="17" t="s">
        <v>45</v>
      </c>
      <c r="AW358" s="17">
        <v>3040565</v>
      </c>
    </row>
    <row r="359" spans="1:51" ht="30" customHeight="1">
      <c r="A359" s="17" t="s">
        <v>3972</v>
      </c>
      <c r="C359" s="17" t="s">
        <v>3973</v>
      </c>
      <c r="D359" s="17" t="s">
        <v>3974</v>
      </c>
      <c r="E359" s="17" t="s">
        <v>8876</v>
      </c>
      <c r="H359" s="20" t="s">
        <v>41</v>
      </c>
      <c r="M359" s="20" t="s">
        <v>41</v>
      </c>
      <c r="N359" s="20" t="s">
        <v>41</v>
      </c>
      <c r="P359" s="20" t="s">
        <v>41</v>
      </c>
      <c r="W359" s="20" t="s">
        <v>39</v>
      </c>
      <c r="Z359" s="20" t="s">
        <v>41</v>
      </c>
      <c r="AC359" s="20" t="s">
        <v>41</v>
      </c>
      <c r="AD359" s="17" t="s">
        <v>8874</v>
      </c>
      <c r="AL359" s="17">
        <v>68006262</v>
      </c>
      <c r="AS359" s="17" t="s">
        <v>3285</v>
      </c>
      <c r="AT359" s="17" t="s">
        <v>3286</v>
      </c>
      <c r="AU359" s="17" t="s">
        <v>3287</v>
      </c>
      <c r="AW359" s="17">
        <v>22745773</v>
      </c>
    </row>
    <row r="360" spans="1:51" ht="30" customHeight="1">
      <c r="A360" s="17" t="s">
        <v>6787</v>
      </c>
      <c r="C360" s="17" t="s">
        <v>6788</v>
      </c>
      <c r="D360" s="17" t="s">
        <v>6789</v>
      </c>
      <c r="E360" s="17" t="s">
        <v>8876</v>
      </c>
      <c r="H360" s="20" t="s">
        <v>41</v>
      </c>
      <c r="M360" s="20" t="s">
        <v>41</v>
      </c>
      <c r="N360" s="20" t="s">
        <v>41</v>
      </c>
      <c r="Q360" s="20" t="s">
        <v>41</v>
      </c>
      <c r="T360" s="20" t="s">
        <v>41</v>
      </c>
      <c r="U360" s="20" t="s">
        <v>41</v>
      </c>
      <c r="Z360" s="20" t="s">
        <v>41</v>
      </c>
      <c r="AC360" s="20" t="s">
        <v>41</v>
      </c>
      <c r="AD360" s="17" t="s">
        <v>8874</v>
      </c>
      <c r="AL360" s="17">
        <v>68006262</v>
      </c>
      <c r="AP360" s="17" t="s">
        <v>6750</v>
      </c>
      <c r="AQ360" s="17" t="s">
        <v>44</v>
      </c>
      <c r="AS360" s="17" t="s">
        <v>6751</v>
      </c>
      <c r="AT360" s="17" t="s">
        <v>6752</v>
      </c>
      <c r="AU360" s="17" t="s">
        <v>45</v>
      </c>
      <c r="AW360" s="17">
        <v>19370153</v>
      </c>
    </row>
    <row r="361" spans="1:51" ht="30" customHeight="1">
      <c r="A361" s="17" t="s">
        <v>586</v>
      </c>
      <c r="C361" s="17" t="s">
        <v>587</v>
      </c>
      <c r="D361" s="17" t="s">
        <v>588</v>
      </c>
      <c r="E361" s="17" t="s">
        <v>8876</v>
      </c>
      <c r="G361" s="20" t="s">
        <v>41</v>
      </c>
      <c r="M361" s="20" t="s">
        <v>41</v>
      </c>
      <c r="N361" s="20" t="s">
        <v>41</v>
      </c>
      <c r="O361" s="20" t="s">
        <v>41</v>
      </c>
      <c r="R361" s="20" t="s">
        <v>41</v>
      </c>
      <c r="T361" s="20" t="s">
        <v>41</v>
      </c>
      <c r="U361" s="20" t="s">
        <v>41</v>
      </c>
      <c r="X361" s="20" t="s">
        <v>41</v>
      </c>
      <c r="Y361" s="20" t="s">
        <v>41</v>
      </c>
      <c r="AJ361" s="20" t="s">
        <v>41</v>
      </c>
      <c r="AQ361" s="17" t="s">
        <v>44</v>
      </c>
      <c r="AS361" s="17" t="s">
        <v>8433</v>
      </c>
      <c r="AT361" s="17" t="s">
        <v>8437</v>
      </c>
      <c r="AU361" s="17" t="s">
        <v>45</v>
      </c>
      <c r="AW361" s="17">
        <v>3040565</v>
      </c>
      <c r="AY361" s="20" t="s">
        <v>41</v>
      </c>
    </row>
    <row r="362" spans="1:51" ht="30" customHeight="1">
      <c r="A362" s="17" t="s">
        <v>586</v>
      </c>
      <c r="C362" s="17" t="s">
        <v>6926</v>
      </c>
      <c r="D362" s="17" t="s">
        <v>6927</v>
      </c>
      <c r="E362" s="17" t="s">
        <v>8876</v>
      </c>
      <c r="H362" s="20" t="s">
        <v>41</v>
      </c>
      <c r="M362" s="20" t="s">
        <v>41</v>
      </c>
      <c r="N362" s="20" t="s">
        <v>41</v>
      </c>
      <c r="Q362" s="20" t="s">
        <v>41</v>
      </c>
      <c r="T362" s="20" t="s">
        <v>41</v>
      </c>
      <c r="U362" s="20" t="s">
        <v>41</v>
      </c>
      <c r="Z362" s="20" t="s">
        <v>41</v>
      </c>
      <c r="AC362" s="20" t="s">
        <v>41</v>
      </c>
      <c r="AD362" s="17" t="s">
        <v>8874</v>
      </c>
      <c r="AL362" s="17">
        <v>68006262</v>
      </c>
      <c r="AP362" s="17" t="s">
        <v>6750</v>
      </c>
      <c r="AQ362" s="17" t="s">
        <v>44</v>
      </c>
      <c r="AS362" s="17" t="s">
        <v>6751</v>
      </c>
      <c r="AT362" s="17" t="s">
        <v>6752</v>
      </c>
      <c r="AU362" s="17" t="s">
        <v>45</v>
      </c>
      <c r="AW362" s="17">
        <v>19370153</v>
      </c>
      <c r="AY362" s="20" t="s">
        <v>41</v>
      </c>
    </row>
    <row r="363" spans="1:51" ht="30" customHeight="1">
      <c r="A363" s="17" t="s">
        <v>733</v>
      </c>
      <c r="C363" s="17" t="s">
        <v>734</v>
      </c>
      <c r="D363" s="17" t="s">
        <v>735</v>
      </c>
      <c r="E363" s="17" t="s">
        <v>8876</v>
      </c>
      <c r="G363" s="20" t="s">
        <v>41</v>
      </c>
      <c r="M363" s="20" t="s">
        <v>41</v>
      </c>
      <c r="N363" s="20" t="s">
        <v>41</v>
      </c>
      <c r="O363" s="20" t="s">
        <v>41</v>
      </c>
      <c r="R363" s="20" t="s">
        <v>41</v>
      </c>
      <c r="T363" s="20" t="s">
        <v>41</v>
      </c>
      <c r="U363" s="20" t="s">
        <v>41</v>
      </c>
      <c r="X363" s="20" t="s">
        <v>41</v>
      </c>
      <c r="Y363" s="20" t="s">
        <v>41</v>
      </c>
      <c r="AJ363" s="20" t="s">
        <v>41</v>
      </c>
      <c r="AQ363" s="17" t="s">
        <v>44</v>
      </c>
      <c r="AS363" s="17" t="s">
        <v>8433</v>
      </c>
      <c r="AT363" s="17" t="s">
        <v>8437</v>
      </c>
      <c r="AU363" s="17" t="s">
        <v>45</v>
      </c>
      <c r="AW363" s="17">
        <v>3040565</v>
      </c>
    </row>
    <row r="364" spans="1:51" ht="30" customHeight="1">
      <c r="A364" s="17" t="s">
        <v>6130</v>
      </c>
      <c r="C364" s="17" t="s">
        <v>6131</v>
      </c>
      <c r="D364" s="17" t="s">
        <v>6132</v>
      </c>
      <c r="E364" s="17" t="s">
        <v>8876</v>
      </c>
      <c r="H364" s="20" t="s">
        <v>41</v>
      </c>
      <c r="M364" s="20" t="s">
        <v>41</v>
      </c>
      <c r="N364" s="20" t="s">
        <v>41</v>
      </c>
      <c r="P364" s="20" t="s">
        <v>41</v>
      </c>
      <c r="W364" s="20" t="s">
        <v>39</v>
      </c>
      <c r="Z364" s="20" t="s">
        <v>41</v>
      </c>
      <c r="AC364" s="20" t="s">
        <v>41</v>
      </c>
      <c r="AD364" s="17" t="s">
        <v>8874</v>
      </c>
      <c r="AL364" s="17">
        <v>68006262</v>
      </c>
      <c r="AS364" s="17" t="s">
        <v>3285</v>
      </c>
      <c r="AT364" s="17" t="s">
        <v>3286</v>
      </c>
      <c r="AU364" s="17" t="s">
        <v>3287</v>
      </c>
      <c r="AW364" s="17">
        <v>22745773</v>
      </c>
    </row>
    <row r="365" spans="1:51" ht="30" customHeight="1">
      <c r="A365" s="17" t="s">
        <v>7504</v>
      </c>
      <c r="C365" s="17" t="s">
        <v>7505</v>
      </c>
      <c r="D365" s="17" t="s">
        <v>7506</v>
      </c>
      <c r="E365" s="17" t="s">
        <v>8876</v>
      </c>
      <c r="H365" s="20" t="s">
        <v>41</v>
      </c>
      <c r="M365" s="20" t="s">
        <v>41</v>
      </c>
      <c r="N365" s="20" t="s">
        <v>41</v>
      </c>
      <c r="Q365" s="20" t="s">
        <v>41</v>
      </c>
      <c r="T365" s="20" t="s">
        <v>41</v>
      </c>
      <c r="U365" s="20" t="s">
        <v>41</v>
      </c>
      <c r="Z365" s="20" t="s">
        <v>41</v>
      </c>
      <c r="AC365" s="20" t="s">
        <v>41</v>
      </c>
      <c r="AD365" s="17" t="s">
        <v>8874</v>
      </c>
      <c r="AL365" s="17">
        <v>68006262</v>
      </c>
      <c r="AP365" s="17" t="s">
        <v>6750</v>
      </c>
      <c r="AQ365" s="17" t="s">
        <v>44</v>
      </c>
      <c r="AS365" s="17" t="s">
        <v>6751</v>
      </c>
      <c r="AT365" s="17" t="s">
        <v>6752</v>
      </c>
      <c r="AU365" s="17" t="s">
        <v>45</v>
      </c>
      <c r="AW365" s="17">
        <v>19370153</v>
      </c>
    </row>
    <row r="366" spans="1:51" ht="30" customHeight="1">
      <c r="A366" s="17" t="s">
        <v>5530</v>
      </c>
      <c r="C366" s="17" t="s">
        <v>5531</v>
      </c>
      <c r="D366" s="17" t="s">
        <v>5532</v>
      </c>
      <c r="E366" s="17" t="s">
        <v>8876</v>
      </c>
      <c r="H366" s="20" t="s">
        <v>41</v>
      </c>
      <c r="M366" s="20" t="s">
        <v>41</v>
      </c>
      <c r="N366" s="20" t="s">
        <v>41</v>
      </c>
      <c r="P366" s="20" t="s">
        <v>41</v>
      </c>
      <c r="W366" s="20" t="s">
        <v>39</v>
      </c>
      <c r="Z366" s="20" t="s">
        <v>41</v>
      </c>
      <c r="AC366" s="20" t="s">
        <v>41</v>
      </c>
      <c r="AD366" s="17" t="s">
        <v>8874</v>
      </c>
      <c r="AL366" s="17">
        <v>68006262</v>
      </c>
      <c r="AS366" s="17" t="s">
        <v>3285</v>
      </c>
      <c r="AT366" s="17" t="s">
        <v>3286</v>
      </c>
      <c r="AU366" s="17" t="s">
        <v>3287</v>
      </c>
      <c r="AW366" s="17">
        <v>22745773</v>
      </c>
    </row>
    <row r="367" spans="1:51" ht="30" customHeight="1">
      <c r="A367" s="17" t="s">
        <v>5074</v>
      </c>
      <c r="C367" s="17" t="s">
        <v>5075</v>
      </c>
      <c r="D367" s="17" t="s">
        <v>5076</v>
      </c>
      <c r="E367" s="17" t="s">
        <v>8876</v>
      </c>
      <c r="H367" s="20" t="s">
        <v>41</v>
      </c>
      <c r="M367" s="20" t="s">
        <v>41</v>
      </c>
      <c r="N367" s="20" t="s">
        <v>41</v>
      </c>
      <c r="P367" s="20" t="s">
        <v>41</v>
      </c>
      <c r="T367" s="20" t="s">
        <v>41</v>
      </c>
      <c r="W367" s="20" t="s">
        <v>40</v>
      </c>
      <c r="Z367" s="20" t="s">
        <v>41</v>
      </c>
      <c r="AC367" s="20" t="s">
        <v>41</v>
      </c>
      <c r="AD367" s="17" t="s">
        <v>8874</v>
      </c>
      <c r="AL367" s="17">
        <v>68006262</v>
      </c>
      <c r="AS367" s="17" t="s">
        <v>3285</v>
      </c>
      <c r="AT367" s="17" t="s">
        <v>3286</v>
      </c>
      <c r="AU367" s="17" t="s">
        <v>3287</v>
      </c>
      <c r="AW367" s="17">
        <v>22745773</v>
      </c>
      <c r="AY367" s="20" t="s">
        <v>41</v>
      </c>
    </row>
    <row r="368" spans="1:51" ht="30" customHeight="1">
      <c r="A368" s="17" t="s">
        <v>5074</v>
      </c>
      <c r="C368" s="17" t="s">
        <v>5075</v>
      </c>
      <c r="D368" s="17" t="s">
        <v>5076</v>
      </c>
      <c r="E368" s="17" t="s">
        <v>8876</v>
      </c>
      <c r="H368" s="20" t="s">
        <v>41</v>
      </c>
      <c r="M368" s="20" t="s">
        <v>41</v>
      </c>
      <c r="N368" s="20" t="s">
        <v>41</v>
      </c>
      <c r="O368" s="20" t="s">
        <v>41</v>
      </c>
      <c r="S368" s="20" t="s">
        <v>41</v>
      </c>
      <c r="AJ368" s="20" t="s">
        <v>41</v>
      </c>
      <c r="AK368" s="17" t="s">
        <v>30</v>
      </c>
      <c r="AL368" s="17">
        <v>68006262</v>
      </c>
      <c r="AP368" s="17" t="s">
        <v>8093</v>
      </c>
      <c r="AQ368" s="17" t="s">
        <v>8007</v>
      </c>
      <c r="AR368" s="17" t="s">
        <v>8094</v>
      </c>
      <c r="AS368" s="17" t="s">
        <v>8009</v>
      </c>
      <c r="AT368" s="17" t="s">
        <v>8010</v>
      </c>
      <c r="AU368" s="17" t="s">
        <v>45</v>
      </c>
      <c r="AW368" s="17">
        <v>18268500</v>
      </c>
      <c r="AY368" s="20" t="s">
        <v>41</v>
      </c>
    </row>
    <row r="369" spans="1:49" ht="30" customHeight="1">
      <c r="A369" s="17" t="s">
        <v>5077</v>
      </c>
      <c r="C369" s="17" t="s">
        <v>5078</v>
      </c>
      <c r="D369" s="17" t="s">
        <v>5079</v>
      </c>
      <c r="E369" s="17" t="s">
        <v>8876</v>
      </c>
      <c r="H369" s="20" t="s">
        <v>41</v>
      </c>
      <c r="M369" s="20" t="s">
        <v>41</v>
      </c>
      <c r="N369" s="20" t="s">
        <v>41</v>
      </c>
      <c r="P369" s="20" t="s">
        <v>41</v>
      </c>
      <c r="T369" s="20" t="s">
        <v>41</v>
      </c>
      <c r="W369" s="20" t="s">
        <v>40</v>
      </c>
      <c r="Z369" s="20" t="s">
        <v>41</v>
      </c>
      <c r="AC369" s="20" t="s">
        <v>41</v>
      </c>
      <c r="AD369" s="17" t="s">
        <v>8874</v>
      </c>
      <c r="AL369" s="17">
        <v>68006262</v>
      </c>
      <c r="AS369" s="17" t="s">
        <v>3285</v>
      </c>
      <c r="AT369" s="17" t="s">
        <v>3286</v>
      </c>
      <c r="AU369" s="17" t="s">
        <v>3287</v>
      </c>
      <c r="AW369" s="17">
        <v>22745773</v>
      </c>
    </row>
    <row r="370" spans="1:49" ht="30" customHeight="1">
      <c r="A370" s="17" t="s">
        <v>5077</v>
      </c>
      <c r="C370" s="17" t="s">
        <v>5078</v>
      </c>
      <c r="D370" s="17" t="s">
        <v>5079</v>
      </c>
      <c r="E370" s="17" t="s">
        <v>8876</v>
      </c>
      <c r="H370" s="20" t="s">
        <v>41</v>
      </c>
      <c r="M370" s="20" t="s">
        <v>41</v>
      </c>
      <c r="N370" s="20" t="s">
        <v>41</v>
      </c>
      <c r="Q370" s="20" t="s">
        <v>41</v>
      </c>
      <c r="T370" s="20" t="s">
        <v>41</v>
      </c>
      <c r="U370" s="20" t="s">
        <v>41</v>
      </c>
      <c r="Z370" s="20" t="s">
        <v>41</v>
      </c>
      <c r="AC370" s="20" t="s">
        <v>41</v>
      </c>
      <c r="AD370" s="17" t="s">
        <v>8874</v>
      </c>
      <c r="AL370" s="17">
        <v>68006262</v>
      </c>
      <c r="AP370" s="17" t="s">
        <v>6750</v>
      </c>
      <c r="AQ370" s="17" t="s">
        <v>44</v>
      </c>
      <c r="AS370" s="17" t="s">
        <v>6751</v>
      </c>
      <c r="AT370" s="17" t="s">
        <v>6752</v>
      </c>
      <c r="AU370" s="17" t="s">
        <v>45</v>
      </c>
      <c r="AW370" s="17">
        <v>19370153</v>
      </c>
    </row>
    <row r="371" spans="1:49" ht="30" customHeight="1">
      <c r="A371" s="17" t="s">
        <v>5077</v>
      </c>
      <c r="C371" s="17" t="s">
        <v>5078</v>
      </c>
      <c r="D371" s="17" t="s">
        <v>5079</v>
      </c>
      <c r="E371" s="17" t="s">
        <v>8876</v>
      </c>
      <c r="H371" s="20" t="s">
        <v>41</v>
      </c>
      <c r="M371" s="20" t="s">
        <v>41</v>
      </c>
      <c r="N371" s="20" t="s">
        <v>41</v>
      </c>
      <c r="O371" s="20" t="s">
        <v>41</v>
      </c>
      <c r="S371" s="20" t="s">
        <v>41</v>
      </c>
      <c r="AJ371" s="20" t="s">
        <v>41</v>
      </c>
      <c r="AK371" s="17" t="s">
        <v>30</v>
      </c>
      <c r="AL371" s="17">
        <v>68006262</v>
      </c>
      <c r="AP371" s="17" t="s">
        <v>8093</v>
      </c>
      <c r="AQ371" s="17" t="s">
        <v>8007</v>
      </c>
      <c r="AR371" s="17" t="s">
        <v>8094</v>
      </c>
      <c r="AS371" s="17" t="s">
        <v>8009</v>
      </c>
      <c r="AT371" s="17" t="s">
        <v>8010</v>
      </c>
      <c r="AU371" s="17" t="s">
        <v>45</v>
      </c>
      <c r="AW371" s="17">
        <v>18268500</v>
      </c>
    </row>
    <row r="372" spans="1:49" ht="30" customHeight="1">
      <c r="A372" s="17" t="s">
        <v>1581</v>
      </c>
      <c r="C372" s="17" t="s">
        <v>1582</v>
      </c>
      <c r="D372" s="17" t="s">
        <v>1583</v>
      </c>
      <c r="E372" s="17" t="s">
        <v>8876</v>
      </c>
      <c r="G372" s="20" t="s">
        <v>41</v>
      </c>
      <c r="M372" s="20" t="s">
        <v>41</v>
      </c>
      <c r="N372" s="20" t="s">
        <v>41</v>
      </c>
      <c r="O372" s="20" t="s">
        <v>41</v>
      </c>
      <c r="R372" s="20" t="s">
        <v>41</v>
      </c>
      <c r="T372" s="20" t="s">
        <v>41</v>
      </c>
      <c r="U372" s="20" t="s">
        <v>41</v>
      </c>
      <c r="X372" s="20" t="s">
        <v>41</v>
      </c>
      <c r="Y372" s="20" t="s">
        <v>41</v>
      </c>
      <c r="AJ372" s="20" t="s">
        <v>41</v>
      </c>
      <c r="AQ372" s="17" t="s">
        <v>44</v>
      </c>
      <c r="AS372" s="17" t="s">
        <v>8433</v>
      </c>
      <c r="AT372" s="17" t="s">
        <v>8437</v>
      </c>
      <c r="AU372" s="17" t="s">
        <v>45</v>
      </c>
      <c r="AW372" s="17">
        <v>3040565</v>
      </c>
    </row>
    <row r="373" spans="1:49" ht="30" customHeight="1">
      <c r="A373" s="17" t="s">
        <v>1581</v>
      </c>
      <c r="C373" s="17" t="s">
        <v>1582</v>
      </c>
      <c r="D373" s="17" t="s">
        <v>5062</v>
      </c>
      <c r="E373" s="17" t="s">
        <v>8876</v>
      </c>
      <c r="H373" s="20" t="s">
        <v>41</v>
      </c>
      <c r="M373" s="20" t="s">
        <v>41</v>
      </c>
      <c r="N373" s="20" t="s">
        <v>41</v>
      </c>
      <c r="P373" s="20" t="s">
        <v>41</v>
      </c>
      <c r="T373" s="20" t="s">
        <v>41</v>
      </c>
      <c r="W373" s="20" t="s">
        <v>40</v>
      </c>
      <c r="Z373" s="20" t="s">
        <v>41</v>
      </c>
      <c r="AC373" s="20" t="s">
        <v>41</v>
      </c>
      <c r="AD373" s="17" t="s">
        <v>8874</v>
      </c>
      <c r="AL373" s="17">
        <v>68006262</v>
      </c>
      <c r="AS373" s="17" t="s">
        <v>3285</v>
      </c>
      <c r="AT373" s="17" t="s">
        <v>3286</v>
      </c>
      <c r="AU373" s="17" t="s">
        <v>3287</v>
      </c>
      <c r="AW373" s="17">
        <v>22745773</v>
      </c>
    </row>
    <row r="374" spans="1:49" ht="30" customHeight="1">
      <c r="A374" s="17" t="s">
        <v>1581</v>
      </c>
      <c r="C374" s="17" t="s">
        <v>1582</v>
      </c>
      <c r="D374" s="17" t="s">
        <v>5062</v>
      </c>
      <c r="E374" s="17" t="s">
        <v>8876</v>
      </c>
      <c r="H374" s="20" t="s">
        <v>41</v>
      </c>
      <c r="M374" s="20" t="s">
        <v>41</v>
      </c>
      <c r="N374" s="20" t="s">
        <v>41</v>
      </c>
      <c r="O374" s="20" t="s">
        <v>41</v>
      </c>
      <c r="S374" s="20" t="s">
        <v>41</v>
      </c>
      <c r="AJ374" s="20" t="s">
        <v>41</v>
      </c>
      <c r="AK374" s="17" t="s">
        <v>30</v>
      </c>
      <c r="AL374" s="17">
        <v>68006262</v>
      </c>
      <c r="AP374" s="17" t="s">
        <v>8093</v>
      </c>
      <c r="AQ374" s="17" t="s">
        <v>8007</v>
      </c>
      <c r="AR374" s="17" t="s">
        <v>8094</v>
      </c>
      <c r="AS374" s="17" t="s">
        <v>8009</v>
      </c>
      <c r="AT374" s="17" t="s">
        <v>8010</v>
      </c>
      <c r="AU374" s="17" t="s">
        <v>45</v>
      </c>
      <c r="AW374" s="17">
        <v>18268500</v>
      </c>
    </row>
    <row r="375" spans="1:49" ht="30" customHeight="1">
      <c r="A375" s="17" t="s">
        <v>8243</v>
      </c>
      <c r="C375" s="17" t="s">
        <v>8244</v>
      </c>
      <c r="D375" s="17" t="s">
        <v>8245</v>
      </c>
      <c r="E375" s="17" t="s">
        <v>8876</v>
      </c>
      <c r="H375" s="20" t="s">
        <v>41</v>
      </c>
      <c r="M375" s="20" t="s">
        <v>41</v>
      </c>
      <c r="T375" s="20" t="s">
        <v>41</v>
      </c>
      <c r="V375" s="20" t="s">
        <v>41</v>
      </c>
      <c r="Y375" s="20" t="s">
        <v>39</v>
      </c>
      <c r="Z375" s="20" t="s">
        <v>41</v>
      </c>
      <c r="AA375" s="20" t="s">
        <v>41</v>
      </c>
      <c r="AJ375" s="20" t="s">
        <v>41</v>
      </c>
      <c r="AK375" s="17" t="s">
        <v>30</v>
      </c>
      <c r="AL375" s="17">
        <v>68006262</v>
      </c>
      <c r="AP375" s="17" t="s">
        <v>8202</v>
      </c>
      <c r="AQ375" s="17" t="s">
        <v>8203</v>
      </c>
      <c r="AR375" s="17" t="s">
        <v>8204</v>
      </c>
      <c r="AS375" s="17" t="s">
        <v>8432</v>
      </c>
      <c r="AT375" s="17" t="s">
        <v>8436</v>
      </c>
      <c r="AU375" s="17" t="s">
        <v>45</v>
      </c>
      <c r="AW375" s="17">
        <v>19706548</v>
      </c>
    </row>
    <row r="376" spans="1:49" ht="30" customHeight="1">
      <c r="A376" s="17" t="s">
        <v>6329</v>
      </c>
      <c r="C376" s="17" t="s">
        <v>6330</v>
      </c>
      <c r="D376" s="17" t="s">
        <v>6331</v>
      </c>
      <c r="E376" s="17" t="s">
        <v>8876</v>
      </c>
      <c r="H376" s="20" t="s">
        <v>41</v>
      </c>
      <c r="M376" s="20" t="s">
        <v>41</v>
      </c>
      <c r="N376" s="20" t="s">
        <v>41</v>
      </c>
      <c r="P376" s="20" t="s">
        <v>41</v>
      </c>
      <c r="W376" s="20" t="s">
        <v>39</v>
      </c>
      <c r="Z376" s="20" t="s">
        <v>41</v>
      </c>
      <c r="AC376" s="20" t="s">
        <v>41</v>
      </c>
      <c r="AD376" s="17" t="s">
        <v>8874</v>
      </c>
      <c r="AL376" s="17">
        <v>68006262</v>
      </c>
      <c r="AS376" s="17" t="s">
        <v>3285</v>
      </c>
      <c r="AT376" s="17" t="s">
        <v>3286</v>
      </c>
      <c r="AU376" s="17" t="s">
        <v>3287</v>
      </c>
      <c r="AW376" s="17">
        <v>22745773</v>
      </c>
    </row>
    <row r="377" spans="1:49" ht="30" customHeight="1">
      <c r="A377" s="17" t="s">
        <v>2079</v>
      </c>
      <c r="C377" s="17" t="s">
        <v>2080</v>
      </c>
      <c r="D377" s="17" t="s">
        <v>2081</v>
      </c>
      <c r="E377" s="17" t="s">
        <v>8876</v>
      </c>
      <c r="G377" s="20" t="s">
        <v>41</v>
      </c>
      <c r="M377" s="20" t="s">
        <v>41</v>
      </c>
      <c r="N377" s="20" t="s">
        <v>41</v>
      </c>
      <c r="O377" s="20" t="s">
        <v>41</v>
      </c>
      <c r="R377" s="20" t="s">
        <v>41</v>
      </c>
      <c r="T377" s="20" t="s">
        <v>41</v>
      </c>
      <c r="U377" s="20" t="s">
        <v>41</v>
      </c>
      <c r="X377" s="20" t="s">
        <v>41</v>
      </c>
      <c r="Y377" s="20" t="s">
        <v>41</v>
      </c>
      <c r="AJ377" s="20" t="s">
        <v>41</v>
      </c>
      <c r="AQ377" s="17" t="s">
        <v>44</v>
      </c>
      <c r="AS377" s="17" t="s">
        <v>8433</v>
      </c>
      <c r="AT377" s="17" t="s">
        <v>8437</v>
      </c>
      <c r="AU377" s="17" t="s">
        <v>45</v>
      </c>
      <c r="AW377" s="17">
        <v>3040565</v>
      </c>
    </row>
    <row r="378" spans="1:49" ht="30" customHeight="1">
      <c r="A378" s="17" t="s">
        <v>4676</v>
      </c>
      <c r="C378" s="17" t="s">
        <v>4677</v>
      </c>
      <c r="D378" s="17" t="s">
        <v>4678</v>
      </c>
      <c r="E378" s="17" t="s">
        <v>8876</v>
      </c>
      <c r="H378" s="20" t="s">
        <v>41</v>
      </c>
      <c r="M378" s="20" t="s">
        <v>41</v>
      </c>
      <c r="N378" s="20" t="s">
        <v>41</v>
      </c>
      <c r="P378" s="20" t="s">
        <v>41</v>
      </c>
      <c r="W378" s="20" t="s">
        <v>39</v>
      </c>
      <c r="Z378" s="20" t="s">
        <v>41</v>
      </c>
      <c r="AC378" s="20" t="s">
        <v>41</v>
      </c>
      <c r="AD378" s="17" t="s">
        <v>8874</v>
      </c>
      <c r="AL378" s="17">
        <v>68006262</v>
      </c>
      <c r="AS378" s="17" t="s">
        <v>3285</v>
      </c>
      <c r="AT378" s="17" t="s">
        <v>3286</v>
      </c>
      <c r="AU378" s="17" t="s">
        <v>3287</v>
      </c>
      <c r="AW378" s="17">
        <v>22745773</v>
      </c>
    </row>
    <row r="379" spans="1:49" ht="30" customHeight="1">
      <c r="A379" s="17" t="s">
        <v>1962</v>
      </c>
      <c r="C379" s="17" t="s">
        <v>1963</v>
      </c>
      <c r="D379" s="17" t="s">
        <v>1964</v>
      </c>
      <c r="E379" s="17" t="s">
        <v>8876</v>
      </c>
      <c r="G379" s="20" t="s">
        <v>41</v>
      </c>
      <c r="M379" s="20" t="s">
        <v>41</v>
      </c>
      <c r="N379" s="20" t="s">
        <v>41</v>
      </c>
      <c r="O379" s="20" t="s">
        <v>41</v>
      </c>
      <c r="R379" s="20" t="s">
        <v>41</v>
      </c>
      <c r="T379" s="20" t="s">
        <v>41</v>
      </c>
      <c r="U379" s="20" t="s">
        <v>41</v>
      </c>
      <c r="X379" s="20" t="s">
        <v>41</v>
      </c>
      <c r="Y379" s="20" t="s">
        <v>41</v>
      </c>
      <c r="AJ379" s="20" t="s">
        <v>41</v>
      </c>
      <c r="AQ379" s="17" t="s">
        <v>44</v>
      </c>
      <c r="AS379" s="17" t="s">
        <v>8433</v>
      </c>
      <c r="AT379" s="17" t="s">
        <v>8437</v>
      </c>
      <c r="AU379" s="17" t="s">
        <v>45</v>
      </c>
      <c r="AW379" s="17">
        <v>3040565</v>
      </c>
    </row>
    <row r="380" spans="1:49" ht="30" customHeight="1">
      <c r="A380" s="17" t="s">
        <v>1962</v>
      </c>
      <c r="C380" s="17" t="s">
        <v>6875</v>
      </c>
      <c r="D380" s="17" t="s">
        <v>6876</v>
      </c>
      <c r="E380" s="17" t="s">
        <v>8876</v>
      </c>
      <c r="H380" s="20" t="s">
        <v>41</v>
      </c>
      <c r="M380" s="20" t="s">
        <v>41</v>
      </c>
      <c r="N380" s="20" t="s">
        <v>41</v>
      </c>
      <c r="Q380" s="20" t="s">
        <v>41</v>
      </c>
      <c r="T380" s="20" t="s">
        <v>41</v>
      </c>
      <c r="U380" s="20" t="s">
        <v>41</v>
      </c>
      <c r="Z380" s="20" t="s">
        <v>41</v>
      </c>
      <c r="AC380" s="20" t="s">
        <v>41</v>
      </c>
      <c r="AD380" s="17" t="s">
        <v>8874</v>
      </c>
      <c r="AL380" s="17">
        <v>68006262</v>
      </c>
      <c r="AP380" s="17" t="s">
        <v>6750</v>
      </c>
      <c r="AQ380" s="17" t="s">
        <v>44</v>
      </c>
      <c r="AS380" s="17" t="s">
        <v>6751</v>
      </c>
      <c r="AT380" s="17" t="s">
        <v>6752</v>
      </c>
      <c r="AU380" s="17" t="s">
        <v>45</v>
      </c>
      <c r="AW380" s="17">
        <v>19370153</v>
      </c>
    </row>
    <row r="381" spans="1:49" ht="30" customHeight="1">
      <c r="A381" s="17" t="s">
        <v>2775</v>
      </c>
      <c r="C381" s="17" t="s">
        <v>8588</v>
      </c>
      <c r="D381" s="17" t="s">
        <v>8589</v>
      </c>
      <c r="E381" s="17" t="s">
        <v>8876</v>
      </c>
      <c r="I381" s="20" t="s">
        <v>41</v>
      </c>
      <c r="J381" s="20" t="s">
        <v>41</v>
      </c>
      <c r="X381" s="20" t="s">
        <v>41</v>
      </c>
      <c r="AC381" s="20" t="s">
        <v>41</v>
      </c>
      <c r="AD381" s="17" t="s">
        <v>2773</v>
      </c>
      <c r="AE381" s="17">
        <v>68001714</v>
      </c>
      <c r="AG381" s="20" t="s">
        <v>41</v>
      </c>
      <c r="AO381" s="17" t="s">
        <v>2774</v>
      </c>
      <c r="AQ381" s="17" t="s">
        <v>44</v>
      </c>
      <c r="AS381" s="17" t="s">
        <v>2408</v>
      </c>
      <c r="AT381" s="17" t="s">
        <v>2374</v>
      </c>
      <c r="AU381" s="17" t="s">
        <v>2375</v>
      </c>
      <c r="AV381" s="20" t="s">
        <v>41</v>
      </c>
      <c r="AW381" s="17">
        <v>21866111</v>
      </c>
    </row>
    <row r="382" spans="1:49" ht="30" customHeight="1">
      <c r="A382" s="17" t="s">
        <v>46</v>
      </c>
      <c r="C382" s="17" t="s">
        <v>47</v>
      </c>
      <c r="D382" s="17" t="s">
        <v>48</v>
      </c>
      <c r="E382" s="17" t="s">
        <v>8876</v>
      </c>
      <c r="M382" s="20" t="s">
        <v>41</v>
      </c>
      <c r="N382" s="20" t="s">
        <v>41</v>
      </c>
      <c r="O382" s="20" t="s">
        <v>41</v>
      </c>
      <c r="R382" s="20" t="s">
        <v>41</v>
      </c>
      <c r="T382" s="20" t="s">
        <v>41</v>
      </c>
      <c r="U382" s="20" t="s">
        <v>41</v>
      </c>
      <c r="AC382" s="20" t="s">
        <v>41</v>
      </c>
      <c r="AD382" s="17" t="s">
        <v>42</v>
      </c>
      <c r="AE382" s="17">
        <v>68000690</v>
      </c>
      <c r="AG382" s="20" t="s">
        <v>41</v>
      </c>
      <c r="AP382" s="17" t="s">
        <v>43</v>
      </c>
      <c r="AQ382" s="17" t="s">
        <v>44</v>
      </c>
      <c r="AS382" s="17" t="s">
        <v>8433</v>
      </c>
      <c r="AT382" s="17" t="s">
        <v>8437</v>
      </c>
      <c r="AU382" s="17" t="s">
        <v>45</v>
      </c>
      <c r="AV382" s="20" t="s">
        <v>41</v>
      </c>
      <c r="AW382" s="17">
        <v>3040565</v>
      </c>
    </row>
    <row r="383" spans="1:49" ht="30" customHeight="1">
      <c r="A383" s="17" t="s">
        <v>46</v>
      </c>
      <c r="C383" s="17" t="s">
        <v>6188</v>
      </c>
      <c r="D383" s="17" t="s">
        <v>6189</v>
      </c>
      <c r="E383" s="17" t="s">
        <v>8876</v>
      </c>
      <c r="H383" s="20" t="s">
        <v>41</v>
      </c>
      <c r="M383" s="20" t="s">
        <v>41</v>
      </c>
      <c r="N383" s="20" t="s">
        <v>41</v>
      </c>
      <c r="P383" s="20" t="s">
        <v>41</v>
      </c>
      <c r="T383" s="20" t="s">
        <v>41</v>
      </c>
      <c r="W383" s="20" t="s">
        <v>40</v>
      </c>
      <c r="Z383" s="20" t="s">
        <v>41</v>
      </c>
      <c r="AC383" s="20" t="s">
        <v>41</v>
      </c>
      <c r="AD383" s="17" t="s">
        <v>8874</v>
      </c>
      <c r="AL383" s="17">
        <v>68006262</v>
      </c>
      <c r="AS383" s="17" t="s">
        <v>3285</v>
      </c>
      <c r="AT383" s="17" t="s">
        <v>3286</v>
      </c>
      <c r="AU383" s="17" t="s">
        <v>3287</v>
      </c>
      <c r="AW383" s="17">
        <v>22745773</v>
      </c>
    </row>
    <row r="384" spans="1:49" ht="30" customHeight="1">
      <c r="A384" s="17" t="s">
        <v>1887</v>
      </c>
      <c r="C384" s="17" t="s">
        <v>1888</v>
      </c>
      <c r="D384" s="17" t="s">
        <v>1889</v>
      </c>
      <c r="E384" s="17" t="s">
        <v>8876</v>
      </c>
      <c r="G384" s="20" t="s">
        <v>41</v>
      </c>
      <c r="M384" s="20" t="s">
        <v>41</v>
      </c>
      <c r="N384" s="20" t="s">
        <v>41</v>
      </c>
      <c r="O384" s="20" t="s">
        <v>41</v>
      </c>
      <c r="R384" s="20" t="s">
        <v>41</v>
      </c>
      <c r="T384" s="20" t="s">
        <v>41</v>
      </c>
      <c r="U384" s="20" t="s">
        <v>41</v>
      </c>
      <c r="X384" s="20" t="s">
        <v>41</v>
      </c>
      <c r="Y384" s="20" t="s">
        <v>41</v>
      </c>
      <c r="AJ384" s="20" t="s">
        <v>41</v>
      </c>
      <c r="AQ384" s="17" t="s">
        <v>44</v>
      </c>
      <c r="AS384" s="17" t="s">
        <v>8433</v>
      </c>
      <c r="AT384" s="17" t="s">
        <v>8437</v>
      </c>
      <c r="AU384" s="17" t="s">
        <v>45</v>
      </c>
      <c r="AW384" s="17">
        <v>3040565</v>
      </c>
    </row>
    <row r="385" spans="1:51" ht="30" customHeight="1">
      <c r="A385" s="17" t="s">
        <v>1887</v>
      </c>
      <c r="C385" s="17" t="s">
        <v>7525</v>
      </c>
      <c r="D385" s="17" t="s">
        <v>7526</v>
      </c>
      <c r="E385" s="17" t="s">
        <v>8876</v>
      </c>
      <c r="H385" s="20" t="s">
        <v>41</v>
      </c>
      <c r="M385" s="20" t="s">
        <v>41</v>
      </c>
      <c r="N385" s="20" t="s">
        <v>41</v>
      </c>
      <c r="Q385" s="20" t="s">
        <v>41</v>
      </c>
      <c r="T385" s="20" t="s">
        <v>41</v>
      </c>
      <c r="U385" s="20" t="s">
        <v>41</v>
      </c>
      <c r="Z385" s="20" t="s">
        <v>41</v>
      </c>
      <c r="AC385" s="20" t="s">
        <v>41</v>
      </c>
      <c r="AD385" s="17" t="s">
        <v>8874</v>
      </c>
      <c r="AL385" s="17">
        <v>68006262</v>
      </c>
      <c r="AP385" s="17" t="s">
        <v>6750</v>
      </c>
      <c r="AQ385" s="17" t="s">
        <v>44</v>
      </c>
      <c r="AS385" s="17" t="s">
        <v>6751</v>
      </c>
      <c r="AT385" s="17" t="s">
        <v>6752</v>
      </c>
      <c r="AU385" s="17" t="s">
        <v>45</v>
      </c>
      <c r="AW385" s="17">
        <v>19370153</v>
      </c>
    </row>
    <row r="386" spans="1:51" ht="30" customHeight="1">
      <c r="A386" s="17" t="s">
        <v>5066</v>
      </c>
      <c r="C386" s="17" t="s">
        <v>5067</v>
      </c>
      <c r="D386" s="17" t="s">
        <v>5068</v>
      </c>
      <c r="E386" s="17" t="s">
        <v>8876</v>
      </c>
      <c r="H386" s="20" t="s">
        <v>41</v>
      </c>
      <c r="M386" s="20" t="s">
        <v>41</v>
      </c>
      <c r="N386" s="20" t="s">
        <v>41</v>
      </c>
      <c r="P386" s="20" t="s">
        <v>41</v>
      </c>
      <c r="T386" s="20" t="s">
        <v>41</v>
      </c>
      <c r="W386" s="20" t="s">
        <v>40</v>
      </c>
      <c r="Z386" s="20" t="s">
        <v>41</v>
      </c>
      <c r="AC386" s="20" t="s">
        <v>41</v>
      </c>
      <c r="AD386" s="17" t="s">
        <v>8874</v>
      </c>
      <c r="AL386" s="17">
        <v>68006262</v>
      </c>
      <c r="AS386" s="17" t="s">
        <v>3285</v>
      </c>
      <c r="AT386" s="17" t="s">
        <v>3286</v>
      </c>
      <c r="AU386" s="17" t="s">
        <v>3287</v>
      </c>
      <c r="AW386" s="17">
        <v>22745773</v>
      </c>
    </row>
    <row r="387" spans="1:51" ht="30" customHeight="1">
      <c r="A387" s="17" t="s">
        <v>5761</v>
      </c>
      <c r="C387" s="17" t="s">
        <v>5762</v>
      </c>
      <c r="D387" s="17" t="s">
        <v>5763</v>
      </c>
      <c r="E387" s="17" t="s">
        <v>8876</v>
      </c>
      <c r="H387" s="20" t="s">
        <v>41</v>
      </c>
      <c r="M387" s="20" t="s">
        <v>41</v>
      </c>
      <c r="N387" s="20" t="s">
        <v>41</v>
      </c>
      <c r="P387" s="20" t="s">
        <v>41</v>
      </c>
      <c r="W387" s="20" t="s">
        <v>39</v>
      </c>
      <c r="Z387" s="20" t="s">
        <v>41</v>
      </c>
      <c r="AC387" s="20" t="s">
        <v>41</v>
      </c>
      <c r="AD387" s="17" t="s">
        <v>8874</v>
      </c>
      <c r="AL387" s="17">
        <v>68006262</v>
      </c>
      <c r="AS387" s="17" t="s">
        <v>3285</v>
      </c>
      <c r="AT387" s="17" t="s">
        <v>3286</v>
      </c>
      <c r="AU387" s="17" t="s">
        <v>3287</v>
      </c>
      <c r="AW387" s="17">
        <v>22745773</v>
      </c>
    </row>
    <row r="388" spans="1:51" ht="30" customHeight="1">
      <c r="A388" s="17" t="s">
        <v>5912</v>
      </c>
      <c r="C388" s="17" t="s">
        <v>5913</v>
      </c>
      <c r="D388" s="17" t="s">
        <v>5914</v>
      </c>
      <c r="E388" s="17" t="s">
        <v>8876</v>
      </c>
      <c r="H388" s="20" t="s">
        <v>41</v>
      </c>
      <c r="M388" s="20" t="s">
        <v>41</v>
      </c>
      <c r="N388" s="20" t="s">
        <v>41</v>
      </c>
      <c r="P388" s="20" t="s">
        <v>41</v>
      </c>
      <c r="W388" s="20" t="s">
        <v>39</v>
      </c>
      <c r="Z388" s="20" t="s">
        <v>41</v>
      </c>
      <c r="AC388" s="20" t="s">
        <v>41</v>
      </c>
      <c r="AD388" s="17" t="s">
        <v>8874</v>
      </c>
      <c r="AL388" s="17">
        <v>68006262</v>
      </c>
      <c r="AS388" s="17" t="s">
        <v>3285</v>
      </c>
      <c r="AT388" s="17" t="s">
        <v>3286</v>
      </c>
      <c r="AU388" s="17" t="s">
        <v>3287</v>
      </c>
      <c r="AW388" s="17">
        <v>22745773</v>
      </c>
    </row>
    <row r="389" spans="1:51" ht="30" customHeight="1">
      <c r="A389" s="17" t="s">
        <v>5573</v>
      </c>
      <c r="C389" s="17" t="s">
        <v>5574</v>
      </c>
      <c r="D389" s="17" t="s">
        <v>5575</v>
      </c>
      <c r="E389" s="17" t="s">
        <v>8876</v>
      </c>
      <c r="H389" s="20" t="s">
        <v>41</v>
      </c>
      <c r="M389" s="20" t="s">
        <v>41</v>
      </c>
      <c r="N389" s="20" t="s">
        <v>41</v>
      </c>
      <c r="P389" s="20" t="s">
        <v>41</v>
      </c>
      <c r="T389" s="20" t="s">
        <v>41</v>
      </c>
      <c r="W389" s="20" t="s">
        <v>40</v>
      </c>
      <c r="Z389" s="20" t="s">
        <v>41</v>
      </c>
      <c r="AC389" s="20" t="s">
        <v>41</v>
      </c>
      <c r="AD389" s="17" t="s">
        <v>8874</v>
      </c>
      <c r="AL389" s="17">
        <v>68006262</v>
      </c>
      <c r="AS389" s="17" t="s">
        <v>3285</v>
      </c>
      <c r="AT389" s="17" t="s">
        <v>3286</v>
      </c>
      <c r="AU389" s="17" t="s">
        <v>3287</v>
      </c>
      <c r="AW389" s="17">
        <v>22745773</v>
      </c>
    </row>
    <row r="390" spans="1:51" ht="30" customHeight="1">
      <c r="A390" s="17" t="s">
        <v>4305</v>
      </c>
      <c r="C390" s="17" t="s">
        <v>4306</v>
      </c>
      <c r="D390" s="17" t="s">
        <v>4307</v>
      </c>
      <c r="E390" s="17" t="s">
        <v>8876</v>
      </c>
      <c r="H390" s="20" t="s">
        <v>41</v>
      </c>
      <c r="M390" s="20" t="s">
        <v>41</v>
      </c>
      <c r="N390" s="20" t="s">
        <v>41</v>
      </c>
      <c r="P390" s="20" t="s">
        <v>41</v>
      </c>
      <c r="W390" s="20" t="s">
        <v>39</v>
      </c>
      <c r="Z390" s="20" t="s">
        <v>41</v>
      </c>
      <c r="AC390" s="20" t="s">
        <v>41</v>
      </c>
      <c r="AD390" s="17" t="s">
        <v>8874</v>
      </c>
      <c r="AL390" s="17">
        <v>68006262</v>
      </c>
      <c r="AS390" s="17" t="s">
        <v>3285</v>
      </c>
      <c r="AT390" s="17" t="s">
        <v>3286</v>
      </c>
      <c r="AU390" s="17" t="s">
        <v>3287</v>
      </c>
      <c r="AW390" s="17">
        <v>22745773</v>
      </c>
      <c r="AY390" s="20" t="s">
        <v>41</v>
      </c>
    </row>
    <row r="391" spans="1:51" ht="30" customHeight="1">
      <c r="A391" s="17" t="s">
        <v>4392</v>
      </c>
      <c r="C391" s="17" t="s">
        <v>4388</v>
      </c>
      <c r="D391" s="17" t="s">
        <v>4393</v>
      </c>
      <c r="E391" s="17" t="s">
        <v>8876</v>
      </c>
      <c r="H391" s="20" t="s">
        <v>41</v>
      </c>
      <c r="M391" s="20" t="s">
        <v>41</v>
      </c>
      <c r="N391" s="20" t="s">
        <v>41</v>
      </c>
      <c r="P391" s="20" t="s">
        <v>41</v>
      </c>
      <c r="T391" s="20" t="s">
        <v>41</v>
      </c>
      <c r="W391" s="20" t="s">
        <v>40</v>
      </c>
      <c r="Z391" s="20" t="s">
        <v>41</v>
      </c>
      <c r="AC391" s="20" t="s">
        <v>41</v>
      </c>
      <c r="AD391" s="17" t="s">
        <v>8874</v>
      </c>
      <c r="AL391" s="17">
        <v>68006262</v>
      </c>
      <c r="AS391" s="17" t="s">
        <v>3285</v>
      </c>
      <c r="AT391" s="17" t="s">
        <v>3286</v>
      </c>
      <c r="AU391" s="17" t="s">
        <v>3287</v>
      </c>
      <c r="AW391" s="17">
        <v>22745773</v>
      </c>
      <c r="AY391" s="20" t="s">
        <v>41</v>
      </c>
    </row>
    <row r="392" spans="1:51" ht="30" customHeight="1">
      <c r="A392" s="17" t="s">
        <v>7427</v>
      </c>
      <c r="C392" s="17" t="s">
        <v>7428</v>
      </c>
      <c r="D392" s="17" t="s">
        <v>7429</v>
      </c>
      <c r="E392" s="17" t="s">
        <v>8876</v>
      </c>
      <c r="H392" s="20" t="s">
        <v>41</v>
      </c>
      <c r="M392" s="20" t="s">
        <v>41</v>
      </c>
      <c r="N392" s="20" t="s">
        <v>41</v>
      </c>
      <c r="Q392" s="20" t="s">
        <v>41</v>
      </c>
      <c r="T392" s="20" t="s">
        <v>41</v>
      </c>
      <c r="U392" s="20" t="s">
        <v>41</v>
      </c>
      <c r="Z392" s="20" t="s">
        <v>41</v>
      </c>
      <c r="AC392" s="20" t="s">
        <v>41</v>
      </c>
      <c r="AD392" s="17" t="s">
        <v>8874</v>
      </c>
      <c r="AL392" s="17">
        <v>68006262</v>
      </c>
      <c r="AP392" s="17" t="s">
        <v>6750</v>
      </c>
      <c r="AQ392" s="17" t="s">
        <v>44</v>
      </c>
      <c r="AS392" s="17" t="s">
        <v>6751</v>
      </c>
      <c r="AT392" s="17" t="s">
        <v>6752</v>
      </c>
      <c r="AU392" s="17" t="s">
        <v>45</v>
      </c>
      <c r="AW392" s="17">
        <v>19370153</v>
      </c>
    </row>
    <row r="393" spans="1:51" ht="30" customHeight="1">
      <c r="A393" s="17" t="s">
        <v>7470</v>
      </c>
      <c r="C393" s="17" t="s">
        <v>7471</v>
      </c>
      <c r="D393" s="17" t="s">
        <v>7472</v>
      </c>
      <c r="E393" s="17" t="s">
        <v>8876</v>
      </c>
      <c r="H393" s="20" t="s">
        <v>41</v>
      </c>
      <c r="M393" s="20" t="s">
        <v>41</v>
      </c>
      <c r="N393" s="20" t="s">
        <v>41</v>
      </c>
      <c r="Q393" s="20" t="s">
        <v>41</v>
      </c>
      <c r="T393" s="20" t="s">
        <v>41</v>
      </c>
      <c r="U393" s="20" t="s">
        <v>41</v>
      </c>
      <c r="Z393" s="20" t="s">
        <v>41</v>
      </c>
      <c r="AC393" s="20" t="s">
        <v>41</v>
      </c>
      <c r="AD393" s="17" t="s">
        <v>8874</v>
      </c>
      <c r="AL393" s="17">
        <v>68006262</v>
      </c>
      <c r="AP393" s="17" t="s">
        <v>6750</v>
      </c>
      <c r="AQ393" s="17" t="s">
        <v>44</v>
      </c>
      <c r="AS393" s="17" t="s">
        <v>6751</v>
      </c>
      <c r="AT393" s="17" t="s">
        <v>6752</v>
      </c>
      <c r="AU393" s="17" t="s">
        <v>45</v>
      </c>
      <c r="AW393" s="17">
        <v>19370153</v>
      </c>
    </row>
    <row r="394" spans="1:51" ht="30" customHeight="1">
      <c r="A394" s="17" t="s">
        <v>496</v>
      </c>
      <c r="C394" s="17" t="s">
        <v>497</v>
      </c>
      <c r="D394" s="17" t="s">
        <v>498</v>
      </c>
      <c r="E394" s="17" t="s">
        <v>8876</v>
      </c>
      <c r="G394" s="20" t="s">
        <v>41</v>
      </c>
      <c r="M394" s="20" t="s">
        <v>41</v>
      </c>
      <c r="N394" s="20" t="s">
        <v>41</v>
      </c>
      <c r="O394" s="20" t="s">
        <v>41</v>
      </c>
      <c r="R394" s="20" t="s">
        <v>41</v>
      </c>
      <c r="T394" s="20" t="s">
        <v>41</v>
      </c>
      <c r="U394" s="20" t="s">
        <v>41</v>
      </c>
      <c r="X394" s="20" t="s">
        <v>41</v>
      </c>
      <c r="Y394" s="20" t="s">
        <v>41</v>
      </c>
      <c r="AJ394" s="20" t="s">
        <v>41</v>
      </c>
      <c r="AQ394" s="17" t="s">
        <v>44</v>
      </c>
      <c r="AS394" s="17" t="s">
        <v>8433</v>
      </c>
      <c r="AT394" s="17" t="s">
        <v>8437</v>
      </c>
      <c r="AU394" s="17" t="s">
        <v>45</v>
      </c>
      <c r="AW394" s="17">
        <v>3040565</v>
      </c>
      <c r="AY394" s="20" t="s">
        <v>41</v>
      </c>
    </row>
    <row r="395" spans="1:51" ht="30" customHeight="1">
      <c r="A395" s="17" t="s">
        <v>496</v>
      </c>
      <c r="C395" s="17" t="s">
        <v>3342</v>
      </c>
      <c r="D395" s="17" t="s">
        <v>3343</v>
      </c>
      <c r="E395" s="17" t="s">
        <v>8876</v>
      </c>
      <c r="H395" s="20" t="s">
        <v>41</v>
      </c>
      <c r="M395" s="20" t="s">
        <v>41</v>
      </c>
      <c r="N395" s="20" t="s">
        <v>41</v>
      </c>
      <c r="P395" s="20" t="s">
        <v>41</v>
      </c>
      <c r="T395" s="20" t="s">
        <v>41</v>
      </c>
      <c r="W395" s="20" t="s">
        <v>40</v>
      </c>
      <c r="X395" s="20" t="s">
        <v>39</v>
      </c>
      <c r="Z395" s="20" t="s">
        <v>41</v>
      </c>
      <c r="AC395" s="20" t="s">
        <v>41</v>
      </c>
      <c r="AD395" s="17" t="s">
        <v>8874</v>
      </c>
      <c r="AL395" s="17">
        <v>68006262</v>
      </c>
      <c r="AS395" s="17" t="s">
        <v>3285</v>
      </c>
      <c r="AT395" s="17" t="s">
        <v>3286</v>
      </c>
      <c r="AU395" s="17" t="s">
        <v>3287</v>
      </c>
      <c r="AW395" s="17">
        <v>22745773</v>
      </c>
      <c r="AY395" s="20" t="s">
        <v>41</v>
      </c>
    </row>
    <row r="396" spans="1:51" ht="30" customHeight="1">
      <c r="A396" s="17" t="s">
        <v>8172</v>
      </c>
      <c r="C396" s="17" t="s">
        <v>8173</v>
      </c>
      <c r="D396" s="17" t="s">
        <v>8174</v>
      </c>
      <c r="E396" s="17" t="s">
        <v>8876</v>
      </c>
      <c r="H396" s="20" t="s">
        <v>41</v>
      </c>
      <c r="M396" s="20" t="s">
        <v>41</v>
      </c>
      <c r="N396" s="20" t="s">
        <v>41</v>
      </c>
      <c r="O396" s="20" t="s">
        <v>41</v>
      </c>
      <c r="S396" s="20" t="s">
        <v>41</v>
      </c>
      <c r="AJ396" s="20" t="s">
        <v>41</v>
      </c>
      <c r="AK396" s="17" t="s">
        <v>30</v>
      </c>
      <c r="AL396" s="17">
        <v>68006262</v>
      </c>
      <c r="AP396" s="17" t="s">
        <v>8093</v>
      </c>
      <c r="AQ396" s="17" t="s">
        <v>8007</v>
      </c>
      <c r="AR396" s="17" t="s">
        <v>8094</v>
      </c>
      <c r="AS396" s="17" t="s">
        <v>8009</v>
      </c>
      <c r="AT396" s="17" t="s">
        <v>8010</v>
      </c>
      <c r="AU396" s="17" t="s">
        <v>45</v>
      </c>
      <c r="AW396" s="17">
        <v>18268500</v>
      </c>
    </row>
    <row r="397" spans="1:51" ht="30" customHeight="1">
      <c r="A397" s="17" t="s">
        <v>2577</v>
      </c>
      <c r="C397" s="17" t="s">
        <v>8517</v>
      </c>
      <c r="D397" s="17" t="s">
        <v>8518</v>
      </c>
      <c r="E397" s="17" t="s">
        <v>8876</v>
      </c>
      <c r="I397" s="20" t="s">
        <v>39</v>
      </c>
      <c r="J397" s="20" t="s">
        <v>41</v>
      </c>
      <c r="M397" s="20" t="s">
        <v>41</v>
      </c>
      <c r="X397" s="20" t="s">
        <v>41</v>
      </c>
      <c r="AC397" s="20" t="s">
        <v>41</v>
      </c>
      <c r="AD397" s="17" t="s">
        <v>2578</v>
      </c>
      <c r="AE397" s="17" t="s">
        <v>2579</v>
      </c>
      <c r="AG397" s="20" t="s">
        <v>41</v>
      </c>
      <c r="AO397" s="17" t="s">
        <v>2580</v>
      </c>
      <c r="AQ397" s="17" t="s">
        <v>44</v>
      </c>
      <c r="AS397" s="17" t="s">
        <v>2581</v>
      </c>
      <c r="AT397" s="17" t="s">
        <v>2374</v>
      </c>
      <c r="AU397" s="17" t="s">
        <v>2375</v>
      </c>
      <c r="AV397" s="20" t="s">
        <v>41</v>
      </c>
      <c r="AW397" s="17">
        <v>17884020</v>
      </c>
    </row>
    <row r="398" spans="1:51" ht="30" customHeight="1">
      <c r="A398" s="17" t="s">
        <v>2577</v>
      </c>
      <c r="C398" s="17" t="s">
        <v>5196</v>
      </c>
      <c r="D398" s="17" t="s">
        <v>5197</v>
      </c>
      <c r="E398" s="17" t="s">
        <v>8876</v>
      </c>
      <c r="H398" s="20" t="s">
        <v>41</v>
      </c>
      <c r="M398" s="20" t="s">
        <v>41</v>
      </c>
      <c r="N398" s="20" t="s">
        <v>41</v>
      </c>
      <c r="P398" s="20" t="s">
        <v>41</v>
      </c>
      <c r="W398" s="20" t="s">
        <v>39</v>
      </c>
      <c r="Z398" s="20" t="s">
        <v>41</v>
      </c>
      <c r="AC398" s="20" t="s">
        <v>41</v>
      </c>
      <c r="AD398" s="17" t="s">
        <v>8874</v>
      </c>
      <c r="AL398" s="17">
        <v>68006262</v>
      </c>
      <c r="AS398" s="17" t="s">
        <v>3285</v>
      </c>
      <c r="AT398" s="17" t="s">
        <v>3286</v>
      </c>
      <c r="AU398" s="17" t="s">
        <v>3287</v>
      </c>
      <c r="AW398" s="17">
        <v>22745773</v>
      </c>
    </row>
    <row r="399" spans="1:51" ht="30" customHeight="1">
      <c r="A399" s="17" t="s">
        <v>2718</v>
      </c>
      <c r="C399" s="17" t="s">
        <v>2719</v>
      </c>
      <c r="D399" s="17" t="s">
        <v>8565</v>
      </c>
      <c r="E399" s="17" t="s">
        <v>8876</v>
      </c>
      <c r="I399" s="20" t="s">
        <v>41</v>
      </c>
      <c r="J399" s="20" t="s">
        <v>41</v>
      </c>
      <c r="X399" s="20" t="s">
        <v>41</v>
      </c>
      <c r="AC399" s="20" t="s">
        <v>41</v>
      </c>
      <c r="AD399" s="17" t="s">
        <v>2592</v>
      </c>
      <c r="AE399" s="17" t="s">
        <v>2716</v>
      </c>
      <c r="AG399" s="20" t="s">
        <v>41</v>
      </c>
      <c r="AO399" s="17" t="s">
        <v>2717</v>
      </c>
      <c r="AQ399" s="17" t="s">
        <v>44</v>
      </c>
      <c r="AS399" s="17" t="s">
        <v>2519</v>
      </c>
      <c r="AT399" s="17" t="s">
        <v>2374</v>
      </c>
      <c r="AU399" s="17" t="s">
        <v>2375</v>
      </c>
      <c r="AV399" s="20" t="s">
        <v>41</v>
      </c>
      <c r="AW399" s="17">
        <v>19846118</v>
      </c>
      <c r="AY399" s="20" t="s">
        <v>41</v>
      </c>
    </row>
    <row r="400" spans="1:51" ht="30" customHeight="1">
      <c r="A400" s="17" t="s">
        <v>6740</v>
      </c>
      <c r="C400" s="17" t="s">
        <v>6741</v>
      </c>
      <c r="D400" s="17" t="s">
        <v>6742</v>
      </c>
      <c r="E400" s="17" t="s">
        <v>8876</v>
      </c>
      <c r="H400" s="20" t="s">
        <v>41</v>
      </c>
      <c r="M400" s="20" t="s">
        <v>41</v>
      </c>
      <c r="N400" s="20" t="s">
        <v>41</v>
      </c>
      <c r="P400" s="20" t="s">
        <v>41</v>
      </c>
      <c r="Z400" s="20" t="s">
        <v>41</v>
      </c>
      <c r="AC400" s="20" t="s">
        <v>41</v>
      </c>
      <c r="AD400" s="17" t="s">
        <v>8874</v>
      </c>
      <c r="AL400" s="17">
        <v>68006262</v>
      </c>
      <c r="AS400" s="17" t="s">
        <v>3285</v>
      </c>
      <c r="AT400" s="17" t="s">
        <v>3286</v>
      </c>
      <c r="AU400" s="17" t="s">
        <v>3287</v>
      </c>
      <c r="AW400" s="17">
        <v>22745773</v>
      </c>
      <c r="AY400" s="20" t="s">
        <v>41</v>
      </c>
    </row>
    <row r="401" spans="1:51" ht="30" customHeight="1">
      <c r="A401" s="17" t="s">
        <v>691</v>
      </c>
      <c r="C401" s="17" t="s">
        <v>692</v>
      </c>
      <c r="D401" s="17" t="s">
        <v>693</v>
      </c>
      <c r="E401" s="17" t="s">
        <v>8876</v>
      </c>
      <c r="G401" s="20" t="s">
        <v>41</v>
      </c>
      <c r="M401" s="20" t="s">
        <v>41</v>
      </c>
      <c r="N401" s="20" t="s">
        <v>41</v>
      </c>
      <c r="O401" s="20" t="s">
        <v>41</v>
      </c>
      <c r="R401" s="20" t="s">
        <v>41</v>
      </c>
      <c r="T401" s="20" t="s">
        <v>41</v>
      </c>
      <c r="U401" s="20" t="s">
        <v>41</v>
      </c>
      <c r="X401" s="20" t="s">
        <v>41</v>
      </c>
      <c r="Y401" s="20" t="s">
        <v>41</v>
      </c>
      <c r="AJ401" s="20" t="s">
        <v>41</v>
      </c>
      <c r="AQ401" s="17" t="s">
        <v>44</v>
      </c>
      <c r="AS401" s="17" t="s">
        <v>8433</v>
      </c>
      <c r="AT401" s="17" t="s">
        <v>8437</v>
      </c>
      <c r="AU401" s="17" t="s">
        <v>45</v>
      </c>
      <c r="AW401" s="17">
        <v>3040565</v>
      </c>
    </row>
    <row r="402" spans="1:51" ht="30" customHeight="1">
      <c r="A402" s="17" t="s">
        <v>691</v>
      </c>
      <c r="C402" s="17" t="s">
        <v>7252</v>
      </c>
      <c r="D402" s="17" t="s">
        <v>7253</v>
      </c>
      <c r="E402" s="17" t="s">
        <v>8876</v>
      </c>
      <c r="H402" s="20" t="s">
        <v>41</v>
      </c>
      <c r="M402" s="20" t="s">
        <v>41</v>
      </c>
      <c r="N402" s="20" t="s">
        <v>41</v>
      </c>
      <c r="Q402" s="20" t="s">
        <v>41</v>
      </c>
      <c r="T402" s="20" t="s">
        <v>41</v>
      </c>
      <c r="U402" s="20" t="s">
        <v>41</v>
      </c>
      <c r="Z402" s="20" t="s">
        <v>41</v>
      </c>
      <c r="AC402" s="20" t="s">
        <v>41</v>
      </c>
      <c r="AD402" s="17" t="s">
        <v>8874</v>
      </c>
      <c r="AL402" s="17">
        <v>68006262</v>
      </c>
      <c r="AP402" s="17" t="s">
        <v>6750</v>
      </c>
      <c r="AQ402" s="17" t="s">
        <v>44</v>
      </c>
      <c r="AS402" s="17" t="s">
        <v>6751</v>
      </c>
      <c r="AT402" s="17" t="s">
        <v>6752</v>
      </c>
      <c r="AU402" s="17" t="s">
        <v>45</v>
      </c>
      <c r="AW402" s="17">
        <v>19370153</v>
      </c>
    </row>
    <row r="403" spans="1:51" ht="30" customHeight="1">
      <c r="A403" s="17" t="s">
        <v>4620</v>
      </c>
      <c r="C403" s="17" t="s">
        <v>4621</v>
      </c>
      <c r="D403" s="17" t="s">
        <v>4622</v>
      </c>
      <c r="E403" s="17" t="s">
        <v>8876</v>
      </c>
      <c r="H403" s="20" t="s">
        <v>41</v>
      </c>
      <c r="M403" s="20" t="s">
        <v>41</v>
      </c>
      <c r="N403" s="20" t="s">
        <v>41</v>
      </c>
      <c r="P403" s="20" t="s">
        <v>41</v>
      </c>
      <c r="W403" s="20" t="s">
        <v>39</v>
      </c>
      <c r="Z403" s="20" t="s">
        <v>41</v>
      </c>
      <c r="AC403" s="20" t="s">
        <v>41</v>
      </c>
      <c r="AD403" s="17" t="s">
        <v>8874</v>
      </c>
      <c r="AL403" s="17">
        <v>68006262</v>
      </c>
      <c r="AS403" s="17" t="s">
        <v>3285</v>
      </c>
      <c r="AT403" s="17" t="s">
        <v>3286</v>
      </c>
      <c r="AU403" s="17" t="s">
        <v>3287</v>
      </c>
      <c r="AW403" s="17">
        <v>22745773</v>
      </c>
      <c r="AY403" s="20" t="s">
        <v>41</v>
      </c>
    </row>
    <row r="404" spans="1:51" ht="30" customHeight="1">
      <c r="A404" s="17" t="s">
        <v>2697</v>
      </c>
      <c r="C404" s="17" t="s">
        <v>8559</v>
      </c>
      <c r="D404" s="17" t="s">
        <v>8560</v>
      </c>
      <c r="E404" s="17" t="s">
        <v>8876</v>
      </c>
      <c r="I404" s="20" t="s">
        <v>41</v>
      </c>
      <c r="J404" s="20" t="s">
        <v>41</v>
      </c>
      <c r="X404" s="20" t="s">
        <v>41</v>
      </c>
      <c r="AC404" s="20" t="s">
        <v>41</v>
      </c>
      <c r="AD404" s="17" t="s">
        <v>2698</v>
      </c>
      <c r="AE404" s="17">
        <v>68012559</v>
      </c>
      <c r="AG404" s="20" t="s">
        <v>41</v>
      </c>
      <c r="AO404" s="17" t="s">
        <v>2699</v>
      </c>
      <c r="AQ404" s="17" t="s">
        <v>44</v>
      </c>
      <c r="AS404" s="17" t="s">
        <v>2408</v>
      </c>
      <c r="AT404" s="17" t="s">
        <v>2374</v>
      </c>
      <c r="AU404" s="17" t="s">
        <v>2375</v>
      </c>
      <c r="AV404" s="20" t="s">
        <v>41</v>
      </c>
      <c r="AW404" s="17">
        <v>19908236</v>
      </c>
    </row>
    <row r="405" spans="1:51" ht="30" customHeight="1">
      <c r="A405" s="17" t="s">
        <v>5421</v>
      </c>
      <c r="C405" s="17" t="s">
        <v>5422</v>
      </c>
      <c r="D405" s="17" t="s">
        <v>5423</v>
      </c>
      <c r="E405" s="17" t="s">
        <v>8876</v>
      </c>
      <c r="H405" s="20" t="s">
        <v>41</v>
      </c>
      <c r="M405" s="20" t="s">
        <v>41</v>
      </c>
      <c r="N405" s="20" t="s">
        <v>41</v>
      </c>
      <c r="P405" s="20" t="s">
        <v>41</v>
      </c>
      <c r="T405" s="20" t="s">
        <v>41</v>
      </c>
      <c r="W405" s="20" t="s">
        <v>40</v>
      </c>
      <c r="Z405" s="20" t="s">
        <v>41</v>
      </c>
      <c r="AC405" s="20" t="s">
        <v>41</v>
      </c>
      <c r="AD405" s="17" t="s">
        <v>8874</v>
      </c>
      <c r="AL405" s="17">
        <v>68006262</v>
      </c>
      <c r="AS405" s="17" t="s">
        <v>3285</v>
      </c>
      <c r="AT405" s="17" t="s">
        <v>3286</v>
      </c>
      <c r="AU405" s="17" t="s">
        <v>3287</v>
      </c>
      <c r="AW405" s="17">
        <v>22745773</v>
      </c>
      <c r="AY405" s="20" t="s">
        <v>41</v>
      </c>
    </row>
    <row r="406" spans="1:51" ht="30" customHeight="1">
      <c r="A406" s="17" t="s">
        <v>1314</v>
      </c>
      <c r="C406" s="17" t="s">
        <v>1315</v>
      </c>
      <c r="D406" s="17" t="s">
        <v>1316</v>
      </c>
      <c r="E406" s="17" t="s">
        <v>8876</v>
      </c>
      <c r="G406" s="20" t="s">
        <v>41</v>
      </c>
      <c r="M406" s="20" t="s">
        <v>41</v>
      </c>
      <c r="N406" s="20" t="s">
        <v>41</v>
      </c>
      <c r="O406" s="20" t="s">
        <v>41</v>
      </c>
      <c r="R406" s="20" t="s">
        <v>41</v>
      </c>
      <c r="T406" s="20" t="s">
        <v>41</v>
      </c>
      <c r="U406" s="20" t="s">
        <v>41</v>
      </c>
      <c r="X406" s="20" t="s">
        <v>41</v>
      </c>
      <c r="Y406" s="20" t="s">
        <v>41</v>
      </c>
      <c r="AJ406" s="20" t="s">
        <v>41</v>
      </c>
      <c r="AQ406" s="17" t="s">
        <v>44</v>
      </c>
      <c r="AS406" s="17" t="s">
        <v>8433</v>
      </c>
      <c r="AT406" s="17" t="s">
        <v>8437</v>
      </c>
      <c r="AU406" s="17" t="s">
        <v>45</v>
      </c>
      <c r="AW406" s="17">
        <v>3040565</v>
      </c>
      <c r="AY406" s="20" t="s">
        <v>41</v>
      </c>
    </row>
    <row r="407" spans="1:51" ht="30" customHeight="1">
      <c r="A407" s="17" t="s">
        <v>1314</v>
      </c>
      <c r="C407" s="17" t="s">
        <v>4483</v>
      </c>
      <c r="D407" s="17" t="s">
        <v>4484</v>
      </c>
      <c r="E407" s="17" t="s">
        <v>8876</v>
      </c>
      <c r="H407" s="20" t="s">
        <v>41</v>
      </c>
      <c r="M407" s="20" t="s">
        <v>41</v>
      </c>
      <c r="N407" s="20" t="s">
        <v>41</v>
      </c>
      <c r="P407" s="20" t="s">
        <v>41</v>
      </c>
      <c r="W407" s="20" t="s">
        <v>39</v>
      </c>
      <c r="Z407" s="20" t="s">
        <v>41</v>
      </c>
      <c r="AC407" s="20" t="s">
        <v>41</v>
      </c>
      <c r="AD407" s="17" t="s">
        <v>8874</v>
      </c>
      <c r="AL407" s="17">
        <v>68006262</v>
      </c>
      <c r="AS407" s="17" t="s">
        <v>3285</v>
      </c>
      <c r="AT407" s="17" t="s">
        <v>3286</v>
      </c>
      <c r="AU407" s="17" t="s">
        <v>3287</v>
      </c>
      <c r="AW407" s="17">
        <v>22745773</v>
      </c>
      <c r="AY407" s="20" t="s">
        <v>41</v>
      </c>
    </row>
    <row r="408" spans="1:51" ht="30" customHeight="1">
      <c r="A408" s="17" t="s">
        <v>1314</v>
      </c>
      <c r="C408" s="17" t="s">
        <v>4483</v>
      </c>
      <c r="D408" s="17" t="s">
        <v>4484</v>
      </c>
      <c r="E408" s="17" t="s">
        <v>8876</v>
      </c>
      <c r="H408" s="20" t="s">
        <v>41</v>
      </c>
      <c r="M408" s="20" t="s">
        <v>41</v>
      </c>
      <c r="N408" s="20" t="s">
        <v>41</v>
      </c>
      <c r="P408" s="20" t="s">
        <v>41</v>
      </c>
      <c r="Z408" s="20" t="s">
        <v>41</v>
      </c>
      <c r="AC408" s="20" t="s">
        <v>41</v>
      </c>
      <c r="AD408" s="17" t="s">
        <v>8874</v>
      </c>
      <c r="AL408" s="17">
        <v>68006262</v>
      </c>
      <c r="AS408" s="17" t="s">
        <v>3285</v>
      </c>
      <c r="AT408" s="17" t="s">
        <v>3286</v>
      </c>
      <c r="AU408" s="17" t="s">
        <v>3287</v>
      </c>
      <c r="AW408" s="17">
        <v>22745773</v>
      </c>
      <c r="AY408" s="20" t="s">
        <v>41</v>
      </c>
    </row>
    <row r="409" spans="1:51" ht="30" customHeight="1">
      <c r="A409" s="17" t="s">
        <v>1314</v>
      </c>
      <c r="C409" s="17" t="s">
        <v>4483</v>
      </c>
      <c r="D409" s="17" t="s">
        <v>4484</v>
      </c>
      <c r="E409" s="17" t="s">
        <v>8876</v>
      </c>
      <c r="H409" s="20" t="s">
        <v>41</v>
      </c>
      <c r="M409" s="20" t="s">
        <v>41</v>
      </c>
      <c r="N409" s="20" t="s">
        <v>41</v>
      </c>
      <c r="Q409" s="20" t="s">
        <v>41</v>
      </c>
      <c r="T409" s="20" t="s">
        <v>41</v>
      </c>
      <c r="U409" s="20" t="s">
        <v>41</v>
      </c>
      <c r="Z409" s="20" t="s">
        <v>41</v>
      </c>
      <c r="AC409" s="20" t="s">
        <v>41</v>
      </c>
      <c r="AD409" s="17" t="s">
        <v>8874</v>
      </c>
      <c r="AL409" s="17">
        <v>68006262</v>
      </c>
      <c r="AP409" s="17" t="s">
        <v>6750</v>
      </c>
      <c r="AQ409" s="17" t="s">
        <v>44</v>
      </c>
      <c r="AS409" s="17" t="s">
        <v>6751</v>
      </c>
      <c r="AT409" s="17" t="s">
        <v>6752</v>
      </c>
      <c r="AU409" s="17" t="s">
        <v>45</v>
      </c>
      <c r="AW409" s="17">
        <v>19370153</v>
      </c>
      <c r="AY409" s="20" t="s">
        <v>41</v>
      </c>
    </row>
    <row r="410" spans="1:51" ht="30" customHeight="1">
      <c r="A410" s="17" t="s">
        <v>7556</v>
      </c>
      <c r="C410" s="17" t="s">
        <v>7557</v>
      </c>
      <c r="D410" s="17" t="s">
        <v>7558</v>
      </c>
      <c r="E410" s="17" t="s">
        <v>8876</v>
      </c>
      <c r="H410" s="20" t="s">
        <v>41</v>
      </c>
      <c r="M410" s="20" t="s">
        <v>41</v>
      </c>
      <c r="N410" s="20" t="s">
        <v>41</v>
      </c>
      <c r="Q410" s="20" t="s">
        <v>41</v>
      </c>
      <c r="T410" s="20" t="s">
        <v>41</v>
      </c>
      <c r="U410" s="20" t="s">
        <v>41</v>
      </c>
      <c r="Z410" s="20" t="s">
        <v>41</v>
      </c>
      <c r="AC410" s="20" t="s">
        <v>41</v>
      </c>
      <c r="AD410" s="17" t="s">
        <v>8874</v>
      </c>
      <c r="AL410" s="17">
        <v>68006262</v>
      </c>
      <c r="AP410" s="17" t="s">
        <v>6750</v>
      </c>
      <c r="AQ410" s="17" t="s">
        <v>44</v>
      </c>
      <c r="AS410" s="17" t="s">
        <v>6751</v>
      </c>
      <c r="AT410" s="17" t="s">
        <v>6752</v>
      </c>
      <c r="AU410" s="17" t="s">
        <v>45</v>
      </c>
      <c r="AW410" s="17">
        <v>19370153</v>
      </c>
    </row>
    <row r="411" spans="1:51" ht="30" customHeight="1">
      <c r="A411" s="17" t="s">
        <v>583</v>
      </c>
      <c r="C411" s="17" t="s">
        <v>584</v>
      </c>
      <c r="D411" s="17" t="s">
        <v>585</v>
      </c>
      <c r="E411" s="17" t="s">
        <v>8876</v>
      </c>
      <c r="G411" s="20" t="s">
        <v>41</v>
      </c>
      <c r="M411" s="20" t="s">
        <v>41</v>
      </c>
      <c r="N411" s="20" t="s">
        <v>41</v>
      </c>
      <c r="O411" s="20" t="s">
        <v>41</v>
      </c>
      <c r="R411" s="20" t="s">
        <v>41</v>
      </c>
      <c r="T411" s="20" t="s">
        <v>41</v>
      </c>
      <c r="U411" s="20" t="s">
        <v>41</v>
      </c>
      <c r="X411" s="20" t="s">
        <v>41</v>
      </c>
      <c r="Y411" s="20" t="s">
        <v>41</v>
      </c>
      <c r="AJ411" s="20" t="s">
        <v>41</v>
      </c>
      <c r="AQ411" s="17" t="s">
        <v>44</v>
      </c>
      <c r="AS411" s="17" t="s">
        <v>8433</v>
      </c>
      <c r="AT411" s="17" t="s">
        <v>8437</v>
      </c>
      <c r="AU411" s="17" t="s">
        <v>45</v>
      </c>
      <c r="AW411" s="17">
        <v>3040565</v>
      </c>
      <c r="AY411" s="20" t="s">
        <v>41</v>
      </c>
    </row>
    <row r="412" spans="1:51" ht="30" customHeight="1">
      <c r="A412" s="17" t="s">
        <v>700</v>
      </c>
      <c r="C412" s="17" t="s">
        <v>701</v>
      </c>
      <c r="D412" s="17" t="s">
        <v>702</v>
      </c>
      <c r="E412" s="17" t="s">
        <v>8876</v>
      </c>
      <c r="G412" s="20" t="s">
        <v>41</v>
      </c>
      <c r="M412" s="20" t="s">
        <v>41</v>
      </c>
      <c r="N412" s="20" t="s">
        <v>41</v>
      </c>
      <c r="O412" s="20" t="s">
        <v>41</v>
      </c>
      <c r="R412" s="20" t="s">
        <v>41</v>
      </c>
      <c r="T412" s="20" t="s">
        <v>41</v>
      </c>
      <c r="U412" s="20" t="s">
        <v>41</v>
      </c>
      <c r="X412" s="20" t="s">
        <v>41</v>
      </c>
      <c r="Y412" s="20" t="s">
        <v>41</v>
      </c>
      <c r="AJ412" s="20" t="s">
        <v>41</v>
      </c>
      <c r="AQ412" s="17" t="s">
        <v>44</v>
      </c>
      <c r="AS412" s="17" t="s">
        <v>8433</v>
      </c>
      <c r="AT412" s="17" t="s">
        <v>8437</v>
      </c>
      <c r="AU412" s="17" t="s">
        <v>45</v>
      </c>
      <c r="AW412" s="17">
        <v>3040565</v>
      </c>
      <c r="AY412" s="20" t="s">
        <v>41</v>
      </c>
    </row>
    <row r="413" spans="1:51" ht="30" customHeight="1">
      <c r="A413" s="17" t="s">
        <v>700</v>
      </c>
      <c r="C413" s="17" t="s">
        <v>7462</v>
      </c>
      <c r="D413" s="17" t="s">
        <v>7463</v>
      </c>
      <c r="E413" s="17" t="s">
        <v>8876</v>
      </c>
      <c r="H413" s="20" t="s">
        <v>41</v>
      </c>
      <c r="M413" s="20" t="s">
        <v>41</v>
      </c>
      <c r="N413" s="20" t="s">
        <v>41</v>
      </c>
      <c r="Q413" s="20" t="s">
        <v>41</v>
      </c>
      <c r="T413" s="20" t="s">
        <v>41</v>
      </c>
      <c r="U413" s="20" t="s">
        <v>41</v>
      </c>
      <c r="Z413" s="20" t="s">
        <v>41</v>
      </c>
      <c r="AC413" s="20" t="s">
        <v>41</v>
      </c>
      <c r="AD413" s="17" t="s">
        <v>8874</v>
      </c>
      <c r="AL413" s="17">
        <v>68006262</v>
      </c>
      <c r="AP413" s="17" t="s">
        <v>6750</v>
      </c>
      <c r="AQ413" s="17" t="s">
        <v>44</v>
      </c>
      <c r="AS413" s="17" t="s">
        <v>6751</v>
      </c>
      <c r="AT413" s="17" t="s">
        <v>6752</v>
      </c>
      <c r="AU413" s="17" t="s">
        <v>45</v>
      </c>
      <c r="AW413" s="17">
        <v>19370153</v>
      </c>
      <c r="AY413" s="20" t="s">
        <v>41</v>
      </c>
    </row>
    <row r="414" spans="1:51" ht="30" customHeight="1">
      <c r="A414" s="17" t="s">
        <v>7346</v>
      </c>
      <c r="C414" s="17" t="s">
        <v>7347</v>
      </c>
      <c r="D414" s="17" t="s">
        <v>7348</v>
      </c>
      <c r="E414" s="17" t="s">
        <v>8876</v>
      </c>
      <c r="H414" s="20" t="s">
        <v>41</v>
      </c>
      <c r="M414" s="20" t="s">
        <v>41</v>
      </c>
      <c r="N414" s="20" t="s">
        <v>41</v>
      </c>
      <c r="Q414" s="20" t="s">
        <v>41</v>
      </c>
      <c r="T414" s="20" t="s">
        <v>41</v>
      </c>
      <c r="U414" s="20" t="s">
        <v>41</v>
      </c>
      <c r="Z414" s="20" t="s">
        <v>41</v>
      </c>
      <c r="AC414" s="20" t="s">
        <v>41</v>
      </c>
      <c r="AD414" s="17" t="s">
        <v>8874</v>
      </c>
      <c r="AL414" s="17">
        <v>68006262</v>
      </c>
      <c r="AP414" s="17" t="s">
        <v>6750</v>
      </c>
      <c r="AQ414" s="17" t="s">
        <v>44</v>
      </c>
      <c r="AS414" s="17" t="s">
        <v>6751</v>
      </c>
      <c r="AT414" s="17" t="s">
        <v>6752</v>
      </c>
      <c r="AU414" s="17" t="s">
        <v>45</v>
      </c>
      <c r="AW414" s="17">
        <v>19370153</v>
      </c>
    </row>
    <row r="415" spans="1:51" ht="30" customHeight="1">
      <c r="A415" s="17" t="s">
        <v>997</v>
      </c>
      <c r="C415" s="17" t="s">
        <v>998</v>
      </c>
      <c r="D415" s="17" t="s">
        <v>999</v>
      </c>
      <c r="E415" s="17" t="s">
        <v>8876</v>
      </c>
      <c r="G415" s="20" t="s">
        <v>41</v>
      </c>
      <c r="M415" s="20" t="s">
        <v>41</v>
      </c>
      <c r="N415" s="20" t="s">
        <v>41</v>
      </c>
      <c r="O415" s="20" t="s">
        <v>41</v>
      </c>
      <c r="R415" s="20" t="s">
        <v>41</v>
      </c>
      <c r="T415" s="20" t="s">
        <v>41</v>
      </c>
      <c r="U415" s="20" t="s">
        <v>41</v>
      </c>
      <c r="X415" s="20" t="s">
        <v>41</v>
      </c>
      <c r="Y415" s="20" t="s">
        <v>41</v>
      </c>
      <c r="AJ415" s="20" t="s">
        <v>41</v>
      </c>
      <c r="AQ415" s="17" t="s">
        <v>44</v>
      </c>
      <c r="AS415" s="17" t="s">
        <v>8433</v>
      </c>
      <c r="AT415" s="17" t="s">
        <v>8437</v>
      </c>
      <c r="AU415" s="17" t="s">
        <v>45</v>
      </c>
      <c r="AW415" s="17">
        <v>3040565</v>
      </c>
    </row>
    <row r="416" spans="1:51" ht="30" customHeight="1">
      <c r="A416" s="17" t="s">
        <v>6923</v>
      </c>
      <c r="C416" s="17" t="s">
        <v>6924</v>
      </c>
      <c r="D416" s="17" t="s">
        <v>6925</v>
      </c>
      <c r="E416" s="17" t="s">
        <v>8876</v>
      </c>
      <c r="H416" s="20" t="s">
        <v>41</v>
      </c>
      <c r="M416" s="20" t="s">
        <v>41</v>
      </c>
      <c r="N416" s="20" t="s">
        <v>41</v>
      </c>
      <c r="Q416" s="20" t="s">
        <v>41</v>
      </c>
      <c r="T416" s="20" t="s">
        <v>41</v>
      </c>
      <c r="U416" s="20" t="s">
        <v>41</v>
      </c>
      <c r="Z416" s="20" t="s">
        <v>41</v>
      </c>
      <c r="AC416" s="20" t="s">
        <v>41</v>
      </c>
      <c r="AD416" s="17" t="s">
        <v>8874</v>
      </c>
      <c r="AL416" s="17">
        <v>68006262</v>
      </c>
      <c r="AP416" s="17" t="s">
        <v>6750</v>
      </c>
      <c r="AQ416" s="17" t="s">
        <v>44</v>
      </c>
      <c r="AS416" s="17" t="s">
        <v>6751</v>
      </c>
      <c r="AT416" s="17" t="s">
        <v>6752</v>
      </c>
      <c r="AU416" s="17" t="s">
        <v>45</v>
      </c>
      <c r="AW416" s="17">
        <v>19370153</v>
      </c>
    </row>
    <row r="417" spans="1:51" ht="30" customHeight="1">
      <c r="A417" s="17" t="s">
        <v>3467</v>
      </c>
      <c r="C417" s="17" t="s">
        <v>3468</v>
      </c>
      <c r="D417" s="17" t="s">
        <v>3469</v>
      </c>
      <c r="E417" s="17" t="s">
        <v>8876</v>
      </c>
      <c r="H417" s="20" t="s">
        <v>41</v>
      </c>
      <c r="M417" s="20" t="s">
        <v>41</v>
      </c>
      <c r="N417" s="20" t="s">
        <v>41</v>
      </c>
      <c r="P417" s="20" t="s">
        <v>41</v>
      </c>
      <c r="T417" s="20" t="s">
        <v>41</v>
      </c>
      <c r="W417" s="20" t="s">
        <v>40</v>
      </c>
      <c r="Z417" s="20" t="s">
        <v>41</v>
      </c>
      <c r="AC417" s="20" t="s">
        <v>41</v>
      </c>
      <c r="AD417" s="17" t="s">
        <v>8874</v>
      </c>
      <c r="AL417" s="17">
        <v>68006262</v>
      </c>
      <c r="AS417" s="17" t="s">
        <v>3285</v>
      </c>
      <c r="AT417" s="17" t="s">
        <v>3286</v>
      </c>
      <c r="AU417" s="17" t="s">
        <v>3287</v>
      </c>
      <c r="AW417" s="17">
        <v>22745773</v>
      </c>
    </row>
    <row r="418" spans="1:51" ht="30" customHeight="1">
      <c r="A418" s="17" t="s">
        <v>3467</v>
      </c>
      <c r="C418" s="17" t="s">
        <v>3468</v>
      </c>
      <c r="D418" s="17" t="s">
        <v>3469</v>
      </c>
      <c r="E418" s="17" t="s">
        <v>8876</v>
      </c>
      <c r="H418" s="20" t="s">
        <v>41</v>
      </c>
      <c r="M418" s="20" t="s">
        <v>41</v>
      </c>
      <c r="N418" s="20" t="s">
        <v>41</v>
      </c>
      <c r="P418" s="20" t="s">
        <v>41</v>
      </c>
      <c r="Z418" s="20" t="s">
        <v>41</v>
      </c>
      <c r="AC418" s="20" t="s">
        <v>41</v>
      </c>
      <c r="AD418" s="17" t="s">
        <v>8874</v>
      </c>
      <c r="AL418" s="17">
        <v>68006262</v>
      </c>
      <c r="AS418" s="17" t="s">
        <v>3285</v>
      </c>
      <c r="AT418" s="17" t="s">
        <v>3286</v>
      </c>
      <c r="AU418" s="17" t="s">
        <v>3287</v>
      </c>
      <c r="AW418" s="17">
        <v>22745773</v>
      </c>
    </row>
    <row r="419" spans="1:51" ht="30" customHeight="1">
      <c r="A419" s="17" t="s">
        <v>1584</v>
      </c>
      <c r="C419" s="17" t="s">
        <v>1585</v>
      </c>
      <c r="D419" s="17" t="s">
        <v>1586</v>
      </c>
      <c r="E419" s="17" t="s">
        <v>8876</v>
      </c>
      <c r="G419" s="20" t="s">
        <v>41</v>
      </c>
      <c r="M419" s="20" t="s">
        <v>41</v>
      </c>
      <c r="N419" s="20" t="s">
        <v>41</v>
      </c>
      <c r="O419" s="20" t="s">
        <v>41</v>
      </c>
      <c r="R419" s="20" t="s">
        <v>41</v>
      </c>
      <c r="T419" s="20" t="s">
        <v>41</v>
      </c>
      <c r="U419" s="20" t="s">
        <v>41</v>
      </c>
      <c r="X419" s="20" t="s">
        <v>41</v>
      </c>
      <c r="Y419" s="20" t="s">
        <v>41</v>
      </c>
      <c r="AJ419" s="20" t="s">
        <v>41</v>
      </c>
      <c r="AQ419" s="17" t="s">
        <v>44</v>
      </c>
      <c r="AS419" s="17" t="s">
        <v>8433</v>
      </c>
      <c r="AT419" s="17" t="s">
        <v>8437</v>
      </c>
      <c r="AU419" s="17" t="s">
        <v>45</v>
      </c>
      <c r="AW419" s="17">
        <v>3040565</v>
      </c>
    </row>
    <row r="420" spans="1:51" ht="30" customHeight="1">
      <c r="A420" s="17" t="s">
        <v>1584</v>
      </c>
      <c r="C420" s="17" t="s">
        <v>1585</v>
      </c>
      <c r="D420" s="17" t="s">
        <v>5080</v>
      </c>
      <c r="E420" s="17" t="s">
        <v>8876</v>
      </c>
      <c r="H420" s="20" t="s">
        <v>41</v>
      </c>
      <c r="M420" s="20" t="s">
        <v>41</v>
      </c>
      <c r="N420" s="20" t="s">
        <v>41</v>
      </c>
      <c r="P420" s="20" t="s">
        <v>41</v>
      </c>
      <c r="T420" s="20" t="s">
        <v>41</v>
      </c>
      <c r="W420" s="20" t="s">
        <v>40</v>
      </c>
      <c r="Z420" s="20" t="s">
        <v>41</v>
      </c>
      <c r="AC420" s="20" t="s">
        <v>41</v>
      </c>
      <c r="AD420" s="17" t="s">
        <v>8874</v>
      </c>
      <c r="AL420" s="17">
        <v>68006262</v>
      </c>
      <c r="AS420" s="17" t="s">
        <v>3285</v>
      </c>
      <c r="AT420" s="17" t="s">
        <v>3286</v>
      </c>
      <c r="AU420" s="17" t="s">
        <v>3287</v>
      </c>
      <c r="AW420" s="17">
        <v>22745773</v>
      </c>
    </row>
    <row r="421" spans="1:51" ht="30" customHeight="1">
      <c r="A421" s="17" t="s">
        <v>1584</v>
      </c>
      <c r="C421" s="17" t="s">
        <v>1585</v>
      </c>
      <c r="D421" s="17" t="s">
        <v>5080</v>
      </c>
      <c r="E421" s="17" t="s">
        <v>8876</v>
      </c>
      <c r="H421" s="20" t="s">
        <v>41</v>
      </c>
      <c r="M421" s="20" t="s">
        <v>41</v>
      </c>
      <c r="N421" s="20" t="s">
        <v>41</v>
      </c>
      <c r="O421" s="20" t="s">
        <v>41</v>
      </c>
      <c r="S421" s="20" t="s">
        <v>41</v>
      </c>
      <c r="AJ421" s="20" t="s">
        <v>41</v>
      </c>
      <c r="AK421" s="17" t="s">
        <v>30</v>
      </c>
      <c r="AL421" s="17">
        <v>68006262</v>
      </c>
      <c r="AP421" s="17" t="s">
        <v>8093</v>
      </c>
      <c r="AQ421" s="17" t="s">
        <v>8007</v>
      </c>
      <c r="AR421" s="17" t="s">
        <v>8094</v>
      </c>
      <c r="AS421" s="17" t="s">
        <v>8009</v>
      </c>
      <c r="AT421" s="17" t="s">
        <v>8010</v>
      </c>
      <c r="AU421" s="17" t="s">
        <v>45</v>
      </c>
      <c r="AW421" s="17">
        <v>18268500</v>
      </c>
    </row>
    <row r="422" spans="1:51" ht="30" customHeight="1">
      <c r="A422" s="17" t="s">
        <v>1410</v>
      </c>
      <c r="C422" s="17" t="s">
        <v>1411</v>
      </c>
      <c r="D422" s="17" t="s">
        <v>1412</v>
      </c>
      <c r="E422" s="17" t="s">
        <v>8876</v>
      </c>
      <c r="G422" s="20" t="s">
        <v>41</v>
      </c>
      <c r="M422" s="20" t="s">
        <v>41</v>
      </c>
      <c r="N422" s="20" t="s">
        <v>41</v>
      </c>
      <c r="O422" s="20" t="s">
        <v>41</v>
      </c>
      <c r="R422" s="20" t="s">
        <v>41</v>
      </c>
      <c r="T422" s="20" t="s">
        <v>41</v>
      </c>
      <c r="U422" s="20" t="s">
        <v>41</v>
      </c>
      <c r="X422" s="20" t="s">
        <v>41</v>
      </c>
      <c r="Y422" s="20" t="s">
        <v>41</v>
      </c>
      <c r="AJ422" s="20" t="s">
        <v>41</v>
      </c>
      <c r="AQ422" s="17" t="s">
        <v>44</v>
      </c>
      <c r="AS422" s="17" t="s">
        <v>8433</v>
      </c>
      <c r="AT422" s="17" t="s">
        <v>8437</v>
      </c>
      <c r="AU422" s="17" t="s">
        <v>45</v>
      </c>
      <c r="AW422" s="17">
        <v>3040565</v>
      </c>
      <c r="AY422" s="20" t="s">
        <v>41</v>
      </c>
    </row>
    <row r="423" spans="1:51" ht="30" customHeight="1">
      <c r="A423" s="17" t="s">
        <v>1410</v>
      </c>
      <c r="C423" s="17" t="s">
        <v>4769</v>
      </c>
      <c r="D423" s="17" t="s">
        <v>4770</v>
      </c>
      <c r="E423" s="17" t="s">
        <v>8876</v>
      </c>
      <c r="H423" s="20" t="s">
        <v>41</v>
      </c>
      <c r="M423" s="20" t="s">
        <v>41</v>
      </c>
      <c r="N423" s="20" t="s">
        <v>41</v>
      </c>
      <c r="P423" s="20" t="s">
        <v>41</v>
      </c>
      <c r="W423" s="20" t="s">
        <v>39</v>
      </c>
      <c r="Z423" s="20" t="s">
        <v>41</v>
      </c>
      <c r="AC423" s="20" t="s">
        <v>41</v>
      </c>
      <c r="AD423" s="17" t="s">
        <v>8874</v>
      </c>
      <c r="AL423" s="17">
        <v>68006262</v>
      </c>
      <c r="AS423" s="17" t="s">
        <v>3285</v>
      </c>
      <c r="AT423" s="17" t="s">
        <v>3286</v>
      </c>
      <c r="AU423" s="17" t="s">
        <v>3287</v>
      </c>
      <c r="AW423" s="17">
        <v>22745773</v>
      </c>
      <c r="AY423" s="20" t="s">
        <v>41</v>
      </c>
    </row>
    <row r="424" spans="1:51" ht="30" customHeight="1">
      <c r="A424" s="17" t="s">
        <v>282</v>
      </c>
      <c r="C424" s="17" t="s">
        <v>283</v>
      </c>
      <c r="D424" s="17" t="s">
        <v>284</v>
      </c>
      <c r="E424" s="17" t="s">
        <v>8876</v>
      </c>
      <c r="M424" s="20" t="s">
        <v>41</v>
      </c>
      <c r="N424" s="20" t="s">
        <v>41</v>
      </c>
      <c r="O424" s="20" t="s">
        <v>41</v>
      </c>
      <c r="R424" s="20" t="s">
        <v>41</v>
      </c>
      <c r="T424" s="20" t="s">
        <v>41</v>
      </c>
      <c r="U424" s="20" t="s">
        <v>41</v>
      </c>
      <c r="AC424" s="20" t="s">
        <v>41</v>
      </c>
      <c r="AD424" s="17" t="s">
        <v>285</v>
      </c>
      <c r="AE424" s="17">
        <v>67538375</v>
      </c>
      <c r="AI424" s="20" t="s">
        <v>41</v>
      </c>
      <c r="AQ424" s="17" t="s">
        <v>44</v>
      </c>
      <c r="AS424" s="17" t="s">
        <v>8433</v>
      </c>
      <c r="AT424" s="17" t="s">
        <v>8437</v>
      </c>
      <c r="AU424" s="17" t="s">
        <v>45</v>
      </c>
      <c r="AV424" s="20" t="s">
        <v>41</v>
      </c>
      <c r="AW424" s="17">
        <v>3040565</v>
      </c>
      <c r="AY424" s="20" t="s">
        <v>41</v>
      </c>
    </row>
    <row r="425" spans="1:51" ht="30" customHeight="1">
      <c r="A425" s="17" t="s">
        <v>282</v>
      </c>
      <c r="C425" s="17" t="s">
        <v>4033</v>
      </c>
      <c r="D425" s="17" t="s">
        <v>4034</v>
      </c>
      <c r="E425" s="17" t="s">
        <v>8876</v>
      </c>
      <c r="H425" s="20" t="s">
        <v>41</v>
      </c>
      <c r="M425" s="20" t="s">
        <v>41</v>
      </c>
      <c r="N425" s="20" t="s">
        <v>41</v>
      </c>
      <c r="P425" s="20" t="s">
        <v>41</v>
      </c>
      <c r="W425" s="20" t="s">
        <v>39</v>
      </c>
      <c r="Z425" s="20" t="s">
        <v>41</v>
      </c>
      <c r="AC425" s="20" t="s">
        <v>41</v>
      </c>
      <c r="AD425" s="17" t="s">
        <v>8874</v>
      </c>
      <c r="AL425" s="17">
        <v>68006262</v>
      </c>
      <c r="AS425" s="17" t="s">
        <v>3285</v>
      </c>
      <c r="AT425" s="17" t="s">
        <v>3286</v>
      </c>
      <c r="AU425" s="17" t="s">
        <v>3287</v>
      </c>
      <c r="AW425" s="17">
        <v>22745773</v>
      </c>
      <c r="AY425" s="20" t="s">
        <v>41</v>
      </c>
    </row>
    <row r="426" spans="1:51" ht="30" customHeight="1">
      <c r="A426" s="17" t="s">
        <v>282</v>
      </c>
      <c r="C426" s="17" t="s">
        <v>4033</v>
      </c>
      <c r="D426" s="17" t="s">
        <v>4034</v>
      </c>
      <c r="E426" s="17" t="s">
        <v>8876</v>
      </c>
      <c r="H426" s="20" t="s">
        <v>41</v>
      </c>
      <c r="M426" s="20" t="s">
        <v>41</v>
      </c>
      <c r="N426" s="20" t="s">
        <v>41</v>
      </c>
      <c r="P426" s="20" t="s">
        <v>41</v>
      </c>
      <c r="Z426" s="20" t="s">
        <v>41</v>
      </c>
      <c r="AC426" s="20" t="s">
        <v>41</v>
      </c>
      <c r="AD426" s="17" t="s">
        <v>8874</v>
      </c>
      <c r="AL426" s="17">
        <v>68006262</v>
      </c>
      <c r="AS426" s="17" t="s">
        <v>3285</v>
      </c>
      <c r="AT426" s="17" t="s">
        <v>3286</v>
      </c>
      <c r="AU426" s="17" t="s">
        <v>3287</v>
      </c>
      <c r="AW426" s="17">
        <v>22745773</v>
      </c>
      <c r="AY426" s="20" t="s">
        <v>41</v>
      </c>
    </row>
    <row r="427" spans="1:51" ht="30" customHeight="1">
      <c r="A427" s="17" t="s">
        <v>2384</v>
      </c>
      <c r="C427" s="17" t="s">
        <v>2385</v>
      </c>
      <c r="D427" s="17" t="s">
        <v>2386</v>
      </c>
      <c r="E427" s="17" t="s">
        <v>8876</v>
      </c>
      <c r="F427" s="20" t="s">
        <v>41</v>
      </c>
      <c r="I427" s="20" t="s">
        <v>41</v>
      </c>
      <c r="J427" s="20" t="s">
        <v>41</v>
      </c>
      <c r="M427" s="20" t="s">
        <v>39</v>
      </c>
      <c r="X427" s="20" t="s">
        <v>41</v>
      </c>
      <c r="AC427" s="20" t="s">
        <v>41</v>
      </c>
      <c r="AD427" s="17" t="s">
        <v>2358</v>
      </c>
      <c r="AE427" s="17">
        <v>68012559</v>
      </c>
      <c r="AG427" s="20" t="s">
        <v>41</v>
      </c>
      <c r="AO427" s="17" t="s">
        <v>2379</v>
      </c>
      <c r="AQ427" s="17" t="s">
        <v>44</v>
      </c>
      <c r="AS427" s="17" t="s">
        <v>2380</v>
      </c>
      <c r="AV427" s="20" t="s">
        <v>41</v>
      </c>
      <c r="AW427" s="17">
        <v>9672898</v>
      </c>
      <c r="AY427" s="20" t="s">
        <v>41</v>
      </c>
    </row>
    <row r="428" spans="1:51" ht="30" customHeight="1">
      <c r="A428" s="17" t="s">
        <v>2384</v>
      </c>
      <c r="C428" s="17" t="s">
        <v>5036</v>
      </c>
      <c r="D428" s="17" t="s">
        <v>5037</v>
      </c>
      <c r="E428" s="17" t="s">
        <v>8876</v>
      </c>
      <c r="H428" s="20" t="s">
        <v>41</v>
      </c>
      <c r="M428" s="20" t="s">
        <v>41</v>
      </c>
      <c r="N428" s="20" t="s">
        <v>41</v>
      </c>
      <c r="P428" s="20" t="s">
        <v>41</v>
      </c>
      <c r="T428" s="20" t="s">
        <v>41</v>
      </c>
      <c r="W428" s="20" t="s">
        <v>40</v>
      </c>
      <c r="Z428" s="20" t="s">
        <v>41</v>
      </c>
      <c r="AC428" s="20" t="s">
        <v>41</v>
      </c>
      <c r="AD428" s="17" t="s">
        <v>8874</v>
      </c>
      <c r="AL428" s="17">
        <v>68006262</v>
      </c>
      <c r="AS428" s="17" t="s">
        <v>3285</v>
      </c>
      <c r="AT428" s="17" t="s">
        <v>3286</v>
      </c>
      <c r="AU428" s="17" t="s">
        <v>3287</v>
      </c>
      <c r="AW428" s="17">
        <v>22745773</v>
      </c>
      <c r="AY428" s="20" t="s">
        <v>41</v>
      </c>
    </row>
    <row r="429" spans="1:51" ht="30" customHeight="1">
      <c r="A429" s="17" t="s">
        <v>1521</v>
      </c>
      <c r="C429" s="17" t="s">
        <v>1522</v>
      </c>
      <c r="D429" s="17" t="s">
        <v>1523</v>
      </c>
      <c r="E429" s="17" t="s">
        <v>8876</v>
      </c>
      <c r="G429" s="20" t="s">
        <v>41</v>
      </c>
      <c r="M429" s="20" t="s">
        <v>41</v>
      </c>
      <c r="N429" s="20" t="s">
        <v>41</v>
      </c>
      <c r="O429" s="20" t="s">
        <v>41</v>
      </c>
      <c r="R429" s="20" t="s">
        <v>41</v>
      </c>
      <c r="T429" s="20" t="s">
        <v>41</v>
      </c>
      <c r="U429" s="20" t="s">
        <v>41</v>
      </c>
      <c r="X429" s="20" t="s">
        <v>41</v>
      </c>
      <c r="Y429" s="20" t="s">
        <v>41</v>
      </c>
      <c r="AJ429" s="20" t="s">
        <v>41</v>
      </c>
      <c r="AQ429" s="17" t="s">
        <v>44</v>
      </c>
      <c r="AS429" s="17" t="s">
        <v>8433</v>
      </c>
      <c r="AT429" s="17" t="s">
        <v>8437</v>
      </c>
      <c r="AU429" s="17" t="s">
        <v>45</v>
      </c>
      <c r="AW429" s="17">
        <v>3040565</v>
      </c>
      <c r="AY429" s="20" t="s">
        <v>41</v>
      </c>
    </row>
    <row r="430" spans="1:51" ht="30" customHeight="1">
      <c r="A430" s="17" t="s">
        <v>1521</v>
      </c>
      <c r="C430" s="17" t="s">
        <v>3945</v>
      </c>
      <c r="D430" s="17" t="s">
        <v>3946</v>
      </c>
      <c r="E430" s="17" t="s">
        <v>8876</v>
      </c>
      <c r="H430" s="20" t="s">
        <v>41</v>
      </c>
      <c r="M430" s="20" t="s">
        <v>41</v>
      </c>
      <c r="N430" s="20" t="s">
        <v>41</v>
      </c>
      <c r="P430" s="20" t="s">
        <v>41</v>
      </c>
      <c r="T430" s="20" t="s">
        <v>41</v>
      </c>
      <c r="W430" s="20" t="s">
        <v>40</v>
      </c>
      <c r="Z430" s="20" t="s">
        <v>41</v>
      </c>
      <c r="AC430" s="20" t="s">
        <v>41</v>
      </c>
      <c r="AD430" s="17" t="s">
        <v>8874</v>
      </c>
      <c r="AL430" s="17">
        <v>68006262</v>
      </c>
      <c r="AS430" s="17" t="s">
        <v>3285</v>
      </c>
      <c r="AT430" s="17" t="s">
        <v>3286</v>
      </c>
      <c r="AU430" s="17" t="s">
        <v>3287</v>
      </c>
      <c r="AW430" s="17">
        <v>22745773</v>
      </c>
      <c r="AY430" s="20" t="s">
        <v>41</v>
      </c>
    </row>
    <row r="431" spans="1:51" ht="30" customHeight="1">
      <c r="A431" s="17" t="s">
        <v>1521</v>
      </c>
      <c r="C431" s="17" t="s">
        <v>3945</v>
      </c>
      <c r="D431" s="17" t="s">
        <v>3946</v>
      </c>
      <c r="E431" s="17" t="s">
        <v>8876</v>
      </c>
      <c r="H431" s="20" t="s">
        <v>41</v>
      </c>
      <c r="M431" s="20" t="s">
        <v>41</v>
      </c>
      <c r="N431" s="20" t="s">
        <v>41</v>
      </c>
      <c r="O431" s="20" t="s">
        <v>41</v>
      </c>
      <c r="S431" s="20" t="s">
        <v>41</v>
      </c>
      <c r="AJ431" s="20" t="s">
        <v>41</v>
      </c>
      <c r="AK431" s="17" t="s">
        <v>30</v>
      </c>
      <c r="AL431" s="17">
        <v>68006262</v>
      </c>
      <c r="AP431" s="17" t="s">
        <v>8093</v>
      </c>
      <c r="AQ431" s="17" t="s">
        <v>8007</v>
      </c>
      <c r="AR431" s="17" t="s">
        <v>8094</v>
      </c>
      <c r="AS431" s="17" t="s">
        <v>8009</v>
      </c>
      <c r="AT431" s="17" t="s">
        <v>8010</v>
      </c>
      <c r="AU431" s="17" t="s">
        <v>45</v>
      </c>
      <c r="AW431" s="17">
        <v>18268500</v>
      </c>
      <c r="AY431" s="20" t="s">
        <v>41</v>
      </c>
    </row>
    <row r="432" spans="1:51" ht="30" customHeight="1">
      <c r="A432" s="17" t="s">
        <v>2962</v>
      </c>
      <c r="C432" s="17" t="s">
        <v>2963</v>
      </c>
      <c r="D432" s="17" t="s">
        <v>2964</v>
      </c>
      <c r="E432" s="17" t="s">
        <v>8876</v>
      </c>
      <c r="I432" s="20" t="s">
        <v>41</v>
      </c>
      <c r="J432" s="20" t="s">
        <v>41</v>
      </c>
      <c r="X432" s="20" t="s">
        <v>41</v>
      </c>
      <c r="AC432" s="20" t="s">
        <v>41</v>
      </c>
      <c r="AD432" s="17" t="s">
        <v>2965</v>
      </c>
      <c r="AE432" s="17">
        <v>68003865</v>
      </c>
      <c r="AG432" s="20" t="s">
        <v>41</v>
      </c>
      <c r="AO432" s="17" t="s">
        <v>2966</v>
      </c>
      <c r="AQ432" s="17" t="s">
        <v>44</v>
      </c>
      <c r="AS432" s="17" t="s">
        <v>2519</v>
      </c>
      <c r="AT432" s="17" t="s">
        <v>2374</v>
      </c>
      <c r="AU432" s="17" t="s">
        <v>2375</v>
      </c>
      <c r="AV432" s="20" t="s">
        <v>41</v>
      </c>
      <c r="AW432" s="17">
        <v>22331023</v>
      </c>
    </row>
    <row r="433" spans="1:51" ht="30" customHeight="1">
      <c r="A433" s="17" t="s">
        <v>3112</v>
      </c>
      <c r="D433" s="17" t="s">
        <v>3113</v>
      </c>
      <c r="E433" s="17" t="s">
        <v>8876</v>
      </c>
      <c r="I433" s="20" t="s">
        <v>41</v>
      </c>
      <c r="J433" s="20" t="s">
        <v>41</v>
      </c>
      <c r="X433" s="20" t="s">
        <v>41</v>
      </c>
      <c r="AC433" s="20" t="s">
        <v>41</v>
      </c>
      <c r="AD433" s="17" t="s">
        <v>3090</v>
      </c>
      <c r="AE433" s="18">
        <v>68001714</v>
      </c>
      <c r="AG433" s="20" t="s">
        <v>41</v>
      </c>
      <c r="AK433" s="18"/>
      <c r="AL433" s="18"/>
      <c r="AO433" s="17">
        <v>-1.61</v>
      </c>
      <c r="AQ433" s="17" t="s">
        <v>44</v>
      </c>
      <c r="AS433" s="17" t="s">
        <v>3091</v>
      </c>
      <c r="AT433" s="17" t="s">
        <v>3092</v>
      </c>
      <c r="AU433" s="17" t="s">
        <v>8438</v>
      </c>
      <c r="AV433" s="20" t="s">
        <v>41</v>
      </c>
      <c r="AW433" s="17">
        <v>22641612</v>
      </c>
      <c r="AX433" s="17" t="s">
        <v>3093</v>
      </c>
      <c r="AY433" s="20" t="s">
        <v>41</v>
      </c>
    </row>
    <row r="434" spans="1:51" ht="30" customHeight="1">
      <c r="A434" s="17" t="s">
        <v>3112</v>
      </c>
      <c r="C434" s="17" t="s">
        <v>6658</v>
      </c>
      <c r="D434" s="17" t="s">
        <v>6659</v>
      </c>
      <c r="E434" s="17" t="s">
        <v>8876</v>
      </c>
      <c r="H434" s="20" t="s">
        <v>41</v>
      </c>
      <c r="M434" s="20" t="s">
        <v>41</v>
      </c>
      <c r="N434" s="20" t="s">
        <v>41</v>
      </c>
      <c r="P434" s="20" t="s">
        <v>41</v>
      </c>
      <c r="Z434" s="20" t="s">
        <v>41</v>
      </c>
      <c r="AC434" s="20" t="s">
        <v>41</v>
      </c>
      <c r="AD434" s="17" t="s">
        <v>8874</v>
      </c>
      <c r="AL434" s="17">
        <v>68006262</v>
      </c>
      <c r="AS434" s="17" t="s">
        <v>3285</v>
      </c>
      <c r="AT434" s="17" t="s">
        <v>3286</v>
      </c>
      <c r="AU434" s="17" t="s">
        <v>3287</v>
      </c>
      <c r="AW434" s="17">
        <v>22745773</v>
      </c>
      <c r="AY434" s="20" t="s">
        <v>41</v>
      </c>
    </row>
    <row r="435" spans="1:51" ht="30" customHeight="1">
      <c r="A435" s="17" t="s">
        <v>6486</v>
      </c>
      <c r="C435" s="17" t="s">
        <v>6487</v>
      </c>
      <c r="D435" s="17" t="s">
        <v>6488</v>
      </c>
      <c r="E435" s="17" t="s">
        <v>8876</v>
      </c>
      <c r="H435" s="20" t="s">
        <v>41</v>
      </c>
      <c r="M435" s="20" t="s">
        <v>41</v>
      </c>
      <c r="N435" s="20" t="s">
        <v>41</v>
      </c>
      <c r="P435" s="20" t="s">
        <v>41</v>
      </c>
      <c r="Z435" s="20" t="s">
        <v>41</v>
      </c>
      <c r="AC435" s="20" t="s">
        <v>41</v>
      </c>
      <c r="AD435" s="17" t="s">
        <v>8874</v>
      </c>
      <c r="AL435" s="17">
        <v>68006262</v>
      </c>
      <c r="AS435" s="17" t="s">
        <v>3285</v>
      </c>
      <c r="AT435" s="17" t="s">
        <v>3286</v>
      </c>
      <c r="AU435" s="17" t="s">
        <v>3287</v>
      </c>
      <c r="AW435" s="17">
        <v>22745773</v>
      </c>
      <c r="AY435" s="20" t="s">
        <v>41</v>
      </c>
    </row>
    <row r="436" spans="1:51" ht="30" customHeight="1">
      <c r="A436" s="17" t="s">
        <v>6337</v>
      </c>
      <c r="C436" s="17" t="s">
        <v>6338</v>
      </c>
      <c r="D436" s="17" t="s">
        <v>6339</v>
      </c>
      <c r="E436" s="17" t="s">
        <v>8876</v>
      </c>
      <c r="H436" s="20" t="s">
        <v>41</v>
      </c>
      <c r="M436" s="20" t="s">
        <v>41</v>
      </c>
      <c r="N436" s="20" t="s">
        <v>41</v>
      </c>
      <c r="P436" s="20" t="s">
        <v>41</v>
      </c>
      <c r="Z436" s="20" t="s">
        <v>41</v>
      </c>
      <c r="AC436" s="20" t="s">
        <v>41</v>
      </c>
      <c r="AD436" s="17" t="s">
        <v>8874</v>
      </c>
      <c r="AL436" s="17">
        <v>68006262</v>
      </c>
      <c r="AS436" s="17" t="s">
        <v>3285</v>
      </c>
      <c r="AT436" s="17" t="s">
        <v>3286</v>
      </c>
      <c r="AU436" s="17" t="s">
        <v>3287</v>
      </c>
      <c r="AW436" s="17">
        <v>22745773</v>
      </c>
      <c r="AY436" s="20" t="s">
        <v>41</v>
      </c>
    </row>
    <row r="437" spans="1:51" ht="30" customHeight="1">
      <c r="A437" s="17" t="s">
        <v>3323</v>
      </c>
      <c r="C437" s="17" t="s">
        <v>3324</v>
      </c>
      <c r="D437" s="17" t="s">
        <v>3325</v>
      </c>
      <c r="E437" s="17" t="s">
        <v>8876</v>
      </c>
      <c r="H437" s="20" t="s">
        <v>41</v>
      </c>
      <c r="M437" s="20" t="s">
        <v>41</v>
      </c>
      <c r="N437" s="20" t="s">
        <v>41</v>
      </c>
      <c r="P437" s="20" t="s">
        <v>41</v>
      </c>
      <c r="T437" s="20" t="s">
        <v>41</v>
      </c>
      <c r="W437" s="20" t="s">
        <v>40</v>
      </c>
      <c r="X437" s="20" t="s">
        <v>39</v>
      </c>
      <c r="Z437" s="20" t="s">
        <v>41</v>
      </c>
      <c r="AC437" s="20" t="s">
        <v>41</v>
      </c>
      <c r="AD437" s="17" t="s">
        <v>8874</v>
      </c>
      <c r="AL437" s="17">
        <v>68006262</v>
      </c>
      <c r="AS437" s="17" t="s">
        <v>3285</v>
      </c>
      <c r="AT437" s="17" t="s">
        <v>3286</v>
      </c>
      <c r="AU437" s="17" t="s">
        <v>3287</v>
      </c>
      <c r="AW437" s="17">
        <v>22745773</v>
      </c>
    </row>
    <row r="438" spans="1:51" ht="30" customHeight="1">
      <c r="A438" s="17" t="s">
        <v>314</v>
      </c>
      <c r="C438" s="17" t="s">
        <v>315</v>
      </c>
      <c r="D438" s="17" t="s">
        <v>316</v>
      </c>
      <c r="E438" s="17" t="s">
        <v>8876</v>
      </c>
      <c r="M438" s="20" t="s">
        <v>41</v>
      </c>
      <c r="N438" s="20" t="s">
        <v>41</v>
      </c>
      <c r="O438" s="20" t="s">
        <v>41</v>
      </c>
      <c r="R438" s="20" t="s">
        <v>41</v>
      </c>
      <c r="T438" s="20" t="s">
        <v>41</v>
      </c>
      <c r="U438" s="20" t="s">
        <v>41</v>
      </c>
      <c r="AC438" s="20" t="s">
        <v>41</v>
      </c>
      <c r="AD438" s="17" t="s">
        <v>317</v>
      </c>
      <c r="AE438" s="17">
        <v>67567067</v>
      </c>
      <c r="AI438" s="20" t="s">
        <v>41</v>
      </c>
      <c r="AQ438" s="17" t="s">
        <v>44</v>
      </c>
      <c r="AS438" s="17" t="s">
        <v>8433</v>
      </c>
      <c r="AT438" s="17" t="s">
        <v>8437</v>
      </c>
      <c r="AU438" s="17" t="s">
        <v>45</v>
      </c>
      <c r="AV438" s="20" t="s">
        <v>41</v>
      </c>
      <c r="AW438" s="17">
        <v>3040565</v>
      </c>
      <c r="AY438" s="20" t="s">
        <v>41</v>
      </c>
    </row>
    <row r="439" spans="1:51" ht="30" customHeight="1">
      <c r="A439" s="17" t="s">
        <v>314</v>
      </c>
      <c r="C439" s="17" t="s">
        <v>5228</v>
      </c>
      <c r="D439" s="17" t="s">
        <v>5229</v>
      </c>
      <c r="E439" s="17" t="s">
        <v>8876</v>
      </c>
      <c r="H439" s="20" t="s">
        <v>41</v>
      </c>
      <c r="M439" s="20" t="s">
        <v>41</v>
      </c>
      <c r="N439" s="20" t="s">
        <v>41</v>
      </c>
      <c r="P439" s="20" t="s">
        <v>41</v>
      </c>
      <c r="W439" s="20" t="s">
        <v>39</v>
      </c>
      <c r="Z439" s="20" t="s">
        <v>41</v>
      </c>
      <c r="AC439" s="20" t="s">
        <v>41</v>
      </c>
      <c r="AD439" s="17" t="s">
        <v>8874</v>
      </c>
      <c r="AL439" s="17">
        <v>68006262</v>
      </c>
      <c r="AS439" s="17" t="s">
        <v>3285</v>
      </c>
      <c r="AT439" s="17" t="s">
        <v>3286</v>
      </c>
      <c r="AU439" s="17" t="s">
        <v>3287</v>
      </c>
      <c r="AW439" s="17">
        <v>22745773</v>
      </c>
      <c r="AY439" s="20" t="s">
        <v>41</v>
      </c>
    </row>
    <row r="440" spans="1:51" ht="30" customHeight="1">
      <c r="A440" s="17" t="s">
        <v>314</v>
      </c>
      <c r="C440" s="17" t="s">
        <v>5228</v>
      </c>
      <c r="D440" s="17" t="s">
        <v>5229</v>
      </c>
      <c r="E440" s="17" t="s">
        <v>8876</v>
      </c>
      <c r="H440" s="20" t="s">
        <v>41</v>
      </c>
      <c r="M440" s="20" t="s">
        <v>41</v>
      </c>
      <c r="N440" s="20" t="s">
        <v>41</v>
      </c>
      <c r="P440" s="20" t="s">
        <v>41</v>
      </c>
      <c r="Z440" s="20" t="s">
        <v>41</v>
      </c>
      <c r="AC440" s="20" t="s">
        <v>41</v>
      </c>
      <c r="AD440" s="17" t="s">
        <v>8874</v>
      </c>
      <c r="AL440" s="17">
        <v>68006262</v>
      </c>
      <c r="AS440" s="17" t="s">
        <v>3285</v>
      </c>
      <c r="AT440" s="17" t="s">
        <v>3286</v>
      </c>
      <c r="AU440" s="17" t="s">
        <v>3287</v>
      </c>
      <c r="AW440" s="17">
        <v>22745773</v>
      </c>
      <c r="AY440" s="20" t="s">
        <v>41</v>
      </c>
    </row>
    <row r="441" spans="1:51" ht="30" customHeight="1">
      <c r="A441" s="17" t="s">
        <v>4630</v>
      </c>
      <c r="C441" s="17" t="s">
        <v>156</v>
      </c>
      <c r="D441" s="17" t="s">
        <v>4631</v>
      </c>
      <c r="E441" s="17" t="s">
        <v>8876</v>
      </c>
      <c r="H441" s="20" t="s">
        <v>41</v>
      </c>
      <c r="M441" s="20" t="s">
        <v>41</v>
      </c>
      <c r="N441" s="20" t="s">
        <v>41</v>
      </c>
      <c r="P441" s="20" t="s">
        <v>41</v>
      </c>
      <c r="W441" s="20" t="s">
        <v>39</v>
      </c>
      <c r="Z441" s="20" t="s">
        <v>41</v>
      </c>
      <c r="AC441" s="20" t="s">
        <v>41</v>
      </c>
      <c r="AD441" s="17" t="s">
        <v>8874</v>
      </c>
      <c r="AL441" s="17">
        <v>68006262</v>
      </c>
      <c r="AS441" s="17" t="s">
        <v>3285</v>
      </c>
      <c r="AT441" s="17" t="s">
        <v>3286</v>
      </c>
      <c r="AU441" s="17" t="s">
        <v>3287</v>
      </c>
      <c r="AW441" s="17">
        <v>22745773</v>
      </c>
      <c r="AY441" s="20" t="s">
        <v>41</v>
      </c>
    </row>
    <row r="442" spans="1:51" ht="30" customHeight="1">
      <c r="A442" s="17" t="s">
        <v>6378</v>
      </c>
      <c r="C442" s="17" t="s">
        <v>6379</v>
      </c>
      <c r="D442" s="17" t="s">
        <v>6380</v>
      </c>
      <c r="E442" s="17" t="s">
        <v>8876</v>
      </c>
      <c r="H442" s="20" t="s">
        <v>41</v>
      </c>
      <c r="M442" s="20" t="s">
        <v>41</v>
      </c>
      <c r="N442" s="20" t="s">
        <v>41</v>
      </c>
      <c r="P442" s="20" t="s">
        <v>41</v>
      </c>
      <c r="Z442" s="20" t="s">
        <v>41</v>
      </c>
      <c r="AC442" s="20" t="s">
        <v>41</v>
      </c>
      <c r="AD442" s="17" t="s">
        <v>8874</v>
      </c>
      <c r="AL442" s="17">
        <v>68006262</v>
      </c>
      <c r="AS442" s="17" t="s">
        <v>3285</v>
      </c>
      <c r="AT442" s="17" t="s">
        <v>3286</v>
      </c>
      <c r="AU442" s="17" t="s">
        <v>3287</v>
      </c>
      <c r="AW442" s="17">
        <v>22745773</v>
      </c>
      <c r="AY442" s="20" t="s">
        <v>41</v>
      </c>
    </row>
    <row r="443" spans="1:51" ht="30" customHeight="1">
      <c r="A443" s="17" t="s">
        <v>310</v>
      </c>
      <c r="C443" s="17" t="s">
        <v>311</v>
      </c>
      <c r="D443" s="17" t="s">
        <v>312</v>
      </c>
      <c r="E443" s="17" t="s">
        <v>8876</v>
      </c>
      <c r="M443" s="20" t="s">
        <v>41</v>
      </c>
      <c r="N443" s="20" t="s">
        <v>41</v>
      </c>
      <c r="O443" s="20" t="s">
        <v>41</v>
      </c>
      <c r="R443" s="20" t="s">
        <v>41</v>
      </c>
      <c r="T443" s="20" t="s">
        <v>41</v>
      </c>
      <c r="U443" s="20" t="s">
        <v>41</v>
      </c>
      <c r="AC443" s="20" t="s">
        <v>41</v>
      </c>
      <c r="AD443" s="17" t="s">
        <v>313</v>
      </c>
      <c r="AE443" s="17">
        <v>67536058</v>
      </c>
      <c r="AI443" s="20" t="s">
        <v>41</v>
      </c>
      <c r="AQ443" s="17" t="s">
        <v>44</v>
      </c>
      <c r="AS443" s="17" t="s">
        <v>8433</v>
      </c>
      <c r="AT443" s="17" t="s">
        <v>8437</v>
      </c>
      <c r="AU443" s="17" t="s">
        <v>45</v>
      </c>
      <c r="AV443" s="20" t="s">
        <v>41</v>
      </c>
      <c r="AW443" s="17">
        <v>3040565</v>
      </c>
      <c r="AY443" s="20" t="s">
        <v>41</v>
      </c>
    </row>
    <row r="444" spans="1:51" ht="30" customHeight="1">
      <c r="A444" s="17" t="s">
        <v>3154</v>
      </c>
      <c r="C444" s="17" t="s">
        <v>8666</v>
      </c>
      <c r="D444" s="17" t="s">
        <v>8667</v>
      </c>
      <c r="E444" s="17" t="s">
        <v>8876</v>
      </c>
      <c r="I444" s="20" t="s">
        <v>41</v>
      </c>
      <c r="J444" s="20" t="s">
        <v>41</v>
      </c>
      <c r="X444" s="20" t="s">
        <v>41</v>
      </c>
      <c r="AC444" s="20" t="s">
        <v>41</v>
      </c>
      <c r="AD444" s="17" t="s">
        <v>3155</v>
      </c>
      <c r="AE444" s="17">
        <v>68012559</v>
      </c>
      <c r="AG444" s="20" t="s">
        <v>41</v>
      </c>
      <c r="AO444" s="17">
        <v>6.9495670356472583E-2</v>
      </c>
      <c r="AP444" s="17" t="s">
        <v>3156</v>
      </c>
      <c r="AQ444" s="17" t="s">
        <v>3157</v>
      </c>
      <c r="AR444" s="17" t="s">
        <v>3158</v>
      </c>
      <c r="AS444" s="17" t="s">
        <v>2553</v>
      </c>
      <c r="AT444" s="17" t="s">
        <v>3159</v>
      </c>
      <c r="AU444" s="17" t="s">
        <v>8438</v>
      </c>
      <c r="AW444" s="17">
        <v>20161799</v>
      </c>
      <c r="AX444" s="17" t="s">
        <v>3160</v>
      </c>
      <c r="AY444" s="20" t="s">
        <v>41</v>
      </c>
    </row>
    <row r="445" spans="1:51" ht="30" customHeight="1">
      <c r="A445" s="17" t="s">
        <v>3154</v>
      </c>
      <c r="C445" s="17" t="s">
        <v>8666</v>
      </c>
      <c r="D445" s="17" t="s">
        <v>8667</v>
      </c>
      <c r="E445" s="17" t="s">
        <v>8876</v>
      </c>
      <c r="I445" s="20" t="s">
        <v>41</v>
      </c>
      <c r="J445" s="20" t="s">
        <v>41</v>
      </c>
      <c r="X445" s="20" t="s">
        <v>41</v>
      </c>
      <c r="AC445" s="20" t="s">
        <v>41</v>
      </c>
      <c r="AD445" s="17" t="s">
        <v>3155</v>
      </c>
      <c r="AE445" s="17">
        <v>68003865</v>
      </c>
      <c r="AG445" s="20" t="s">
        <v>41</v>
      </c>
      <c r="AO445" s="17">
        <v>1.4418440954235678E-2</v>
      </c>
      <c r="AP445" s="17" t="s">
        <v>3223</v>
      </c>
      <c r="AQ445" s="17" t="s">
        <v>3224</v>
      </c>
      <c r="AR445" s="17" t="s">
        <v>3225</v>
      </c>
      <c r="AS445" s="17" t="s">
        <v>2553</v>
      </c>
      <c r="AT445" s="17" t="s">
        <v>3159</v>
      </c>
      <c r="AU445" s="17" t="s">
        <v>8438</v>
      </c>
      <c r="AW445" s="17">
        <v>20161799</v>
      </c>
      <c r="AX445" s="17" t="s">
        <v>3160</v>
      </c>
      <c r="AY445" s="20" t="s">
        <v>41</v>
      </c>
    </row>
    <row r="446" spans="1:51" ht="30" customHeight="1">
      <c r="A446" s="17" t="s">
        <v>3088</v>
      </c>
      <c r="D446" s="17" t="s">
        <v>3089</v>
      </c>
      <c r="E446" s="17" t="s">
        <v>8876</v>
      </c>
      <c r="I446" s="20" t="s">
        <v>41</v>
      </c>
      <c r="J446" s="20" t="s">
        <v>41</v>
      </c>
      <c r="X446" s="20" t="s">
        <v>41</v>
      </c>
      <c r="AC446" s="20" t="s">
        <v>41</v>
      </c>
      <c r="AD446" s="17" t="s">
        <v>3090</v>
      </c>
      <c r="AE446" s="18">
        <v>68001714</v>
      </c>
      <c r="AG446" s="20" t="s">
        <v>41</v>
      </c>
      <c r="AK446" s="18"/>
      <c r="AL446" s="18"/>
      <c r="AO446" s="17">
        <v>-1.22</v>
      </c>
      <c r="AQ446" s="17" t="s">
        <v>44</v>
      </c>
      <c r="AS446" s="17" t="s">
        <v>3091</v>
      </c>
      <c r="AT446" s="17" t="s">
        <v>3092</v>
      </c>
      <c r="AU446" s="17" t="s">
        <v>8438</v>
      </c>
      <c r="AV446" s="20" t="s">
        <v>41</v>
      </c>
      <c r="AW446" s="17">
        <v>22641612</v>
      </c>
      <c r="AX446" s="17" t="s">
        <v>3093</v>
      </c>
      <c r="AY446" s="20" t="s">
        <v>41</v>
      </c>
    </row>
    <row r="447" spans="1:51" ht="30" customHeight="1">
      <c r="A447" s="17" t="s">
        <v>3088</v>
      </c>
      <c r="C447" s="17" t="s">
        <v>8670</v>
      </c>
      <c r="D447" s="17" t="s">
        <v>8671</v>
      </c>
      <c r="E447" s="17" t="s">
        <v>8876</v>
      </c>
      <c r="I447" s="20" t="s">
        <v>41</v>
      </c>
      <c r="J447" s="20" t="s">
        <v>41</v>
      </c>
      <c r="X447" s="20" t="s">
        <v>41</v>
      </c>
      <c r="AC447" s="20" t="s">
        <v>41</v>
      </c>
      <c r="AD447" s="17" t="s">
        <v>3155</v>
      </c>
      <c r="AE447" s="17">
        <v>68012559</v>
      </c>
      <c r="AG447" s="20" t="s">
        <v>41</v>
      </c>
      <c r="AO447" s="17">
        <v>-7.9735278172523433E-2</v>
      </c>
      <c r="AP447" s="17" t="s">
        <v>3156</v>
      </c>
      <c r="AQ447" s="17" t="s">
        <v>3157</v>
      </c>
      <c r="AR447" s="17" t="s">
        <v>3158</v>
      </c>
      <c r="AS447" s="17" t="s">
        <v>2553</v>
      </c>
      <c r="AT447" s="17" t="s">
        <v>3159</v>
      </c>
      <c r="AU447" s="17" t="s">
        <v>8438</v>
      </c>
      <c r="AW447" s="17">
        <v>20161799</v>
      </c>
      <c r="AX447" s="17" t="s">
        <v>3160</v>
      </c>
      <c r="AY447" s="20" t="s">
        <v>41</v>
      </c>
    </row>
    <row r="448" spans="1:51" ht="30" customHeight="1">
      <c r="A448" s="17" t="s">
        <v>3088</v>
      </c>
      <c r="C448" s="17" t="s">
        <v>8670</v>
      </c>
      <c r="D448" s="17" t="s">
        <v>8671</v>
      </c>
      <c r="E448" s="17" t="s">
        <v>8876</v>
      </c>
      <c r="I448" s="20" t="s">
        <v>41</v>
      </c>
      <c r="J448" s="20" t="s">
        <v>41</v>
      </c>
      <c r="X448" s="20" t="s">
        <v>41</v>
      </c>
      <c r="AC448" s="20" t="s">
        <v>41</v>
      </c>
      <c r="AD448" s="17" t="s">
        <v>3155</v>
      </c>
      <c r="AE448" s="17">
        <v>68003865</v>
      </c>
      <c r="AG448" s="20" t="s">
        <v>41</v>
      </c>
      <c r="AO448" s="17">
        <v>-6.4925050246595145E-2</v>
      </c>
      <c r="AP448" s="17" t="s">
        <v>3223</v>
      </c>
      <c r="AQ448" s="17" t="s">
        <v>3224</v>
      </c>
      <c r="AR448" s="17" t="s">
        <v>3225</v>
      </c>
      <c r="AS448" s="17" t="s">
        <v>2553</v>
      </c>
      <c r="AT448" s="17" t="s">
        <v>3159</v>
      </c>
      <c r="AU448" s="17" t="s">
        <v>8438</v>
      </c>
      <c r="AW448" s="17">
        <v>20161799</v>
      </c>
      <c r="AX448" s="17" t="s">
        <v>3160</v>
      </c>
      <c r="AY448" s="20" t="s">
        <v>41</v>
      </c>
    </row>
    <row r="449" spans="1:51" ht="30" customHeight="1">
      <c r="A449" s="17" t="s">
        <v>3166</v>
      </c>
      <c r="C449" s="17" t="s">
        <v>8678</v>
      </c>
      <c r="D449" s="17" t="s">
        <v>8679</v>
      </c>
      <c r="E449" s="17" t="s">
        <v>8876</v>
      </c>
      <c r="I449" s="20" t="s">
        <v>41</v>
      </c>
      <c r="J449" s="20" t="s">
        <v>41</v>
      </c>
      <c r="X449" s="20" t="s">
        <v>41</v>
      </c>
      <c r="AC449" s="20" t="s">
        <v>41</v>
      </c>
      <c r="AD449" s="17" t="s">
        <v>3155</v>
      </c>
      <c r="AE449" s="17">
        <v>68012559</v>
      </c>
      <c r="AG449" s="20" t="s">
        <v>41</v>
      </c>
      <c r="AO449" s="17">
        <v>4.7739724501950839E-2</v>
      </c>
      <c r="AP449" s="17" t="s">
        <v>3156</v>
      </c>
      <c r="AQ449" s="17" t="s">
        <v>3157</v>
      </c>
      <c r="AR449" s="17" t="s">
        <v>3158</v>
      </c>
      <c r="AS449" s="17" t="s">
        <v>2553</v>
      </c>
      <c r="AT449" s="17" t="s">
        <v>3159</v>
      </c>
      <c r="AU449" s="17" t="s">
        <v>8438</v>
      </c>
      <c r="AW449" s="17">
        <v>20161799</v>
      </c>
      <c r="AX449" s="17" t="s">
        <v>3160</v>
      </c>
      <c r="AY449" s="20" t="s">
        <v>41</v>
      </c>
    </row>
    <row r="450" spans="1:51" ht="30" customHeight="1">
      <c r="A450" s="17" t="s">
        <v>3166</v>
      </c>
      <c r="C450" s="17" t="s">
        <v>8678</v>
      </c>
      <c r="D450" s="17" t="s">
        <v>8679</v>
      </c>
      <c r="E450" s="17" t="s">
        <v>8876</v>
      </c>
      <c r="I450" s="20" t="s">
        <v>41</v>
      </c>
      <c r="J450" s="20" t="s">
        <v>41</v>
      </c>
      <c r="X450" s="20" t="s">
        <v>41</v>
      </c>
      <c r="AC450" s="20" t="s">
        <v>41</v>
      </c>
      <c r="AD450" s="17" t="s">
        <v>3155</v>
      </c>
      <c r="AE450" s="17">
        <v>68003865</v>
      </c>
      <c r="AG450" s="20" t="s">
        <v>41</v>
      </c>
      <c r="AO450" s="17">
        <v>2.9814020428091125E-2</v>
      </c>
      <c r="AP450" s="17" t="s">
        <v>3223</v>
      </c>
      <c r="AQ450" s="17" t="s">
        <v>3224</v>
      </c>
      <c r="AR450" s="17" t="s">
        <v>3225</v>
      </c>
      <c r="AS450" s="17" t="s">
        <v>2553</v>
      </c>
      <c r="AT450" s="17" t="s">
        <v>3159</v>
      </c>
      <c r="AU450" s="17" t="s">
        <v>8438</v>
      </c>
      <c r="AW450" s="17">
        <v>20161799</v>
      </c>
      <c r="AX450" s="17" t="s">
        <v>3160</v>
      </c>
      <c r="AY450" s="20" t="s">
        <v>41</v>
      </c>
    </row>
    <row r="451" spans="1:51" ht="30" customHeight="1">
      <c r="A451" s="17" t="s">
        <v>3217</v>
      </c>
      <c r="C451" s="17" t="s">
        <v>8740</v>
      </c>
      <c r="D451" s="17" t="s">
        <v>8741</v>
      </c>
      <c r="E451" s="17" t="s">
        <v>8876</v>
      </c>
      <c r="I451" s="20" t="s">
        <v>41</v>
      </c>
      <c r="J451" s="20" t="s">
        <v>41</v>
      </c>
      <c r="X451" s="20" t="s">
        <v>41</v>
      </c>
      <c r="AC451" s="20" t="s">
        <v>41</v>
      </c>
      <c r="AD451" s="17" t="s">
        <v>3155</v>
      </c>
      <c r="AE451" s="17">
        <v>68012559</v>
      </c>
      <c r="AG451" s="20" t="s">
        <v>41</v>
      </c>
      <c r="AO451" s="17">
        <v>0.16774898815912587</v>
      </c>
      <c r="AP451" s="17" t="s">
        <v>3156</v>
      </c>
      <c r="AQ451" s="17" t="s">
        <v>3157</v>
      </c>
      <c r="AR451" s="17" t="s">
        <v>3158</v>
      </c>
      <c r="AS451" s="17" t="s">
        <v>2553</v>
      </c>
      <c r="AT451" s="17" t="s">
        <v>3159</v>
      </c>
      <c r="AU451" s="17" t="s">
        <v>8438</v>
      </c>
      <c r="AW451" s="17">
        <v>20161799</v>
      </c>
      <c r="AX451" s="17" t="s">
        <v>3160</v>
      </c>
      <c r="AY451" s="20" t="s">
        <v>41</v>
      </c>
    </row>
    <row r="452" spans="1:51" ht="30" customHeight="1">
      <c r="A452" s="17" t="s">
        <v>3217</v>
      </c>
      <c r="C452" s="17" t="s">
        <v>8740</v>
      </c>
      <c r="D452" s="17" t="s">
        <v>8741</v>
      </c>
      <c r="E452" s="17" t="s">
        <v>8876</v>
      </c>
      <c r="I452" s="20" t="s">
        <v>41</v>
      </c>
      <c r="J452" s="20" t="s">
        <v>41</v>
      </c>
      <c r="X452" s="20" t="s">
        <v>41</v>
      </c>
      <c r="AC452" s="20" t="s">
        <v>41</v>
      </c>
      <c r="AD452" s="17" t="s">
        <v>3155</v>
      </c>
      <c r="AE452" s="17">
        <v>68003865</v>
      </c>
      <c r="AG452" s="20" t="s">
        <v>41</v>
      </c>
      <c r="AO452" s="17">
        <v>1.515920019826149E-2</v>
      </c>
      <c r="AP452" s="17" t="s">
        <v>3223</v>
      </c>
      <c r="AQ452" s="17" t="s">
        <v>3224</v>
      </c>
      <c r="AR452" s="17" t="s">
        <v>3225</v>
      </c>
      <c r="AS452" s="17" t="s">
        <v>2553</v>
      </c>
      <c r="AT452" s="17" t="s">
        <v>3159</v>
      </c>
      <c r="AU452" s="17" t="s">
        <v>8438</v>
      </c>
      <c r="AW452" s="17">
        <v>20161799</v>
      </c>
      <c r="AX452" s="17" t="s">
        <v>3160</v>
      </c>
      <c r="AY452" s="20" t="s">
        <v>41</v>
      </c>
    </row>
    <row r="453" spans="1:51" ht="30" customHeight="1">
      <c r="A453" s="17" t="s">
        <v>374</v>
      </c>
      <c r="C453" s="17" t="s">
        <v>375</v>
      </c>
      <c r="D453" s="17" t="s">
        <v>376</v>
      </c>
      <c r="E453" s="17" t="s">
        <v>8876</v>
      </c>
      <c r="M453" s="20" t="s">
        <v>41</v>
      </c>
      <c r="N453" s="20" t="s">
        <v>41</v>
      </c>
      <c r="O453" s="20" t="s">
        <v>41</v>
      </c>
      <c r="R453" s="20" t="s">
        <v>41</v>
      </c>
      <c r="T453" s="20" t="s">
        <v>41</v>
      </c>
      <c r="U453" s="20" t="s">
        <v>41</v>
      </c>
      <c r="AC453" s="20" t="s">
        <v>41</v>
      </c>
      <c r="AD453" s="17" t="s">
        <v>377</v>
      </c>
      <c r="AE453" s="17">
        <v>68028243</v>
      </c>
      <c r="AG453" s="20" t="s">
        <v>41</v>
      </c>
      <c r="AP453" s="17" t="s">
        <v>43</v>
      </c>
      <c r="AQ453" s="17" t="s">
        <v>44</v>
      </c>
      <c r="AS453" s="17" t="s">
        <v>8433</v>
      </c>
      <c r="AT453" s="17" t="s">
        <v>8437</v>
      </c>
      <c r="AU453" s="17" t="s">
        <v>45</v>
      </c>
      <c r="AV453" s="20" t="s">
        <v>41</v>
      </c>
      <c r="AW453" s="17">
        <v>3040565</v>
      </c>
      <c r="AY453" s="20" t="s">
        <v>41</v>
      </c>
    </row>
    <row r="454" spans="1:51" ht="30" customHeight="1">
      <c r="A454" s="17" t="s">
        <v>8308</v>
      </c>
      <c r="B454" s="17">
        <v>16</v>
      </c>
      <c r="C454" s="17" t="s">
        <v>8309</v>
      </c>
      <c r="D454" s="17" t="s">
        <v>8310</v>
      </c>
      <c r="E454" s="17" t="s">
        <v>8876</v>
      </c>
      <c r="I454" s="20" t="s">
        <v>41</v>
      </c>
      <c r="K454" s="20" t="s">
        <v>41</v>
      </c>
      <c r="Y454" s="20" t="s">
        <v>39</v>
      </c>
      <c r="AJ454" s="20" t="s">
        <v>41</v>
      </c>
      <c r="AK454" s="17" t="s">
        <v>8286</v>
      </c>
      <c r="AL454" s="17" t="s">
        <v>8287</v>
      </c>
      <c r="AO454" s="17">
        <f>POWER(2,0.5)</f>
        <v>1.4142135623730951</v>
      </c>
      <c r="AP454" s="17" t="s">
        <v>8288</v>
      </c>
      <c r="AQ454" s="17" t="s">
        <v>44</v>
      </c>
      <c r="AR454" s="17" t="s">
        <v>8430</v>
      </c>
      <c r="AS454" s="17" t="s">
        <v>8289</v>
      </c>
      <c r="AT454" s="17" t="s">
        <v>8435</v>
      </c>
      <c r="AU454" s="17" t="s">
        <v>45</v>
      </c>
      <c r="AW454" s="17" t="s">
        <v>8290</v>
      </c>
      <c r="AX454" s="18" t="s">
        <v>8816</v>
      </c>
      <c r="AY454" s="20" t="s">
        <v>41</v>
      </c>
    </row>
    <row r="455" spans="1:51" ht="30" customHeight="1">
      <c r="A455" s="17" t="s">
        <v>3026</v>
      </c>
      <c r="C455" s="17" t="s">
        <v>3027</v>
      </c>
      <c r="D455" s="17" t="s">
        <v>3028</v>
      </c>
      <c r="E455" s="17" t="s">
        <v>8876</v>
      </c>
      <c r="I455" s="20" t="s">
        <v>41</v>
      </c>
      <c r="J455" s="20" t="s">
        <v>41</v>
      </c>
      <c r="X455" s="20" t="s">
        <v>41</v>
      </c>
      <c r="AC455" s="20" t="s">
        <v>41</v>
      </c>
      <c r="AD455" s="17" t="s">
        <v>3015</v>
      </c>
      <c r="AE455" s="17">
        <v>68003865</v>
      </c>
      <c r="AG455" s="20" t="s">
        <v>41</v>
      </c>
      <c r="AO455" s="17" t="s">
        <v>3016</v>
      </c>
      <c r="AQ455" s="17" t="s">
        <v>44</v>
      </c>
      <c r="AS455" s="17" t="s">
        <v>2402</v>
      </c>
      <c r="AT455" s="17" t="s">
        <v>2374</v>
      </c>
      <c r="AU455" s="17" t="s">
        <v>2375</v>
      </c>
      <c r="AV455" s="20" t="s">
        <v>41</v>
      </c>
      <c r="AW455" s="17">
        <v>23185405</v>
      </c>
    </row>
    <row r="456" spans="1:51" ht="30" customHeight="1">
      <c r="A456" s="17" t="s">
        <v>428</v>
      </c>
      <c r="C456" s="17" t="s">
        <v>429</v>
      </c>
      <c r="D456" s="17" t="s">
        <v>430</v>
      </c>
      <c r="E456" s="17" t="s">
        <v>8876</v>
      </c>
      <c r="M456" s="20" t="s">
        <v>41</v>
      </c>
      <c r="N456" s="20" t="s">
        <v>41</v>
      </c>
      <c r="O456" s="20" t="s">
        <v>41</v>
      </c>
      <c r="R456" s="20" t="s">
        <v>41</v>
      </c>
      <c r="T456" s="20" t="s">
        <v>41</v>
      </c>
      <c r="U456" s="20" t="s">
        <v>41</v>
      </c>
      <c r="AC456" s="20" t="s">
        <v>41</v>
      </c>
      <c r="AD456" s="17" t="s">
        <v>431</v>
      </c>
      <c r="AE456" s="17">
        <v>67535579</v>
      </c>
      <c r="AG456" s="20" t="s">
        <v>41</v>
      </c>
      <c r="AP456" s="17" t="s">
        <v>53</v>
      </c>
      <c r="AQ456" s="17" t="s">
        <v>44</v>
      </c>
      <c r="AS456" s="17" t="s">
        <v>8433</v>
      </c>
      <c r="AT456" s="17" t="s">
        <v>8437</v>
      </c>
      <c r="AU456" s="17" t="s">
        <v>45</v>
      </c>
      <c r="AV456" s="20" t="s">
        <v>41</v>
      </c>
      <c r="AW456" s="17">
        <v>3040565</v>
      </c>
      <c r="AY456" s="20" t="s">
        <v>41</v>
      </c>
    </row>
    <row r="457" spans="1:51" ht="30" customHeight="1">
      <c r="A457" s="17" t="s">
        <v>428</v>
      </c>
      <c r="C457" s="17" t="s">
        <v>7969</v>
      </c>
      <c r="D457" s="17" t="s">
        <v>7970</v>
      </c>
      <c r="E457" s="17" t="s">
        <v>8876</v>
      </c>
      <c r="H457" s="20" t="s">
        <v>41</v>
      </c>
      <c r="M457" s="20" t="s">
        <v>41</v>
      </c>
      <c r="N457" s="20" t="s">
        <v>41</v>
      </c>
      <c r="Q457" s="20" t="s">
        <v>41</v>
      </c>
      <c r="T457" s="20" t="s">
        <v>41</v>
      </c>
      <c r="U457" s="20" t="s">
        <v>41</v>
      </c>
      <c r="Z457" s="20" t="s">
        <v>41</v>
      </c>
      <c r="AC457" s="20" t="s">
        <v>41</v>
      </c>
      <c r="AD457" s="17" t="s">
        <v>8874</v>
      </c>
      <c r="AL457" s="17">
        <v>68006262</v>
      </c>
      <c r="AP457" s="17" t="s">
        <v>6750</v>
      </c>
      <c r="AQ457" s="17" t="s">
        <v>44</v>
      </c>
      <c r="AS457" s="17" t="s">
        <v>6751</v>
      </c>
      <c r="AT457" s="17" t="s">
        <v>6752</v>
      </c>
      <c r="AU457" s="17" t="s">
        <v>45</v>
      </c>
      <c r="AW457" s="17">
        <v>19370153</v>
      </c>
      <c r="AY457" s="20" t="s">
        <v>41</v>
      </c>
    </row>
    <row r="458" spans="1:51" ht="30" customHeight="1">
      <c r="A458" s="17" t="s">
        <v>3108</v>
      </c>
      <c r="D458" s="17" t="s">
        <v>3109</v>
      </c>
      <c r="E458" s="17" t="s">
        <v>8876</v>
      </c>
      <c r="I458" s="20" t="s">
        <v>41</v>
      </c>
      <c r="J458" s="20" t="s">
        <v>41</v>
      </c>
      <c r="X458" s="20" t="s">
        <v>41</v>
      </c>
      <c r="AC458" s="20" t="s">
        <v>41</v>
      </c>
      <c r="AD458" s="17" t="s">
        <v>3090</v>
      </c>
      <c r="AE458" s="18">
        <v>68001714</v>
      </c>
      <c r="AG458" s="20" t="s">
        <v>41</v>
      </c>
      <c r="AK458" s="18"/>
      <c r="AL458" s="18"/>
      <c r="AO458" s="17">
        <v>-1.68</v>
      </c>
      <c r="AQ458" s="17" t="s">
        <v>44</v>
      </c>
      <c r="AS458" s="17" t="s">
        <v>3091</v>
      </c>
      <c r="AT458" s="17" t="s">
        <v>3092</v>
      </c>
      <c r="AU458" s="17" t="s">
        <v>8438</v>
      </c>
      <c r="AV458" s="20" t="s">
        <v>41</v>
      </c>
      <c r="AW458" s="17">
        <v>22641612</v>
      </c>
      <c r="AX458" s="17" t="s">
        <v>3093</v>
      </c>
    </row>
    <row r="459" spans="1:51" ht="30" customHeight="1">
      <c r="A459" s="17" t="s">
        <v>2925</v>
      </c>
      <c r="C459" s="17" t="s">
        <v>2926</v>
      </c>
      <c r="D459" s="17" t="s">
        <v>2927</v>
      </c>
      <c r="E459" s="17" t="s">
        <v>8876</v>
      </c>
      <c r="I459" s="20" t="s">
        <v>41</v>
      </c>
      <c r="J459" s="20" t="s">
        <v>41</v>
      </c>
      <c r="X459" s="20" t="s">
        <v>41</v>
      </c>
      <c r="AC459" s="20" t="s">
        <v>41</v>
      </c>
      <c r="AD459" s="17" t="s">
        <v>2911</v>
      </c>
      <c r="AE459" s="17">
        <v>68012559</v>
      </c>
      <c r="AG459" s="20" t="s">
        <v>41</v>
      </c>
      <c r="AO459" s="17" t="s">
        <v>2912</v>
      </c>
      <c r="AQ459" s="17" t="s">
        <v>44</v>
      </c>
      <c r="AS459" s="17" t="s">
        <v>2913</v>
      </c>
      <c r="AT459" s="17" t="s">
        <v>2914</v>
      </c>
      <c r="AU459" s="17" t="s">
        <v>2462</v>
      </c>
      <c r="AV459" s="20" t="s">
        <v>41</v>
      </c>
      <c r="AW459" s="17">
        <v>22749891</v>
      </c>
      <c r="AY459" s="20" t="s">
        <v>41</v>
      </c>
    </row>
    <row r="460" spans="1:51" ht="30" customHeight="1">
      <c r="A460" s="17" t="s">
        <v>2925</v>
      </c>
      <c r="C460" s="17" t="s">
        <v>2926</v>
      </c>
      <c r="D460" s="17" t="s">
        <v>3032</v>
      </c>
      <c r="E460" s="17" t="s">
        <v>8876</v>
      </c>
      <c r="I460" s="20" t="s">
        <v>41</v>
      </c>
      <c r="J460" s="20" t="s">
        <v>41</v>
      </c>
      <c r="X460" s="20" t="s">
        <v>41</v>
      </c>
      <c r="AC460" s="20" t="s">
        <v>41</v>
      </c>
      <c r="AD460" s="17" t="s">
        <v>3033</v>
      </c>
      <c r="AE460" s="17">
        <v>68003865</v>
      </c>
      <c r="AG460" s="20" t="s">
        <v>41</v>
      </c>
      <c r="AO460" s="17" t="s">
        <v>3034</v>
      </c>
      <c r="AQ460" s="17" t="s">
        <v>44</v>
      </c>
      <c r="AS460" s="17" t="s">
        <v>2553</v>
      </c>
      <c r="AT460" s="17" t="s">
        <v>2536</v>
      </c>
      <c r="AU460" s="17" t="s">
        <v>8438</v>
      </c>
      <c r="AV460" s="20" t="s">
        <v>41</v>
      </c>
      <c r="AW460" s="17">
        <v>22504456</v>
      </c>
      <c r="AY460" s="20" t="s">
        <v>41</v>
      </c>
    </row>
    <row r="461" spans="1:51" ht="30" customHeight="1">
      <c r="A461" s="17" t="s">
        <v>2925</v>
      </c>
      <c r="C461" s="17" t="s">
        <v>2926</v>
      </c>
      <c r="D461" s="17" t="s">
        <v>8684</v>
      </c>
      <c r="E461" s="17" t="s">
        <v>8876</v>
      </c>
      <c r="I461" s="20" t="s">
        <v>41</v>
      </c>
      <c r="J461" s="20" t="s">
        <v>41</v>
      </c>
      <c r="X461" s="20" t="s">
        <v>41</v>
      </c>
      <c r="AC461" s="20" t="s">
        <v>41</v>
      </c>
      <c r="AD461" s="17" t="s">
        <v>3155</v>
      </c>
      <c r="AE461" s="17">
        <v>68012559</v>
      </c>
      <c r="AG461" s="20" t="s">
        <v>41</v>
      </c>
      <c r="AO461" s="17">
        <v>0.90378541928799716</v>
      </c>
      <c r="AP461" s="17" t="s">
        <v>3156</v>
      </c>
      <c r="AQ461" s="17" t="s">
        <v>3157</v>
      </c>
      <c r="AR461" s="17" t="s">
        <v>3158</v>
      </c>
      <c r="AS461" s="17" t="s">
        <v>2553</v>
      </c>
      <c r="AT461" s="17" t="s">
        <v>3159</v>
      </c>
      <c r="AU461" s="17" t="s">
        <v>8438</v>
      </c>
      <c r="AV461" s="20" t="s">
        <v>41</v>
      </c>
      <c r="AW461" s="17">
        <v>20161799</v>
      </c>
      <c r="AX461" s="17" t="s">
        <v>3160</v>
      </c>
      <c r="AY461" s="20" t="s">
        <v>41</v>
      </c>
    </row>
    <row r="462" spans="1:51" ht="30" customHeight="1">
      <c r="A462" s="17" t="s">
        <v>2925</v>
      </c>
      <c r="C462" s="17" t="s">
        <v>2926</v>
      </c>
      <c r="D462" s="17" t="s">
        <v>8684</v>
      </c>
      <c r="E462" s="17" t="s">
        <v>8876</v>
      </c>
      <c r="I462" s="20" t="s">
        <v>41</v>
      </c>
      <c r="J462" s="20" t="s">
        <v>41</v>
      </c>
      <c r="X462" s="20" t="s">
        <v>41</v>
      </c>
      <c r="AC462" s="20" t="s">
        <v>41</v>
      </c>
      <c r="AD462" s="17" t="s">
        <v>3155</v>
      </c>
      <c r="AE462" s="17">
        <v>68003865</v>
      </c>
      <c r="AG462" s="20" t="s">
        <v>41</v>
      </c>
      <c r="AO462" s="17">
        <v>-9.5254104775945758E-2</v>
      </c>
      <c r="AP462" s="17" t="s">
        <v>3223</v>
      </c>
      <c r="AQ462" s="17" t="s">
        <v>3224</v>
      </c>
      <c r="AR462" s="17" t="s">
        <v>3225</v>
      </c>
      <c r="AS462" s="17" t="s">
        <v>2553</v>
      </c>
      <c r="AT462" s="17" t="s">
        <v>3159</v>
      </c>
      <c r="AU462" s="17" t="s">
        <v>8438</v>
      </c>
      <c r="AW462" s="17">
        <v>20161799</v>
      </c>
      <c r="AX462" s="17" t="s">
        <v>3160</v>
      </c>
      <c r="AY462" s="20" t="s">
        <v>41</v>
      </c>
    </row>
    <row r="463" spans="1:51" ht="30" customHeight="1">
      <c r="A463" s="17" t="s">
        <v>2750</v>
      </c>
      <c r="C463" s="17" t="s">
        <v>2751</v>
      </c>
      <c r="D463" s="17" t="s">
        <v>8580</v>
      </c>
      <c r="E463" s="17" t="s">
        <v>8876</v>
      </c>
      <c r="I463" s="20" t="s">
        <v>41</v>
      </c>
      <c r="J463" s="20" t="s">
        <v>41</v>
      </c>
      <c r="X463" s="20" t="s">
        <v>41</v>
      </c>
      <c r="AC463" s="20" t="s">
        <v>41</v>
      </c>
      <c r="AD463" s="17" t="s">
        <v>2752</v>
      </c>
      <c r="AE463" s="17">
        <v>68003865</v>
      </c>
      <c r="AG463" s="20" t="s">
        <v>41</v>
      </c>
      <c r="AO463" s="17" t="s">
        <v>2753</v>
      </c>
      <c r="AQ463" s="17" t="s">
        <v>44</v>
      </c>
      <c r="AS463" s="17" t="s">
        <v>2553</v>
      </c>
      <c r="AT463" s="17" t="s">
        <v>2754</v>
      </c>
      <c r="AU463" s="17" t="s">
        <v>2435</v>
      </c>
      <c r="AV463" s="20" t="s">
        <v>41</v>
      </c>
      <c r="AW463" s="17">
        <v>22132117</v>
      </c>
    </row>
    <row r="464" spans="1:51" ht="30" customHeight="1">
      <c r="A464" s="17" t="s">
        <v>2750</v>
      </c>
      <c r="D464" s="17" t="s">
        <v>3102</v>
      </c>
      <c r="E464" s="17" t="s">
        <v>8876</v>
      </c>
      <c r="I464" s="20" t="s">
        <v>41</v>
      </c>
      <c r="J464" s="20" t="s">
        <v>41</v>
      </c>
      <c r="X464" s="20" t="s">
        <v>41</v>
      </c>
      <c r="AC464" s="20" t="s">
        <v>41</v>
      </c>
      <c r="AD464" s="17" t="s">
        <v>3090</v>
      </c>
      <c r="AE464" s="18">
        <v>68001714</v>
      </c>
      <c r="AG464" s="20" t="s">
        <v>41</v>
      </c>
      <c r="AK464" s="18"/>
      <c r="AL464" s="18"/>
      <c r="AO464" s="17">
        <v>1.67</v>
      </c>
      <c r="AQ464" s="17" t="s">
        <v>44</v>
      </c>
      <c r="AS464" s="17" t="s">
        <v>3091</v>
      </c>
      <c r="AT464" s="17" t="s">
        <v>3092</v>
      </c>
      <c r="AU464" s="17" t="s">
        <v>8438</v>
      </c>
      <c r="AV464" s="20" t="s">
        <v>41</v>
      </c>
      <c r="AW464" s="17">
        <v>22641612</v>
      </c>
      <c r="AX464" s="17" t="s">
        <v>3093</v>
      </c>
    </row>
    <row r="465" spans="1:51" ht="30" customHeight="1">
      <c r="A465" s="17" t="s">
        <v>2515</v>
      </c>
      <c r="C465" s="17" t="s">
        <v>2516</v>
      </c>
      <c r="D465" s="17" t="s">
        <v>8495</v>
      </c>
      <c r="E465" s="17" t="s">
        <v>8876</v>
      </c>
      <c r="I465" s="20" t="s">
        <v>41</v>
      </c>
      <c r="J465" s="20" t="s">
        <v>41</v>
      </c>
      <c r="X465" s="20" t="s">
        <v>41</v>
      </c>
      <c r="AC465" s="20" t="s">
        <v>41</v>
      </c>
      <c r="AD465" s="17" t="s">
        <v>2517</v>
      </c>
      <c r="AE465" s="17" t="s">
        <v>2371</v>
      </c>
      <c r="AG465" s="20" t="s">
        <v>41</v>
      </c>
      <c r="AO465" s="17" t="s">
        <v>2518</v>
      </c>
      <c r="AQ465" s="17" t="s">
        <v>44</v>
      </c>
      <c r="AS465" s="17" t="s">
        <v>2519</v>
      </c>
      <c r="AT465" s="17" t="s">
        <v>2374</v>
      </c>
      <c r="AU465" s="17" t="s">
        <v>2375</v>
      </c>
      <c r="AV465" s="20" t="s">
        <v>41</v>
      </c>
      <c r="AW465" s="17">
        <v>16458268</v>
      </c>
    </row>
    <row r="466" spans="1:51" ht="30" customHeight="1">
      <c r="A466" s="17" t="s">
        <v>2515</v>
      </c>
      <c r="C466" s="17" t="s">
        <v>2516</v>
      </c>
      <c r="D466" s="17" t="s">
        <v>8495</v>
      </c>
      <c r="E466" s="17" t="s">
        <v>8876</v>
      </c>
      <c r="I466" s="20" t="s">
        <v>41</v>
      </c>
      <c r="J466" s="20" t="s">
        <v>41</v>
      </c>
      <c r="X466" s="20" t="s">
        <v>41</v>
      </c>
      <c r="AC466" s="20" t="s">
        <v>41</v>
      </c>
      <c r="AD466" s="17" t="s">
        <v>2795</v>
      </c>
      <c r="AE466" s="17">
        <v>68012559</v>
      </c>
      <c r="AG466" s="20" t="s">
        <v>41</v>
      </c>
      <c r="AO466" s="17" t="s">
        <v>2796</v>
      </c>
      <c r="AQ466" s="17" t="s">
        <v>44</v>
      </c>
      <c r="AS466" s="17" t="s">
        <v>2434</v>
      </c>
      <c r="AT466" s="17" t="s">
        <v>2536</v>
      </c>
      <c r="AU466" s="17" t="s">
        <v>8438</v>
      </c>
      <c r="AV466" s="20" t="s">
        <v>41</v>
      </c>
      <c r="AW466" s="17">
        <v>20562641</v>
      </c>
    </row>
    <row r="467" spans="1:51" ht="30" customHeight="1">
      <c r="A467" s="17" t="s">
        <v>2515</v>
      </c>
      <c r="C467" s="17" t="s">
        <v>2516</v>
      </c>
      <c r="D467" s="17" t="s">
        <v>8495</v>
      </c>
      <c r="E467" s="17" t="s">
        <v>8876</v>
      </c>
      <c r="I467" s="20" t="s">
        <v>41</v>
      </c>
      <c r="J467" s="20" t="s">
        <v>41</v>
      </c>
      <c r="X467" s="20" t="s">
        <v>41</v>
      </c>
      <c r="AC467" s="20" t="s">
        <v>41</v>
      </c>
      <c r="AD467" s="17" t="s">
        <v>3155</v>
      </c>
      <c r="AE467" s="17">
        <v>68012559</v>
      </c>
      <c r="AG467" s="20" t="s">
        <v>41</v>
      </c>
      <c r="AO467" s="17">
        <v>-0.38176545077799467</v>
      </c>
      <c r="AP467" s="17" t="s">
        <v>3156</v>
      </c>
      <c r="AQ467" s="17" t="s">
        <v>3157</v>
      </c>
      <c r="AR467" s="17" t="s">
        <v>3158</v>
      </c>
      <c r="AS467" s="17" t="s">
        <v>2553</v>
      </c>
      <c r="AT467" s="17" t="s">
        <v>3159</v>
      </c>
      <c r="AU467" s="17" t="s">
        <v>8438</v>
      </c>
      <c r="AW467" s="17">
        <v>20161799</v>
      </c>
      <c r="AX467" s="17" t="s">
        <v>3160</v>
      </c>
    </row>
    <row r="468" spans="1:51" ht="30" customHeight="1">
      <c r="A468" s="17" t="s">
        <v>2515</v>
      </c>
      <c r="C468" s="17" t="s">
        <v>2516</v>
      </c>
      <c r="D468" s="17" t="s">
        <v>8495</v>
      </c>
      <c r="E468" s="17" t="s">
        <v>8876</v>
      </c>
      <c r="I468" s="20" t="s">
        <v>41</v>
      </c>
      <c r="J468" s="20" t="s">
        <v>41</v>
      </c>
      <c r="X468" s="20" t="s">
        <v>41</v>
      </c>
      <c r="AC468" s="20" t="s">
        <v>41</v>
      </c>
      <c r="AD468" s="17" t="s">
        <v>3155</v>
      </c>
      <c r="AE468" s="17">
        <v>68003865</v>
      </c>
      <c r="AG468" s="20" t="s">
        <v>41</v>
      </c>
      <c r="AO468" s="17">
        <v>-0.29195076561873273</v>
      </c>
      <c r="AP468" s="17" t="s">
        <v>3223</v>
      </c>
      <c r="AQ468" s="17" t="s">
        <v>3224</v>
      </c>
      <c r="AR468" s="17" t="s">
        <v>3225</v>
      </c>
      <c r="AS468" s="17" t="s">
        <v>2553</v>
      </c>
      <c r="AT468" s="17" t="s">
        <v>3159</v>
      </c>
      <c r="AU468" s="17" t="s">
        <v>8438</v>
      </c>
      <c r="AW468" s="17">
        <v>20161799</v>
      </c>
      <c r="AX468" s="17" t="s">
        <v>3160</v>
      </c>
    </row>
    <row r="469" spans="1:51" ht="30" customHeight="1">
      <c r="A469" s="17" t="s">
        <v>3195</v>
      </c>
      <c r="C469" s="17" t="s">
        <v>3196</v>
      </c>
      <c r="D469" s="17" t="s">
        <v>8714</v>
      </c>
      <c r="E469" s="17" t="s">
        <v>8876</v>
      </c>
      <c r="I469" s="20" t="s">
        <v>41</v>
      </c>
      <c r="J469" s="20" t="s">
        <v>41</v>
      </c>
      <c r="X469" s="20" t="s">
        <v>41</v>
      </c>
      <c r="AC469" s="20" t="s">
        <v>41</v>
      </c>
      <c r="AD469" s="17" t="s">
        <v>3155</v>
      </c>
      <c r="AE469" s="17">
        <v>68012559</v>
      </c>
      <c r="AG469" s="20" t="s">
        <v>41</v>
      </c>
      <c r="AO469" s="17">
        <v>0.24331314023250408</v>
      </c>
      <c r="AP469" s="17" t="s">
        <v>3156</v>
      </c>
      <c r="AQ469" s="17" t="s">
        <v>3157</v>
      </c>
      <c r="AR469" s="17" t="s">
        <v>3158</v>
      </c>
      <c r="AS469" s="17" t="s">
        <v>2553</v>
      </c>
      <c r="AT469" s="17" t="s">
        <v>3159</v>
      </c>
      <c r="AU469" s="17" t="s">
        <v>8438</v>
      </c>
      <c r="AW469" s="17">
        <v>20161799</v>
      </c>
      <c r="AX469" s="17" t="s">
        <v>3160</v>
      </c>
    </row>
    <row r="470" spans="1:51" ht="30" customHeight="1">
      <c r="A470" s="17" t="s">
        <v>3195</v>
      </c>
      <c r="C470" s="17" t="s">
        <v>3196</v>
      </c>
      <c r="D470" s="17" t="s">
        <v>8714</v>
      </c>
      <c r="E470" s="17" t="s">
        <v>8876</v>
      </c>
      <c r="I470" s="20" t="s">
        <v>41</v>
      </c>
      <c r="J470" s="20" t="s">
        <v>41</v>
      </c>
      <c r="X470" s="20" t="s">
        <v>41</v>
      </c>
      <c r="AC470" s="20" t="s">
        <v>41</v>
      </c>
      <c r="AD470" s="17" t="s">
        <v>3155</v>
      </c>
      <c r="AE470" s="17">
        <v>68003865</v>
      </c>
      <c r="AG470" s="20" t="s">
        <v>41</v>
      </c>
      <c r="AO470" s="17">
        <v>0.37426194871403179</v>
      </c>
      <c r="AP470" s="17" t="s">
        <v>3223</v>
      </c>
      <c r="AQ470" s="17" t="s">
        <v>3224</v>
      </c>
      <c r="AR470" s="17" t="s">
        <v>3225</v>
      </c>
      <c r="AS470" s="17" t="s">
        <v>2553</v>
      </c>
      <c r="AT470" s="17" t="s">
        <v>3159</v>
      </c>
      <c r="AU470" s="17" t="s">
        <v>8438</v>
      </c>
      <c r="AW470" s="17">
        <v>20161799</v>
      </c>
      <c r="AX470" s="17" t="s">
        <v>3160</v>
      </c>
    </row>
    <row r="471" spans="1:51" ht="30" customHeight="1">
      <c r="A471" s="17" t="s">
        <v>3219</v>
      </c>
      <c r="C471" s="17" t="s">
        <v>8744</v>
      </c>
      <c r="D471" s="17" t="s">
        <v>8745</v>
      </c>
      <c r="E471" s="17" t="s">
        <v>8876</v>
      </c>
      <c r="I471" s="20" t="s">
        <v>41</v>
      </c>
      <c r="J471" s="20" t="s">
        <v>41</v>
      </c>
      <c r="X471" s="20" t="s">
        <v>41</v>
      </c>
      <c r="AC471" s="20" t="s">
        <v>41</v>
      </c>
      <c r="AD471" s="17" t="s">
        <v>3155</v>
      </c>
      <c r="AE471" s="17">
        <v>68012559</v>
      </c>
      <c r="AG471" s="20" t="s">
        <v>41</v>
      </c>
      <c r="AO471" s="17">
        <v>-9.7076948892196896E-2</v>
      </c>
      <c r="AP471" s="17" t="s">
        <v>3156</v>
      </c>
      <c r="AQ471" s="17" t="s">
        <v>3157</v>
      </c>
      <c r="AR471" s="17" t="s">
        <v>3158</v>
      </c>
      <c r="AS471" s="17" t="s">
        <v>2553</v>
      </c>
      <c r="AT471" s="17" t="s">
        <v>3159</v>
      </c>
      <c r="AU471" s="17" t="s">
        <v>8438</v>
      </c>
      <c r="AW471" s="17">
        <v>20161799</v>
      </c>
      <c r="AX471" s="17" t="s">
        <v>3160</v>
      </c>
    </row>
    <row r="472" spans="1:51" ht="30" customHeight="1">
      <c r="A472" s="17" t="s">
        <v>3219</v>
      </c>
      <c r="C472" s="17" t="s">
        <v>8744</v>
      </c>
      <c r="D472" s="17" t="s">
        <v>8745</v>
      </c>
      <c r="E472" s="17" t="s">
        <v>8876</v>
      </c>
      <c r="I472" s="20" t="s">
        <v>41</v>
      </c>
      <c r="J472" s="20" t="s">
        <v>41</v>
      </c>
      <c r="X472" s="20" t="s">
        <v>41</v>
      </c>
      <c r="AC472" s="20" t="s">
        <v>41</v>
      </c>
      <c r="AD472" s="17" t="s">
        <v>3155</v>
      </c>
      <c r="AE472" s="17">
        <v>68003865</v>
      </c>
      <c r="AG472" s="20" t="s">
        <v>41</v>
      </c>
      <c r="AO472" s="17">
        <v>-2.1707033590260098E-2</v>
      </c>
      <c r="AP472" s="17" t="s">
        <v>3223</v>
      </c>
      <c r="AQ472" s="17" t="s">
        <v>3224</v>
      </c>
      <c r="AR472" s="17" t="s">
        <v>3225</v>
      </c>
      <c r="AS472" s="17" t="s">
        <v>2553</v>
      </c>
      <c r="AT472" s="17" t="s">
        <v>3159</v>
      </c>
      <c r="AU472" s="17" t="s">
        <v>8438</v>
      </c>
      <c r="AW472" s="17">
        <v>20161799</v>
      </c>
      <c r="AX472" s="17" t="s">
        <v>3160</v>
      </c>
    </row>
    <row r="473" spans="1:51" ht="30" customHeight="1">
      <c r="A473" s="17" t="s">
        <v>2714</v>
      </c>
      <c r="C473" s="17" t="s">
        <v>8564</v>
      </c>
      <c r="D473" s="17" t="s">
        <v>2715</v>
      </c>
      <c r="E473" s="17" t="s">
        <v>8876</v>
      </c>
      <c r="I473" s="20" t="s">
        <v>41</v>
      </c>
      <c r="J473" s="20" t="s">
        <v>41</v>
      </c>
      <c r="X473" s="20" t="s">
        <v>41</v>
      </c>
      <c r="AC473" s="20" t="s">
        <v>41</v>
      </c>
      <c r="AD473" s="17" t="s">
        <v>2592</v>
      </c>
      <c r="AE473" s="17" t="s">
        <v>2716</v>
      </c>
      <c r="AG473" s="20" t="s">
        <v>41</v>
      </c>
      <c r="AO473" s="17" t="s">
        <v>2717</v>
      </c>
      <c r="AQ473" s="17" t="s">
        <v>44</v>
      </c>
      <c r="AS473" s="17" t="s">
        <v>2519</v>
      </c>
      <c r="AT473" s="17" t="s">
        <v>2374</v>
      </c>
      <c r="AU473" s="17" t="s">
        <v>2375</v>
      </c>
      <c r="AV473" s="20" t="s">
        <v>41</v>
      </c>
      <c r="AW473" s="17">
        <v>19846118</v>
      </c>
      <c r="AY473" s="20" t="s">
        <v>41</v>
      </c>
    </row>
    <row r="474" spans="1:51" ht="30" customHeight="1">
      <c r="A474" s="17" t="s">
        <v>2714</v>
      </c>
      <c r="C474" s="17" t="s">
        <v>8564</v>
      </c>
      <c r="D474" s="17" t="s">
        <v>2715</v>
      </c>
      <c r="E474" s="17" t="s">
        <v>8876</v>
      </c>
      <c r="I474" s="20" t="s">
        <v>41</v>
      </c>
      <c r="J474" s="20" t="s">
        <v>41</v>
      </c>
      <c r="X474" s="20" t="s">
        <v>41</v>
      </c>
      <c r="AC474" s="20" t="s">
        <v>41</v>
      </c>
      <c r="AD474" s="17" t="s">
        <v>2781</v>
      </c>
      <c r="AE474" s="17">
        <v>68012559</v>
      </c>
      <c r="AG474" s="20" t="s">
        <v>41</v>
      </c>
      <c r="AO474" s="17" t="s">
        <v>2782</v>
      </c>
      <c r="AQ474" s="17" t="s">
        <v>44</v>
      </c>
      <c r="AS474" s="17" t="s">
        <v>2402</v>
      </c>
      <c r="AT474" s="17" t="s">
        <v>2374</v>
      </c>
      <c r="AU474" s="17" t="s">
        <v>2375</v>
      </c>
      <c r="AV474" s="20" t="s">
        <v>41</v>
      </c>
      <c r="AW474" s="17">
        <v>21672499</v>
      </c>
      <c r="AY474" s="20" t="s">
        <v>41</v>
      </c>
    </row>
    <row r="475" spans="1:51" ht="30" customHeight="1">
      <c r="A475" s="17" t="s">
        <v>2714</v>
      </c>
      <c r="C475" s="17" t="s">
        <v>8564</v>
      </c>
      <c r="D475" s="17" t="s">
        <v>2715</v>
      </c>
      <c r="E475" s="17" t="s">
        <v>8876</v>
      </c>
      <c r="I475" s="20" t="s">
        <v>41</v>
      </c>
      <c r="J475" s="20" t="s">
        <v>41</v>
      </c>
      <c r="X475" s="20" t="s">
        <v>41</v>
      </c>
      <c r="AC475" s="20" t="s">
        <v>41</v>
      </c>
      <c r="AD475" s="17" t="s">
        <v>2905</v>
      </c>
      <c r="AE475" s="17">
        <v>68012559</v>
      </c>
      <c r="AG475" s="20" t="s">
        <v>41</v>
      </c>
      <c r="AO475" s="17" t="s">
        <v>2906</v>
      </c>
      <c r="AQ475" s="17" t="s">
        <v>44</v>
      </c>
      <c r="AS475" s="17" t="s">
        <v>2553</v>
      </c>
      <c r="AT475" s="17" t="s">
        <v>2536</v>
      </c>
      <c r="AU475" s="17" t="s">
        <v>8438</v>
      </c>
      <c r="AV475" s="20" t="s">
        <v>41</v>
      </c>
      <c r="AW475" s="17">
        <v>22357348</v>
      </c>
      <c r="AY475" s="20" t="s">
        <v>41</v>
      </c>
    </row>
    <row r="476" spans="1:51" ht="30" customHeight="1">
      <c r="A476" s="17" t="s">
        <v>2714</v>
      </c>
      <c r="C476" s="17" t="s">
        <v>8564</v>
      </c>
      <c r="D476" s="17" t="s">
        <v>2715</v>
      </c>
      <c r="E476" s="17" t="s">
        <v>8876</v>
      </c>
      <c r="I476" s="20" t="s">
        <v>41</v>
      </c>
      <c r="J476" s="20" t="s">
        <v>41</v>
      </c>
      <c r="X476" s="20" t="s">
        <v>41</v>
      </c>
      <c r="AC476" s="20" t="s">
        <v>41</v>
      </c>
      <c r="AD476" s="17" t="s">
        <v>2911</v>
      </c>
      <c r="AE476" s="17">
        <v>68012559</v>
      </c>
      <c r="AG476" s="20" t="s">
        <v>41</v>
      </c>
      <c r="AO476" s="17" t="s">
        <v>2912</v>
      </c>
      <c r="AQ476" s="17" t="s">
        <v>44</v>
      </c>
      <c r="AS476" s="17" t="s">
        <v>2913</v>
      </c>
      <c r="AT476" s="17" t="s">
        <v>2914</v>
      </c>
      <c r="AU476" s="17" t="s">
        <v>2462</v>
      </c>
      <c r="AV476" s="20" t="s">
        <v>41</v>
      </c>
      <c r="AW476" s="17">
        <v>22749891</v>
      </c>
      <c r="AY476" s="20" t="s">
        <v>41</v>
      </c>
    </row>
    <row r="477" spans="1:51" ht="30" customHeight="1">
      <c r="A477" s="17" t="s">
        <v>2555</v>
      </c>
      <c r="C477" s="17" t="s">
        <v>2556</v>
      </c>
      <c r="D477" s="17" t="s">
        <v>8507</v>
      </c>
      <c r="E477" s="17" t="s">
        <v>8876</v>
      </c>
      <c r="I477" s="20" t="s">
        <v>41</v>
      </c>
      <c r="J477" s="20" t="s">
        <v>41</v>
      </c>
      <c r="X477" s="20" t="s">
        <v>41</v>
      </c>
      <c r="AC477" s="20" t="s">
        <v>41</v>
      </c>
      <c r="AD477" s="17" t="s">
        <v>2557</v>
      </c>
      <c r="AE477" s="17">
        <v>68012559</v>
      </c>
      <c r="AG477" s="20" t="s">
        <v>41</v>
      </c>
      <c r="AO477" s="17" t="s">
        <v>2558</v>
      </c>
      <c r="AQ477" s="17" t="s">
        <v>44</v>
      </c>
      <c r="AS477" s="17" t="s">
        <v>2519</v>
      </c>
      <c r="AT477" s="17" t="s">
        <v>2536</v>
      </c>
      <c r="AU477" s="17" t="s">
        <v>8438</v>
      </c>
      <c r="AV477" s="20" t="s">
        <v>41</v>
      </c>
      <c r="AW477" s="17">
        <v>18037815</v>
      </c>
      <c r="AY477" s="20" t="s">
        <v>41</v>
      </c>
    </row>
    <row r="478" spans="1:51" ht="30" customHeight="1">
      <c r="A478" s="17" t="s">
        <v>2555</v>
      </c>
      <c r="C478" s="17" t="s">
        <v>2556</v>
      </c>
      <c r="D478" s="17" t="s">
        <v>8507</v>
      </c>
      <c r="E478" s="17" t="s">
        <v>8876</v>
      </c>
      <c r="I478" s="20" t="s">
        <v>41</v>
      </c>
      <c r="J478" s="20" t="s">
        <v>41</v>
      </c>
      <c r="X478" s="20" t="s">
        <v>41</v>
      </c>
      <c r="AC478" s="20" t="s">
        <v>41</v>
      </c>
      <c r="AD478" s="17" t="s">
        <v>2684</v>
      </c>
      <c r="AE478" s="17">
        <v>68012559</v>
      </c>
      <c r="AG478" s="20" t="s">
        <v>41</v>
      </c>
      <c r="AO478" s="17" t="s">
        <v>2685</v>
      </c>
      <c r="AQ478" s="17" t="s">
        <v>44</v>
      </c>
      <c r="AS478" s="17" t="s">
        <v>2686</v>
      </c>
      <c r="AT478" s="17" t="s">
        <v>2374</v>
      </c>
      <c r="AU478" s="17" t="s">
        <v>2375</v>
      </c>
      <c r="AV478" s="20" t="s">
        <v>41</v>
      </c>
      <c r="AW478" s="17">
        <v>20132993</v>
      </c>
      <c r="AY478" s="20" t="s">
        <v>41</v>
      </c>
    </row>
    <row r="479" spans="1:51" ht="30" customHeight="1">
      <c r="A479" s="17" t="s">
        <v>2555</v>
      </c>
      <c r="C479" s="17" t="s">
        <v>2556</v>
      </c>
      <c r="D479" s="17" t="s">
        <v>2928</v>
      </c>
      <c r="E479" s="17" t="s">
        <v>8876</v>
      </c>
      <c r="I479" s="20" t="s">
        <v>41</v>
      </c>
      <c r="J479" s="20" t="s">
        <v>41</v>
      </c>
      <c r="X479" s="20" t="s">
        <v>41</v>
      </c>
      <c r="AC479" s="20" t="s">
        <v>41</v>
      </c>
      <c r="AD479" s="17" t="s">
        <v>2911</v>
      </c>
      <c r="AE479" s="17">
        <v>68012559</v>
      </c>
      <c r="AG479" s="20" t="s">
        <v>41</v>
      </c>
      <c r="AO479" s="17" t="s">
        <v>2912</v>
      </c>
      <c r="AQ479" s="17" t="s">
        <v>44</v>
      </c>
      <c r="AS479" s="17" t="s">
        <v>2913</v>
      </c>
      <c r="AT479" s="17" t="s">
        <v>2914</v>
      </c>
      <c r="AU479" s="17" t="s">
        <v>2462</v>
      </c>
      <c r="AV479" s="20" t="s">
        <v>41</v>
      </c>
      <c r="AW479" s="17">
        <v>22749891</v>
      </c>
      <c r="AY479" s="20" t="s">
        <v>41</v>
      </c>
    </row>
    <row r="480" spans="1:51" ht="30" customHeight="1">
      <c r="A480" s="17" t="s">
        <v>2909</v>
      </c>
      <c r="C480" s="17" t="s">
        <v>8442</v>
      </c>
      <c r="D480" s="17" t="s">
        <v>2910</v>
      </c>
      <c r="E480" s="17" t="s">
        <v>8876</v>
      </c>
      <c r="I480" s="20" t="s">
        <v>41</v>
      </c>
      <c r="J480" s="20" t="s">
        <v>41</v>
      </c>
      <c r="X480" s="20" t="s">
        <v>41</v>
      </c>
      <c r="AC480" s="20" t="s">
        <v>41</v>
      </c>
      <c r="AD480" s="17" t="s">
        <v>2911</v>
      </c>
      <c r="AE480" s="17">
        <v>68012559</v>
      </c>
      <c r="AG480" s="20" t="s">
        <v>41</v>
      </c>
      <c r="AO480" s="17" t="s">
        <v>2912</v>
      </c>
      <c r="AQ480" s="17" t="s">
        <v>44</v>
      </c>
      <c r="AS480" s="17" t="s">
        <v>2913</v>
      </c>
      <c r="AT480" s="17" t="s">
        <v>2914</v>
      </c>
      <c r="AU480" s="17" t="s">
        <v>2462</v>
      </c>
      <c r="AV480" s="20" t="s">
        <v>41</v>
      </c>
      <c r="AW480" s="17">
        <v>22749891</v>
      </c>
      <c r="AY480" s="20" t="s">
        <v>41</v>
      </c>
    </row>
    <row r="481" spans="1:51" ht="30" customHeight="1">
      <c r="A481" s="17" t="s">
        <v>2909</v>
      </c>
      <c r="C481" s="17" t="s">
        <v>8442</v>
      </c>
      <c r="D481" s="17" t="s">
        <v>8706</v>
      </c>
      <c r="E481" s="17" t="s">
        <v>8876</v>
      </c>
      <c r="I481" s="20" t="s">
        <v>41</v>
      </c>
      <c r="J481" s="20" t="s">
        <v>41</v>
      </c>
      <c r="X481" s="20" t="s">
        <v>41</v>
      </c>
      <c r="AC481" s="20" t="s">
        <v>41</v>
      </c>
      <c r="AD481" s="17" t="s">
        <v>3155</v>
      </c>
      <c r="AE481" s="17">
        <v>68012559</v>
      </c>
      <c r="AG481" s="20" t="s">
        <v>41</v>
      </c>
      <c r="AO481" s="17">
        <v>-3.4964250538942157E-2</v>
      </c>
      <c r="AP481" s="17" t="s">
        <v>3156</v>
      </c>
      <c r="AQ481" s="17" t="s">
        <v>3157</v>
      </c>
      <c r="AR481" s="17" t="s">
        <v>3158</v>
      </c>
      <c r="AS481" s="17" t="s">
        <v>2553</v>
      </c>
      <c r="AT481" s="17" t="s">
        <v>3159</v>
      </c>
      <c r="AU481" s="17" t="s">
        <v>8438</v>
      </c>
      <c r="AW481" s="17">
        <v>20161799</v>
      </c>
      <c r="AX481" s="17" t="s">
        <v>3160</v>
      </c>
      <c r="AY481" s="20" t="s">
        <v>41</v>
      </c>
    </row>
    <row r="482" spans="1:51" ht="30" customHeight="1">
      <c r="A482" s="17" t="s">
        <v>2909</v>
      </c>
      <c r="C482" s="17" t="s">
        <v>8442</v>
      </c>
      <c r="D482" s="17" t="s">
        <v>8706</v>
      </c>
      <c r="E482" s="17" t="s">
        <v>8876</v>
      </c>
      <c r="I482" s="20" t="s">
        <v>41</v>
      </c>
      <c r="J482" s="20" t="s">
        <v>41</v>
      </c>
      <c r="X482" s="20" t="s">
        <v>41</v>
      </c>
      <c r="AC482" s="20" t="s">
        <v>41</v>
      </c>
      <c r="AD482" s="17" t="s">
        <v>3155</v>
      </c>
      <c r="AE482" s="17">
        <v>68003865</v>
      </c>
      <c r="AG482" s="20" t="s">
        <v>41</v>
      </c>
      <c r="AO482" s="17">
        <v>-2.7724235936154602E-3</v>
      </c>
      <c r="AP482" s="17" t="s">
        <v>3223</v>
      </c>
      <c r="AQ482" s="17" t="s">
        <v>3224</v>
      </c>
      <c r="AR482" s="17" t="s">
        <v>3225</v>
      </c>
      <c r="AS482" s="17" t="s">
        <v>2553</v>
      </c>
      <c r="AT482" s="17" t="s">
        <v>3159</v>
      </c>
      <c r="AU482" s="17" t="s">
        <v>8438</v>
      </c>
      <c r="AW482" s="17">
        <v>20161799</v>
      </c>
      <c r="AX482" s="17" t="s">
        <v>3160</v>
      </c>
      <c r="AY482" s="20" t="s">
        <v>41</v>
      </c>
    </row>
    <row r="483" spans="1:51" ht="30" customHeight="1">
      <c r="A483" s="17" t="s">
        <v>2903</v>
      </c>
      <c r="C483" s="17" t="s">
        <v>8626</v>
      </c>
      <c r="D483" s="17" t="s">
        <v>2904</v>
      </c>
      <c r="E483" s="17" t="s">
        <v>8876</v>
      </c>
      <c r="I483" s="20" t="s">
        <v>41</v>
      </c>
      <c r="J483" s="20" t="s">
        <v>41</v>
      </c>
      <c r="X483" s="20" t="s">
        <v>41</v>
      </c>
      <c r="AC483" s="20" t="s">
        <v>41</v>
      </c>
      <c r="AD483" s="17" t="s">
        <v>2905</v>
      </c>
      <c r="AE483" s="17">
        <v>68012559</v>
      </c>
      <c r="AG483" s="20" t="s">
        <v>41</v>
      </c>
      <c r="AO483" s="17" t="s">
        <v>2906</v>
      </c>
      <c r="AQ483" s="17" t="s">
        <v>44</v>
      </c>
      <c r="AS483" s="17" t="s">
        <v>2553</v>
      </c>
      <c r="AT483" s="17" t="s">
        <v>2536</v>
      </c>
      <c r="AU483" s="17" t="s">
        <v>8438</v>
      </c>
      <c r="AV483" s="20" t="s">
        <v>41</v>
      </c>
      <c r="AW483" s="17">
        <v>22357348</v>
      </c>
      <c r="AY483" s="20" t="s">
        <v>41</v>
      </c>
    </row>
    <row r="484" spans="1:51" ht="30" customHeight="1">
      <c r="A484" s="17" t="s">
        <v>2903</v>
      </c>
      <c r="C484" s="17" t="s">
        <v>8626</v>
      </c>
      <c r="D484" s="17" t="s">
        <v>2904</v>
      </c>
      <c r="E484" s="17" t="s">
        <v>8876</v>
      </c>
      <c r="I484" s="20" t="s">
        <v>41</v>
      </c>
      <c r="J484" s="20" t="s">
        <v>41</v>
      </c>
      <c r="X484" s="20" t="s">
        <v>41</v>
      </c>
      <c r="AC484" s="20" t="s">
        <v>41</v>
      </c>
      <c r="AD484" s="17" t="s">
        <v>2911</v>
      </c>
      <c r="AE484" s="17">
        <v>68012559</v>
      </c>
      <c r="AG484" s="20" t="s">
        <v>41</v>
      </c>
      <c r="AO484" s="17" t="s">
        <v>2912</v>
      </c>
      <c r="AQ484" s="17" t="s">
        <v>44</v>
      </c>
      <c r="AS484" s="17" t="s">
        <v>2913</v>
      </c>
      <c r="AT484" s="17" t="s">
        <v>2914</v>
      </c>
      <c r="AU484" s="17" t="s">
        <v>2462</v>
      </c>
      <c r="AV484" s="20" t="s">
        <v>41</v>
      </c>
      <c r="AW484" s="17">
        <v>22749891</v>
      </c>
      <c r="AY484" s="20" t="s">
        <v>41</v>
      </c>
    </row>
    <row r="485" spans="1:51" ht="30" customHeight="1">
      <c r="A485" s="17" t="s">
        <v>2903</v>
      </c>
      <c r="C485" s="17" t="s">
        <v>3044</v>
      </c>
      <c r="D485" s="17" t="s">
        <v>3045</v>
      </c>
      <c r="E485" s="17" t="s">
        <v>8876</v>
      </c>
      <c r="I485" s="20" t="s">
        <v>41</v>
      </c>
      <c r="J485" s="20" t="s">
        <v>41</v>
      </c>
      <c r="X485" s="20" t="s">
        <v>41</v>
      </c>
      <c r="AC485" s="20" t="s">
        <v>41</v>
      </c>
      <c r="AD485" s="17" t="s">
        <v>3046</v>
      </c>
      <c r="AE485" s="17">
        <v>68012559</v>
      </c>
      <c r="AG485" s="20" t="s">
        <v>41</v>
      </c>
      <c r="AO485" s="17" t="s">
        <v>3047</v>
      </c>
      <c r="AQ485" s="17" t="s">
        <v>44</v>
      </c>
      <c r="AS485" s="17" t="s">
        <v>2519</v>
      </c>
      <c r="AT485" s="17" t="s">
        <v>2374</v>
      </c>
      <c r="AU485" s="17" t="s">
        <v>2375</v>
      </c>
      <c r="AV485" s="20" t="s">
        <v>41</v>
      </c>
      <c r="AW485" s="17">
        <v>22804923</v>
      </c>
      <c r="AY485" s="20" t="s">
        <v>41</v>
      </c>
    </row>
    <row r="486" spans="1:51" ht="30" customHeight="1">
      <c r="A486" s="17" t="s">
        <v>2903</v>
      </c>
      <c r="C486" s="17" t="s">
        <v>8626</v>
      </c>
      <c r="D486" s="17" t="s">
        <v>8707</v>
      </c>
      <c r="E486" s="17" t="s">
        <v>8876</v>
      </c>
      <c r="I486" s="20" t="s">
        <v>41</v>
      </c>
      <c r="J486" s="20" t="s">
        <v>41</v>
      </c>
      <c r="X486" s="20" t="s">
        <v>41</v>
      </c>
      <c r="AC486" s="20" t="s">
        <v>41</v>
      </c>
      <c r="AD486" s="17" t="s">
        <v>3155</v>
      </c>
      <c r="AE486" s="17">
        <v>68012559</v>
      </c>
      <c r="AG486" s="20" t="s">
        <v>41</v>
      </c>
      <c r="AO486" s="17">
        <v>2.1341654493274992E-2</v>
      </c>
      <c r="AP486" s="17" t="s">
        <v>3156</v>
      </c>
      <c r="AQ486" s="17" t="s">
        <v>3157</v>
      </c>
      <c r="AR486" s="17" t="s">
        <v>3158</v>
      </c>
      <c r="AS486" s="17" t="s">
        <v>2553</v>
      </c>
      <c r="AT486" s="17" t="s">
        <v>3159</v>
      </c>
      <c r="AU486" s="17" t="s">
        <v>8438</v>
      </c>
      <c r="AW486" s="17">
        <v>20161799</v>
      </c>
      <c r="AX486" s="17" t="s">
        <v>3160</v>
      </c>
      <c r="AY486" s="20" t="s">
        <v>41</v>
      </c>
    </row>
    <row r="487" spans="1:51" ht="30" customHeight="1">
      <c r="A487" s="17" t="s">
        <v>2903</v>
      </c>
      <c r="C487" s="17" t="s">
        <v>8626</v>
      </c>
      <c r="D487" s="17" t="s">
        <v>8707</v>
      </c>
      <c r="E487" s="17" t="s">
        <v>8876</v>
      </c>
      <c r="I487" s="20" t="s">
        <v>41</v>
      </c>
      <c r="J487" s="20" t="s">
        <v>41</v>
      </c>
      <c r="X487" s="20" t="s">
        <v>41</v>
      </c>
      <c r="AC487" s="20" t="s">
        <v>41</v>
      </c>
      <c r="AD487" s="17" t="s">
        <v>3155</v>
      </c>
      <c r="AE487" s="17">
        <v>68003865</v>
      </c>
      <c r="AG487" s="20" t="s">
        <v>41</v>
      </c>
      <c r="AO487" s="17">
        <v>1.7362771232460415E-2</v>
      </c>
      <c r="AP487" s="17" t="s">
        <v>3223</v>
      </c>
      <c r="AQ487" s="17" t="s">
        <v>3224</v>
      </c>
      <c r="AR487" s="17" t="s">
        <v>3225</v>
      </c>
      <c r="AS487" s="17" t="s">
        <v>2553</v>
      </c>
      <c r="AT487" s="17" t="s">
        <v>3159</v>
      </c>
      <c r="AU487" s="17" t="s">
        <v>8438</v>
      </c>
      <c r="AW487" s="17">
        <v>20161799</v>
      </c>
      <c r="AX487" s="17" t="s">
        <v>3160</v>
      </c>
      <c r="AY487" s="20" t="s">
        <v>41</v>
      </c>
    </row>
    <row r="488" spans="1:51" ht="30" customHeight="1">
      <c r="A488" s="17" t="s">
        <v>2362</v>
      </c>
      <c r="C488" s="17" t="s">
        <v>2363</v>
      </c>
      <c r="D488" s="17" t="s">
        <v>8443</v>
      </c>
      <c r="E488" s="17" t="s">
        <v>8876</v>
      </c>
      <c r="I488" s="20" t="s">
        <v>41</v>
      </c>
      <c r="J488" s="20" t="s">
        <v>41</v>
      </c>
      <c r="X488" s="20" t="s">
        <v>41</v>
      </c>
      <c r="AC488" s="20" t="s">
        <v>41</v>
      </c>
      <c r="AD488" s="17" t="s">
        <v>2364</v>
      </c>
      <c r="AE488" s="17">
        <v>68003865</v>
      </c>
      <c r="AG488" s="20" t="s">
        <v>41</v>
      </c>
      <c r="AO488" s="17" t="s">
        <v>2365</v>
      </c>
      <c r="AQ488" s="17" t="s">
        <v>44</v>
      </c>
      <c r="AS488" s="17" t="s">
        <v>2366</v>
      </c>
      <c r="AT488" s="17" t="s">
        <v>2367</v>
      </c>
      <c r="AU488" s="17" t="s">
        <v>2368</v>
      </c>
      <c r="AV488" s="20" t="s">
        <v>41</v>
      </c>
      <c r="AW488" s="17">
        <v>2135065</v>
      </c>
    </row>
    <row r="489" spans="1:51" ht="30" customHeight="1">
      <c r="A489" s="17" t="s">
        <v>8297</v>
      </c>
      <c r="B489" s="17">
        <v>18</v>
      </c>
      <c r="C489" s="17" t="s">
        <v>8298</v>
      </c>
      <c r="D489" s="17" t="s">
        <v>8299</v>
      </c>
      <c r="E489" s="17" t="s">
        <v>8876</v>
      </c>
      <c r="I489" s="20" t="s">
        <v>41</v>
      </c>
      <c r="K489" s="20" t="s">
        <v>41</v>
      </c>
      <c r="Y489" s="20" t="s">
        <v>39</v>
      </c>
      <c r="AJ489" s="20" t="s">
        <v>41</v>
      </c>
      <c r="AK489" s="17" t="s">
        <v>8286</v>
      </c>
      <c r="AL489" s="17" t="s">
        <v>8287</v>
      </c>
      <c r="AO489" s="17">
        <f>POWER(2,1.8)</f>
        <v>3.4822022531844965</v>
      </c>
      <c r="AP489" s="17" t="s">
        <v>8288</v>
      </c>
      <c r="AQ489" s="17" t="s">
        <v>44</v>
      </c>
      <c r="AR489" s="17" t="s">
        <v>8430</v>
      </c>
      <c r="AS489" s="17" t="s">
        <v>8289</v>
      </c>
      <c r="AT489" s="17" t="s">
        <v>8435</v>
      </c>
      <c r="AU489" s="17" t="s">
        <v>45</v>
      </c>
      <c r="AW489" s="17" t="s">
        <v>8290</v>
      </c>
      <c r="AX489" s="18" t="s">
        <v>8816</v>
      </c>
      <c r="AY489" s="20" t="s">
        <v>41</v>
      </c>
    </row>
    <row r="490" spans="1:51" ht="30" customHeight="1">
      <c r="A490" s="17" t="s">
        <v>8306</v>
      </c>
      <c r="B490" s="17">
        <v>13</v>
      </c>
      <c r="D490" s="17" t="s">
        <v>8307</v>
      </c>
      <c r="E490" s="17" t="s">
        <v>8876</v>
      </c>
      <c r="I490" s="20" t="s">
        <v>41</v>
      </c>
      <c r="K490" s="20" t="s">
        <v>41</v>
      </c>
      <c r="Y490" s="20" t="s">
        <v>39</v>
      </c>
      <c r="AJ490" s="20" t="s">
        <v>41</v>
      </c>
      <c r="AK490" s="17" t="s">
        <v>8286</v>
      </c>
      <c r="AL490" s="17" t="s">
        <v>8287</v>
      </c>
      <c r="AO490" s="17">
        <f>POWER(2,3.1)</f>
        <v>8.5741877002903433</v>
      </c>
      <c r="AP490" s="17" t="s">
        <v>8288</v>
      </c>
      <c r="AQ490" s="17" t="s">
        <v>44</v>
      </c>
      <c r="AR490" s="17" t="s">
        <v>8430</v>
      </c>
      <c r="AS490" s="17" t="s">
        <v>8289</v>
      </c>
      <c r="AT490" s="17" t="s">
        <v>8435</v>
      </c>
      <c r="AU490" s="17" t="s">
        <v>45</v>
      </c>
      <c r="AW490" s="17" t="s">
        <v>8290</v>
      </c>
      <c r="AX490" s="18" t="s">
        <v>8816</v>
      </c>
      <c r="AY490" s="20" t="s">
        <v>41</v>
      </c>
    </row>
    <row r="491" spans="1:51" ht="30" customHeight="1">
      <c r="A491" s="17" t="s">
        <v>8332</v>
      </c>
      <c r="B491" s="17">
        <v>12</v>
      </c>
      <c r="D491" s="17" t="s">
        <v>8333</v>
      </c>
      <c r="E491" s="17" t="s">
        <v>8876</v>
      </c>
      <c r="I491" s="20" t="s">
        <v>41</v>
      </c>
      <c r="K491" s="20" t="s">
        <v>41</v>
      </c>
      <c r="Y491" s="20" t="s">
        <v>39</v>
      </c>
      <c r="AJ491" s="20" t="s">
        <v>41</v>
      </c>
      <c r="AK491" s="17" t="s">
        <v>8286</v>
      </c>
      <c r="AL491" s="17" t="s">
        <v>8287</v>
      </c>
      <c r="AO491" s="17">
        <f>POWER(2,1.6)</f>
        <v>3.031433133020796</v>
      </c>
      <c r="AP491" s="17" t="s">
        <v>8288</v>
      </c>
      <c r="AQ491" s="17" t="s">
        <v>44</v>
      </c>
      <c r="AR491" s="17" t="s">
        <v>8430</v>
      </c>
      <c r="AS491" s="17" t="s">
        <v>8289</v>
      </c>
      <c r="AT491" s="17" t="s">
        <v>8435</v>
      </c>
      <c r="AU491" s="17" t="s">
        <v>45</v>
      </c>
      <c r="AW491" s="17" t="s">
        <v>8290</v>
      </c>
      <c r="AX491" s="18" t="s">
        <v>8816</v>
      </c>
      <c r="AY491" s="20" t="s">
        <v>41</v>
      </c>
    </row>
    <row r="492" spans="1:51" ht="30" customHeight="1">
      <c r="A492" s="17" t="s">
        <v>8326</v>
      </c>
      <c r="B492" s="17">
        <v>12</v>
      </c>
      <c r="C492" s="17" t="s">
        <v>8327</v>
      </c>
      <c r="D492" s="17" t="s">
        <v>8328</v>
      </c>
      <c r="E492" s="17" t="s">
        <v>8876</v>
      </c>
      <c r="I492" s="20" t="s">
        <v>41</v>
      </c>
      <c r="K492" s="20" t="s">
        <v>41</v>
      </c>
      <c r="Y492" s="20" t="s">
        <v>39</v>
      </c>
      <c r="AJ492" s="20" t="s">
        <v>41</v>
      </c>
      <c r="AK492" s="17" t="s">
        <v>8286</v>
      </c>
      <c r="AL492" s="17" t="s">
        <v>8287</v>
      </c>
      <c r="AO492" s="17">
        <f>POWER(2,1)</f>
        <v>2</v>
      </c>
      <c r="AP492" s="17" t="s">
        <v>8288</v>
      </c>
      <c r="AQ492" s="17" t="s">
        <v>44</v>
      </c>
      <c r="AR492" s="17" t="s">
        <v>8430</v>
      </c>
      <c r="AS492" s="17" t="s">
        <v>8289</v>
      </c>
      <c r="AT492" s="17" t="s">
        <v>8435</v>
      </c>
      <c r="AU492" s="17" t="s">
        <v>45</v>
      </c>
      <c r="AW492" s="17" t="s">
        <v>8290</v>
      </c>
      <c r="AX492" s="18" t="s">
        <v>8816</v>
      </c>
      <c r="AY492" s="20" t="s">
        <v>41</v>
      </c>
    </row>
    <row r="493" spans="1:51" ht="30" customHeight="1">
      <c r="A493" s="17" t="s">
        <v>8303</v>
      </c>
      <c r="B493" s="17">
        <v>49</v>
      </c>
      <c r="C493" s="17" t="s">
        <v>8304</v>
      </c>
      <c r="D493" s="17" t="s">
        <v>8305</v>
      </c>
      <c r="E493" s="17" t="s">
        <v>8876</v>
      </c>
      <c r="I493" s="20" t="s">
        <v>41</v>
      </c>
      <c r="K493" s="20" t="s">
        <v>41</v>
      </c>
      <c r="Y493" s="20" t="s">
        <v>39</v>
      </c>
      <c r="AJ493" s="20" t="s">
        <v>41</v>
      </c>
      <c r="AK493" s="17" t="s">
        <v>8286</v>
      </c>
      <c r="AL493" s="17" t="s">
        <v>8287</v>
      </c>
      <c r="AO493" s="17">
        <f>POWER(2,3.8)</f>
        <v>13.928809012737984</v>
      </c>
      <c r="AP493" s="17" t="s">
        <v>8288</v>
      </c>
      <c r="AQ493" s="17" t="s">
        <v>44</v>
      </c>
      <c r="AR493" s="17" t="s">
        <v>8430</v>
      </c>
      <c r="AS493" s="17" t="s">
        <v>8289</v>
      </c>
      <c r="AT493" s="17" t="s">
        <v>8435</v>
      </c>
      <c r="AU493" s="17" t="s">
        <v>45</v>
      </c>
      <c r="AW493" s="17" t="s">
        <v>8290</v>
      </c>
      <c r="AX493" s="18" t="s">
        <v>8816</v>
      </c>
      <c r="AY493" s="20" t="s">
        <v>41</v>
      </c>
    </row>
    <row r="494" spans="1:51" ht="30" customHeight="1">
      <c r="A494" s="17" t="s">
        <v>8300</v>
      </c>
      <c r="B494" s="17">
        <v>38</v>
      </c>
      <c r="C494" s="17" t="s">
        <v>8301</v>
      </c>
      <c r="D494" s="17" t="s">
        <v>8302</v>
      </c>
      <c r="E494" s="17" t="s">
        <v>8876</v>
      </c>
      <c r="I494" s="20" t="s">
        <v>41</v>
      </c>
      <c r="K494" s="20" t="s">
        <v>41</v>
      </c>
      <c r="Y494" s="20" t="s">
        <v>39</v>
      </c>
      <c r="AJ494" s="20" t="s">
        <v>41</v>
      </c>
      <c r="AK494" s="17" t="s">
        <v>8286</v>
      </c>
      <c r="AL494" s="17" t="s">
        <v>8287</v>
      </c>
      <c r="AO494" s="17">
        <f>POWER(2,1.5)</f>
        <v>2.8284271247461898</v>
      </c>
      <c r="AP494" s="17" t="s">
        <v>8288</v>
      </c>
      <c r="AQ494" s="17" t="s">
        <v>44</v>
      </c>
      <c r="AR494" s="17" t="s">
        <v>8430</v>
      </c>
      <c r="AS494" s="17" t="s">
        <v>8289</v>
      </c>
      <c r="AT494" s="17" t="s">
        <v>8435</v>
      </c>
      <c r="AU494" s="17" t="s">
        <v>45</v>
      </c>
      <c r="AW494" s="17" t="s">
        <v>8290</v>
      </c>
      <c r="AX494" s="18" t="s">
        <v>8816</v>
      </c>
      <c r="AY494" s="20" t="s">
        <v>41</v>
      </c>
    </row>
    <row r="495" spans="1:51" ht="30" customHeight="1">
      <c r="A495" s="17" t="s">
        <v>8317</v>
      </c>
      <c r="B495" s="17">
        <v>37</v>
      </c>
      <c r="C495" s="17" t="s">
        <v>8318</v>
      </c>
      <c r="D495" s="17" t="s">
        <v>8319</v>
      </c>
      <c r="E495" s="17" t="s">
        <v>8876</v>
      </c>
      <c r="I495" s="20" t="s">
        <v>41</v>
      </c>
      <c r="K495" s="20" t="s">
        <v>41</v>
      </c>
      <c r="Y495" s="20" t="s">
        <v>39</v>
      </c>
      <c r="AJ495" s="20" t="s">
        <v>41</v>
      </c>
      <c r="AK495" s="17" t="s">
        <v>8286</v>
      </c>
      <c r="AL495" s="17" t="s">
        <v>8287</v>
      </c>
      <c r="AO495" s="17">
        <f>POWER(2,1.3)</f>
        <v>2.4622888266898326</v>
      </c>
      <c r="AP495" s="17" t="s">
        <v>8288</v>
      </c>
      <c r="AQ495" s="17" t="s">
        <v>44</v>
      </c>
      <c r="AR495" s="17" t="s">
        <v>8430</v>
      </c>
      <c r="AS495" s="17" t="s">
        <v>8289</v>
      </c>
      <c r="AT495" s="17" t="s">
        <v>8435</v>
      </c>
      <c r="AU495" s="17" t="s">
        <v>45</v>
      </c>
      <c r="AW495" s="17" t="s">
        <v>8290</v>
      </c>
      <c r="AX495" s="18" t="s">
        <v>8816</v>
      </c>
      <c r="AY495" s="20" t="s">
        <v>41</v>
      </c>
    </row>
    <row r="496" spans="1:51" ht="30" customHeight="1">
      <c r="A496" s="17" t="s">
        <v>2399</v>
      </c>
      <c r="C496" s="17" t="s">
        <v>8448</v>
      </c>
      <c r="D496" s="17" t="s">
        <v>8449</v>
      </c>
      <c r="E496" s="17" t="s">
        <v>8876</v>
      </c>
      <c r="I496" s="20" t="s">
        <v>41</v>
      </c>
      <c r="J496" s="20" t="s">
        <v>41</v>
      </c>
      <c r="X496" s="20" t="s">
        <v>41</v>
      </c>
      <c r="AC496" s="20" t="s">
        <v>41</v>
      </c>
      <c r="AD496" s="17" t="s">
        <v>2400</v>
      </c>
      <c r="AE496" s="17">
        <v>68001714</v>
      </c>
      <c r="AG496" s="20" t="s">
        <v>41</v>
      </c>
      <c r="AO496" s="17" t="s">
        <v>2401</v>
      </c>
      <c r="AQ496" s="17" t="s">
        <v>44</v>
      </c>
      <c r="AS496" s="17" t="s">
        <v>2402</v>
      </c>
      <c r="AT496" s="17" t="s">
        <v>2403</v>
      </c>
      <c r="AU496" s="17" t="s">
        <v>2404</v>
      </c>
      <c r="AV496" s="20" t="s">
        <v>41</v>
      </c>
      <c r="AW496" s="17">
        <v>11252654</v>
      </c>
      <c r="AY496" s="20" t="s">
        <v>41</v>
      </c>
    </row>
    <row r="497" spans="1:51" ht="30" customHeight="1">
      <c r="A497" s="17" t="s">
        <v>8077</v>
      </c>
      <c r="C497" s="17" t="s">
        <v>8078</v>
      </c>
      <c r="D497" s="17" t="s">
        <v>8079</v>
      </c>
      <c r="E497" s="17" t="s">
        <v>8876</v>
      </c>
      <c r="H497" s="20" t="s">
        <v>41</v>
      </c>
      <c r="M497" s="20" t="s">
        <v>41</v>
      </c>
      <c r="N497" s="20" t="s">
        <v>41</v>
      </c>
      <c r="O497" s="20" t="s">
        <v>41</v>
      </c>
      <c r="S497" s="20" t="s">
        <v>41</v>
      </c>
      <c r="AC497" s="20" t="s">
        <v>41</v>
      </c>
      <c r="AD497" s="17" t="s">
        <v>8036</v>
      </c>
      <c r="AE497" s="17">
        <v>68012559</v>
      </c>
      <c r="AG497" s="20" t="s">
        <v>41</v>
      </c>
      <c r="AO497" s="17" t="s">
        <v>8027</v>
      </c>
      <c r="AP497" s="17" t="s">
        <v>8037</v>
      </c>
      <c r="AQ497" s="17" t="s">
        <v>8038</v>
      </c>
      <c r="AR497" s="17" t="s">
        <v>8008</v>
      </c>
      <c r="AS497" s="17" t="s">
        <v>8009</v>
      </c>
      <c r="AT497" s="17" t="s">
        <v>8010</v>
      </c>
      <c r="AU497" s="17" t="s">
        <v>45</v>
      </c>
      <c r="AW497" s="17">
        <v>18268500</v>
      </c>
      <c r="AX497" s="17" t="s">
        <v>8873</v>
      </c>
      <c r="AY497" s="20" t="s">
        <v>41</v>
      </c>
    </row>
    <row r="498" spans="1:51" ht="30" customHeight="1">
      <c r="A498" s="17" t="s">
        <v>8077</v>
      </c>
      <c r="C498" s="17" t="s">
        <v>8078</v>
      </c>
      <c r="D498" s="17" t="s">
        <v>8079</v>
      </c>
      <c r="E498" s="17" t="s">
        <v>8876</v>
      </c>
      <c r="H498" s="20" t="s">
        <v>41</v>
      </c>
      <c r="M498" s="20" t="s">
        <v>41</v>
      </c>
      <c r="N498" s="20" t="s">
        <v>41</v>
      </c>
      <c r="O498" s="20" t="s">
        <v>41</v>
      </c>
      <c r="S498" s="20" t="s">
        <v>41</v>
      </c>
      <c r="AJ498" s="20" t="s">
        <v>41</v>
      </c>
      <c r="AK498" s="17" t="s">
        <v>30</v>
      </c>
      <c r="AL498" s="17">
        <v>68006262</v>
      </c>
      <c r="AP498" s="17" t="s">
        <v>8093</v>
      </c>
      <c r="AQ498" s="17" t="s">
        <v>8007</v>
      </c>
      <c r="AR498" s="17" t="s">
        <v>8094</v>
      </c>
      <c r="AS498" s="17" t="s">
        <v>8009</v>
      </c>
      <c r="AT498" s="17" t="s">
        <v>8010</v>
      </c>
      <c r="AU498" s="17" t="s">
        <v>45</v>
      </c>
      <c r="AW498" s="17">
        <v>18268500</v>
      </c>
      <c r="AY498" s="20" t="s">
        <v>41</v>
      </c>
    </row>
    <row r="499" spans="1:51" ht="30" customHeight="1">
      <c r="A499" s="17" t="s">
        <v>8145</v>
      </c>
      <c r="C499" s="17" t="s">
        <v>8146</v>
      </c>
      <c r="D499" s="17" t="s">
        <v>8147</v>
      </c>
      <c r="E499" s="17" t="s">
        <v>8876</v>
      </c>
      <c r="H499" s="20" t="s">
        <v>41</v>
      </c>
      <c r="M499" s="20" t="s">
        <v>41</v>
      </c>
      <c r="N499" s="20" t="s">
        <v>41</v>
      </c>
      <c r="O499" s="20" t="s">
        <v>41</v>
      </c>
      <c r="S499" s="20" t="s">
        <v>41</v>
      </c>
      <c r="AJ499" s="20" t="s">
        <v>41</v>
      </c>
      <c r="AK499" s="17" t="s">
        <v>30</v>
      </c>
      <c r="AL499" s="17">
        <v>68006262</v>
      </c>
      <c r="AP499" s="17" t="s">
        <v>8093</v>
      </c>
      <c r="AQ499" s="17" t="s">
        <v>8007</v>
      </c>
      <c r="AR499" s="17" t="s">
        <v>8094</v>
      </c>
      <c r="AS499" s="17" t="s">
        <v>8009</v>
      </c>
      <c r="AT499" s="17" t="s">
        <v>8010</v>
      </c>
      <c r="AU499" s="17" t="s">
        <v>45</v>
      </c>
      <c r="AW499" s="17">
        <v>18268500</v>
      </c>
      <c r="AY499" s="20" t="s">
        <v>41</v>
      </c>
    </row>
    <row r="500" spans="1:51" ht="30" customHeight="1">
      <c r="A500" s="17" t="s">
        <v>3205</v>
      </c>
      <c r="C500" s="17" t="s">
        <v>3206</v>
      </c>
      <c r="D500" s="17" t="s">
        <v>3207</v>
      </c>
      <c r="E500" s="17" t="s">
        <v>8876</v>
      </c>
      <c r="I500" s="20" t="s">
        <v>41</v>
      </c>
      <c r="J500" s="20" t="s">
        <v>41</v>
      </c>
      <c r="X500" s="20" t="s">
        <v>41</v>
      </c>
      <c r="AC500" s="20" t="s">
        <v>41</v>
      </c>
      <c r="AD500" s="17" t="s">
        <v>3155</v>
      </c>
      <c r="AE500" s="17">
        <v>68012559</v>
      </c>
      <c r="AG500" s="20" t="s">
        <v>41</v>
      </c>
      <c r="AO500" s="17">
        <v>-2.3587166855872786E-2</v>
      </c>
      <c r="AP500" s="17" t="s">
        <v>3156</v>
      </c>
      <c r="AQ500" s="17" t="s">
        <v>3157</v>
      </c>
      <c r="AR500" s="17" t="s">
        <v>3158</v>
      </c>
      <c r="AS500" s="17" t="s">
        <v>2553</v>
      </c>
      <c r="AT500" s="17" t="s">
        <v>3159</v>
      </c>
      <c r="AU500" s="17" t="s">
        <v>8438</v>
      </c>
      <c r="AW500" s="17">
        <v>20161799</v>
      </c>
      <c r="AX500" s="17" t="s">
        <v>3160</v>
      </c>
      <c r="AY500" s="20" t="s">
        <v>41</v>
      </c>
    </row>
    <row r="501" spans="1:51" ht="30" customHeight="1">
      <c r="A501" s="17" t="s">
        <v>3205</v>
      </c>
      <c r="C501" s="17" t="s">
        <v>3206</v>
      </c>
      <c r="D501" s="17" t="s">
        <v>3207</v>
      </c>
      <c r="E501" s="17" t="s">
        <v>8876</v>
      </c>
      <c r="I501" s="20" t="s">
        <v>41</v>
      </c>
      <c r="J501" s="20" t="s">
        <v>41</v>
      </c>
      <c r="X501" s="20" t="s">
        <v>41</v>
      </c>
      <c r="AC501" s="20" t="s">
        <v>41</v>
      </c>
      <c r="AD501" s="17" t="s">
        <v>3155</v>
      </c>
      <c r="AE501" s="17">
        <v>68003865</v>
      </c>
      <c r="AG501" s="20" t="s">
        <v>41</v>
      </c>
      <c r="AO501" s="17">
        <v>-2.1993886126608835E-2</v>
      </c>
      <c r="AP501" s="17" t="s">
        <v>3223</v>
      </c>
      <c r="AQ501" s="17" t="s">
        <v>3224</v>
      </c>
      <c r="AR501" s="17" t="s">
        <v>3225</v>
      </c>
      <c r="AS501" s="17" t="s">
        <v>2553</v>
      </c>
      <c r="AT501" s="17" t="s">
        <v>3159</v>
      </c>
      <c r="AU501" s="17" t="s">
        <v>8438</v>
      </c>
      <c r="AW501" s="17">
        <v>20161799</v>
      </c>
      <c r="AX501" s="17" t="s">
        <v>3160</v>
      </c>
      <c r="AY501" s="20" t="s">
        <v>41</v>
      </c>
    </row>
    <row r="502" spans="1:51" ht="30" customHeight="1">
      <c r="A502" s="17" t="s">
        <v>3910</v>
      </c>
      <c r="C502" s="17" t="s">
        <v>3911</v>
      </c>
      <c r="D502" s="17" t="s">
        <v>3912</v>
      </c>
      <c r="E502" s="17" t="s">
        <v>8876</v>
      </c>
      <c r="H502" s="20" t="s">
        <v>41</v>
      </c>
      <c r="M502" s="20" t="s">
        <v>41</v>
      </c>
      <c r="N502" s="20" t="s">
        <v>41</v>
      </c>
      <c r="P502" s="20" t="s">
        <v>41</v>
      </c>
      <c r="T502" s="20" t="s">
        <v>41</v>
      </c>
      <c r="W502" s="20" t="s">
        <v>40</v>
      </c>
      <c r="Z502" s="20" t="s">
        <v>41</v>
      </c>
      <c r="AC502" s="20" t="s">
        <v>41</v>
      </c>
      <c r="AD502" s="17" t="s">
        <v>8874</v>
      </c>
      <c r="AL502" s="17">
        <v>68006262</v>
      </c>
      <c r="AS502" s="17" t="s">
        <v>3285</v>
      </c>
      <c r="AT502" s="17" t="s">
        <v>3286</v>
      </c>
      <c r="AU502" s="17" t="s">
        <v>3287</v>
      </c>
      <c r="AW502" s="17">
        <v>22745773</v>
      </c>
      <c r="AY502" s="20" t="s">
        <v>41</v>
      </c>
    </row>
    <row r="503" spans="1:51" ht="30" customHeight="1">
      <c r="A503" s="17" t="s">
        <v>171</v>
      </c>
      <c r="C503" s="17" t="s">
        <v>172</v>
      </c>
      <c r="D503" s="17" t="s">
        <v>173</v>
      </c>
      <c r="E503" s="17" t="s">
        <v>8876</v>
      </c>
      <c r="M503" s="20" t="s">
        <v>41</v>
      </c>
      <c r="N503" s="20" t="s">
        <v>41</v>
      </c>
      <c r="O503" s="20" t="s">
        <v>41</v>
      </c>
      <c r="R503" s="20" t="s">
        <v>41</v>
      </c>
      <c r="T503" s="20" t="s">
        <v>41</v>
      </c>
      <c r="U503" s="20" t="s">
        <v>41</v>
      </c>
      <c r="AC503" s="20" t="s">
        <v>41</v>
      </c>
      <c r="AD503" s="17" t="s">
        <v>174</v>
      </c>
      <c r="AE503" s="17">
        <v>67563848</v>
      </c>
      <c r="AI503" s="20" t="s">
        <v>41</v>
      </c>
      <c r="AQ503" s="17" t="s">
        <v>44</v>
      </c>
      <c r="AS503" s="17" t="s">
        <v>8433</v>
      </c>
      <c r="AT503" s="17" t="s">
        <v>8437</v>
      </c>
      <c r="AU503" s="17" t="s">
        <v>45</v>
      </c>
      <c r="AV503" s="20" t="s">
        <v>41</v>
      </c>
      <c r="AW503" s="17">
        <v>3040565</v>
      </c>
      <c r="AY503" s="20" t="s">
        <v>41</v>
      </c>
    </row>
    <row r="504" spans="1:51" ht="30" customHeight="1">
      <c r="A504" s="17" t="s">
        <v>171</v>
      </c>
      <c r="C504" s="17" t="s">
        <v>6970</v>
      </c>
      <c r="D504" s="17" t="s">
        <v>6971</v>
      </c>
      <c r="E504" s="17" t="s">
        <v>8876</v>
      </c>
      <c r="H504" s="20" t="s">
        <v>41</v>
      </c>
      <c r="M504" s="20" t="s">
        <v>41</v>
      </c>
      <c r="N504" s="20" t="s">
        <v>41</v>
      </c>
      <c r="Q504" s="20" t="s">
        <v>41</v>
      </c>
      <c r="T504" s="20" t="s">
        <v>41</v>
      </c>
      <c r="U504" s="20" t="s">
        <v>41</v>
      </c>
      <c r="Z504" s="20" t="s">
        <v>41</v>
      </c>
      <c r="AC504" s="20" t="s">
        <v>41</v>
      </c>
      <c r="AD504" s="17" t="s">
        <v>8874</v>
      </c>
      <c r="AL504" s="17">
        <v>68006262</v>
      </c>
      <c r="AP504" s="17" t="s">
        <v>6750</v>
      </c>
      <c r="AQ504" s="17" t="s">
        <v>44</v>
      </c>
      <c r="AS504" s="17" t="s">
        <v>6751</v>
      </c>
      <c r="AT504" s="17" t="s">
        <v>6752</v>
      </c>
      <c r="AU504" s="17" t="s">
        <v>45</v>
      </c>
      <c r="AW504" s="17">
        <v>19370153</v>
      </c>
      <c r="AY504" s="20" t="s">
        <v>41</v>
      </c>
    </row>
    <row r="505" spans="1:51" ht="30" customHeight="1">
      <c r="A505" s="17" t="s">
        <v>171</v>
      </c>
      <c r="C505" s="17" t="s">
        <v>6970</v>
      </c>
      <c r="D505" s="17" t="s">
        <v>6971</v>
      </c>
      <c r="E505" s="17" t="s">
        <v>8876</v>
      </c>
      <c r="H505" s="20" t="s">
        <v>41</v>
      </c>
      <c r="M505" s="20" t="s">
        <v>41</v>
      </c>
      <c r="N505" s="20" t="s">
        <v>41</v>
      </c>
      <c r="O505" s="20" t="s">
        <v>41</v>
      </c>
      <c r="S505" s="20" t="s">
        <v>41</v>
      </c>
      <c r="AJ505" s="20" t="s">
        <v>41</v>
      </c>
      <c r="AK505" s="17" t="s">
        <v>30</v>
      </c>
      <c r="AL505" s="17">
        <v>68006262</v>
      </c>
      <c r="AP505" s="17" t="s">
        <v>8093</v>
      </c>
      <c r="AQ505" s="17" t="s">
        <v>8007</v>
      </c>
      <c r="AR505" s="17" t="s">
        <v>8094</v>
      </c>
      <c r="AS505" s="17" t="s">
        <v>8009</v>
      </c>
      <c r="AT505" s="17" t="s">
        <v>8010</v>
      </c>
      <c r="AU505" s="17" t="s">
        <v>45</v>
      </c>
      <c r="AW505" s="17">
        <v>18268500</v>
      </c>
      <c r="AY505" s="20" t="s">
        <v>41</v>
      </c>
    </row>
    <row r="506" spans="1:51" ht="30" customHeight="1">
      <c r="A506" s="17" t="s">
        <v>8340</v>
      </c>
      <c r="B506" s="17">
        <v>60</v>
      </c>
      <c r="C506" s="17" t="s">
        <v>8341</v>
      </c>
      <c r="D506" s="17" t="s">
        <v>8342</v>
      </c>
      <c r="E506" s="17" t="s">
        <v>8876</v>
      </c>
      <c r="I506" s="20" t="s">
        <v>41</v>
      </c>
      <c r="K506" s="20" t="s">
        <v>41</v>
      </c>
      <c r="Y506" s="20" t="s">
        <v>39</v>
      </c>
      <c r="AJ506" s="20" t="s">
        <v>41</v>
      </c>
      <c r="AK506" s="17" t="s">
        <v>8286</v>
      </c>
      <c r="AL506" s="17" t="s">
        <v>8287</v>
      </c>
      <c r="AO506" s="17">
        <f>POWER(2,0.1)</f>
        <v>1.0717734625362931</v>
      </c>
      <c r="AP506" s="17" t="s">
        <v>8288</v>
      </c>
      <c r="AQ506" s="17" t="s">
        <v>44</v>
      </c>
      <c r="AR506" s="17" t="s">
        <v>8430</v>
      </c>
      <c r="AS506" s="17" t="s">
        <v>8289</v>
      </c>
      <c r="AT506" s="17" t="s">
        <v>8435</v>
      </c>
      <c r="AU506" s="17" t="s">
        <v>45</v>
      </c>
      <c r="AW506" s="17" t="s">
        <v>8290</v>
      </c>
      <c r="AX506" s="18" t="s">
        <v>8816</v>
      </c>
      <c r="AY506" s="20" t="s">
        <v>41</v>
      </c>
    </row>
    <row r="507" spans="1:51" ht="30" customHeight="1">
      <c r="A507" s="17" t="s">
        <v>4788</v>
      </c>
      <c r="C507" s="17" t="s">
        <v>4789</v>
      </c>
      <c r="D507" s="17" t="s">
        <v>4790</v>
      </c>
      <c r="E507" s="17" t="s">
        <v>8876</v>
      </c>
      <c r="H507" s="20" t="s">
        <v>41</v>
      </c>
      <c r="M507" s="20" t="s">
        <v>41</v>
      </c>
      <c r="N507" s="20" t="s">
        <v>41</v>
      </c>
      <c r="P507" s="20" t="s">
        <v>41</v>
      </c>
      <c r="W507" s="20" t="s">
        <v>39</v>
      </c>
      <c r="Z507" s="20" t="s">
        <v>41</v>
      </c>
      <c r="AC507" s="20" t="s">
        <v>41</v>
      </c>
      <c r="AD507" s="17" t="s">
        <v>8874</v>
      </c>
      <c r="AL507" s="17">
        <v>68006262</v>
      </c>
      <c r="AS507" s="17" t="s">
        <v>3285</v>
      </c>
      <c r="AT507" s="17" t="s">
        <v>3286</v>
      </c>
      <c r="AU507" s="17" t="s">
        <v>3287</v>
      </c>
      <c r="AW507" s="17">
        <v>22745773</v>
      </c>
      <c r="AY507" s="20" t="s">
        <v>41</v>
      </c>
    </row>
    <row r="508" spans="1:51" ht="30" customHeight="1">
      <c r="A508" s="17" t="s">
        <v>6660</v>
      </c>
      <c r="C508" s="17" t="s">
        <v>6661</v>
      </c>
      <c r="D508" s="17" t="s">
        <v>6662</v>
      </c>
      <c r="E508" s="17" t="s">
        <v>8876</v>
      </c>
      <c r="H508" s="20" t="s">
        <v>41</v>
      </c>
      <c r="M508" s="20" t="s">
        <v>41</v>
      </c>
      <c r="N508" s="20" t="s">
        <v>41</v>
      </c>
      <c r="P508" s="20" t="s">
        <v>41</v>
      </c>
      <c r="Z508" s="20" t="s">
        <v>41</v>
      </c>
      <c r="AC508" s="20" t="s">
        <v>41</v>
      </c>
      <c r="AD508" s="17" t="s">
        <v>8874</v>
      </c>
      <c r="AL508" s="17">
        <v>68006262</v>
      </c>
      <c r="AS508" s="17" t="s">
        <v>3285</v>
      </c>
      <c r="AT508" s="17" t="s">
        <v>3286</v>
      </c>
      <c r="AU508" s="17" t="s">
        <v>3287</v>
      </c>
      <c r="AW508" s="17">
        <v>22745773</v>
      </c>
      <c r="AY508" s="20" t="s">
        <v>41</v>
      </c>
    </row>
    <row r="509" spans="1:51" ht="30" customHeight="1">
      <c r="A509" s="17" t="s">
        <v>2549</v>
      </c>
      <c r="C509" s="17" t="s">
        <v>2550</v>
      </c>
      <c r="D509" s="17" t="s">
        <v>8506</v>
      </c>
      <c r="E509" s="17" t="s">
        <v>8876</v>
      </c>
      <c r="I509" s="20" t="s">
        <v>41</v>
      </c>
      <c r="J509" s="20" t="s">
        <v>41</v>
      </c>
      <c r="X509" s="20" t="s">
        <v>41</v>
      </c>
      <c r="AC509" s="20" t="s">
        <v>41</v>
      </c>
      <c r="AD509" s="17" t="s">
        <v>2551</v>
      </c>
      <c r="AE509" s="17">
        <v>68012559</v>
      </c>
      <c r="AG509" s="20" t="s">
        <v>41</v>
      </c>
      <c r="AO509" s="17" t="s">
        <v>2552</v>
      </c>
      <c r="AQ509" s="17" t="s">
        <v>44</v>
      </c>
      <c r="AS509" s="17" t="s">
        <v>2553</v>
      </c>
      <c r="AT509" s="17" t="s">
        <v>2554</v>
      </c>
      <c r="AU509" s="17" t="s">
        <v>8438</v>
      </c>
      <c r="AV509" s="20" t="s">
        <v>41</v>
      </c>
      <c r="AW509" s="17">
        <v>17165100</v>
      </c>
      <c r="AY509" s="20" t="s">
        <v>41</v>
      </c>
    </row>
    <row r="510" spans="1:51" ht="30" customHeight="1">
      <c r="A510" s="17" t="s">
        <v>2549</v>
      </c>
      <c r="C510" s="17" t="s">
        <v>2550</v>
      </c>
      <c r="D510" s="17" t="s">
        <v>8506</v>
      </c>
      <c r="E510" s="17" t="s">
        <v>8876</v>
      </c>
      <c r="I510" s="20" t="s">
        <v>41</v>
      </c>
      <c r="J510" s="20" t="s">
        <v>41</v>
      </c>
      <c r="M510" s="20" t="s">
        <v>39</v>
      </c>
      <c r="X510" s="20" t="s">
        <v>41</v>
      </c>
      <c r="AC510" s="20" t="s">
        <v>41</v>
      </c>
      <c r="AD510" s="17" t="s">
        <v>2597</v>
      </c>
      <c r="AE510" s="17">
        <v>68012559</v>
      </c>
      <c r="AG510" s="20" t="s">
        <v>41</v>
      </c>
      <c r="AO510" s="17" t="s">
        <v>2598</v>
      </c>
      <c r="AQ510" s="17" t="s">
        <v>44</v>
      </c>
      <c r="AS510" s="17" t="s">
        <v>2599</v>
      </c>
      <c r="AT510" s="17" t="s">
        <v>2600</v>
      </c>
      <c r="AU510" s="17" t="s">
        <v>8438</v>
      </c>
      <c r="AV510" s="20" t="s">
        <v>41</v>
      </c>
      <c r="AW510" s="17">
        <v>17938634</v>
      </c>
      <c r="AY510" s="20" t="s">
        <v>41</v>
      </c>
    </row>
    <row r="511" spans="1:51" ht="30" customHeight="1">
      <c r="A511" s="17" t="s">
        <v>2549</v>
      </c>
      <c r="D511" s="17" t="s">
        <v>3103</v>
      </c>
      <c r="E511" s="17" t="s">
        <v>8876</v>
      </c>
      <c r="I511" s="20" t="s">
        <v>41</v>
      </c>
      <c r="J511" s="20" t="s">
        <v>41</v>
      </c>
      <c r="X511" s="20" t="s">
        <v>41</v>
      </c>
      <c r="AC511" s="20" t="s">
        <v>41</v>
      </c>
      <c r="AD511" s="17" t="s">
        <v>3090</v>
      </c>
      <c r="AE511" s="18">
        <v>68001714</v>
      </c>
      <c r="AG511" s="20" t="s">
        <v>41</v>
      </c>
      <c r="AK511" s="18"/>
      <c r="AL511" s="18"/>
      <c r="AO511" s="17">
        <v>-1.48</v>
      </c>
      <c r="AQ511" s="17" t="s">
        <v>44</v>
      </c>
      <c r="AS511" s="17" t="s">
        <v>3091</v>
      </c>
      <c r="AT511" s="17" t="s">
        <v>3092</v>
      </c>
      <c r="AU511" s="17" t="s">
        <v>8438</v>
      </c>
      <c r="AV511" s="20" t="s">
        <v>41</v>
      </c>
      <c r="AW511" s="17">
        <v>22641612</v>
      </c>
      <c r="AX511" s="17" t="s">
        <v>3093</v>
      </c>
      <c r="AY511" s="20" t="s">
        <v>41</v>
      </c>
    </row>
    <row r="512" spans="1:51" ht="30" customHeight="1">
      <c r="A512" s="17" t="s">
        <v>2549</v>
      </c>
      <c r="C512" s="17" t="s">
        <v>2550</v>
      </c>
      <c r="D512" s="17" t="s">
        <v>8506</v>
      </c>
      <c r="E512" s="17" t="s">
        <v>8876</v>
      </c>
      <c r="I512" s="20" t="s">
        <v>41</v>
      </c>
      <c r="J512" s="20" t="s">
        <v>41</v>
      </c>
      <c r="X512" s="20" t="s">
        <v>41</v>
      </c>
      <c r="AC512" s="20" t="s">
        <v>41</v>
      </c>
      <c r="AD512" s="17" t="s">
        <v>3155</v>
      </c>
      <c r="AE512" s="17">
        <v>68012559</v>
      </c>
      <c r="AG512" s="20" t="s">
        <v>41</v>
      </c>
      <c r="AO512" s="17">
        <v>-0.12995440563703078</v>
      </c>
      <c r="AP512" s="17" t="s">
        <v>3156</v>
      </c>
      <c r="AQ512" s="17" t="s">
        <v>3157</v>
      </c>
      <c r="AR512" s="17" t="s">
        <v>3158</v>
      </c>
      <c r="AS512" s="17" t="s">
        <v>2553</v>
      </c>
      <c r="AT512" s="17" t="s">
        <v>3159</v>
      </c>
      <c r="AU512" s="17" t="s">
        <v>8438</v>
      </c>
      <c r="AW512" s="17">
        <v>20161799</v>
      </c>
      <c r="AX512" s="17" t="s">
        <v>3160</v>
      </c>
      <c r="AY512" s="20" t="s">
        <v>41</v>
      </c>
    </row>
    <row r="513" spans="1:51" ht="30" customHeight="1">
      <c r="A513" s="17" t="s">
        <v>2549</v>
      </c>
      <c r="C513" s="17" t="s">
        <v>2550</v>
      </c>
      <c r="D513" s="17" t="s">
        <v>8506</v>
      </c>
      <c r="E513" s="17" t="s">
        <v>8876</v>
      </c>
      <c r="I513" s="20" t="s">
        <v>41</v>
      </c>
      <c r="J513" s="20" t="s">
        <v>41</v>
      </c>
      <c r="X513" s="20" t="s">
        <v>41</v>
      </c>
      <c r="AC513" s="20" t="s">
        <v>41</v>
      </c>
      <c r="AD513" s="17" t="s">
        <v>3155</v>
      </c>
      <c r="AE513" s="17">
        <v>68003865</v>
      </c>
      <c r="AG513" s="20" t="s">
        <v>41</v>
      </c>
      <c r="AO513" s="17">
        <v>-4.1721352125655732E-2</v>
      </c>
      <c r="AP513" s="17" t="s">
        <v>3223</v>
      </c>
      <c r="AQ513" s="17" t="s">
        <v>3224</v>
      </c>
      <c r="AR513" s="17" t="s">
        <v>3225</v>
      </c>
      <c r="AS513" s="17" t="s">
        <v>2553</v>
      </c>
      <c r="AT513" s="17" t="s">
        <v>3159</v>
      </c>
      <c r="AU513" s="17" t="s">
        <v>8438</v>
      </c>
      <c r="AW513" s="17">
        <v>20161799</v>
      </c>
      <c r="AX513" s="17" t="s">
        <v>3160</v>
      </c>
      <c r="AY513" s="20" t="s">
        <v>41</v>
      </c>
    </row>
    <row r="514" spans="1:51" ht="30" customHeight="1">
      <c r="A514" s="17" t="s">
        <v>2549</v>
      </c>
      <c r="C514" s="17" t="s">
        <v>2550</v>
      </c>
      <c r="D514" s="17" t="s">
        <v>8034</v>
      </c>
      <c r="E514" s="17" t="s">
        <v>8876</v>
      </c>
      <c r="H514" s="20" t="s">
        <v>41</v>
      </c>
      <c r="M514" s="20" t="s">
        <v>41</v>
      </c>
      <c r="N514" s="20" t="s">
        <v>41</v>
      </c>
      <c r="O514" s="20" t="s">
        <v>41</v>
      </c>
      <c r="S514" s="20" t="s">
        <v>41</v>
      </c>
      <c r="AC514" s="20" t="s">
        <v>41</v>
      </c>
      <c r="AD514" s="17" t="s">
        <v>8004</v>
      </c>
      <c r="AE514" s="17">
        <v>68001714</v>
      </c>
      <c r="AG514" s="20" t="s">
        <v>41</v>
      </c>
      <c r="AO514" s="17" t="s">
        <v>8035</v>
      </c>
      <c r="AP514" s="17" t="s">
        <v>8006</v>
      </c>
      <c r="AQ514" s="17" t="s">
        <v>8007</v>
      </c>
      <c r="AR514" s="17" t="s">
        <v>8008</v>
      </c>
      <c r="AS514" s="17" t="s">
        <v>8009</v>
      </c>
      <c r="AT514" s="17" t="s">
        <v>8010</v>
      </c>
      <c r="AU514" s="17" t="s">
        <v>45</v>
      </c>
      <c r="AW514" s="17">
        <v>17485728</v>
      </c>
      <c r="AX514" s="17" t="s">
        <v>8873</v>
      </c>
      <c r="AY514" s="20" t="s">
        <v>41</v>
      </c>
    </row>
    <row r="515" spans="1:51" ht="30" customHeight="1">
      <c r="A515" s="17" t="s">
        <v>61</v>
      </c>
      <c r="C515" s="17" t="s">
        <v>62</v>
      </c>
      <c r="D515" s="17" t="s">
        <v>63</v>
      </c>
      <c r="E515" s="17" t="s">
        <v>8876</v>
      </c>
      <c r="M515" s="20" t="s">
        <v>41</v>
      </c>
      <c r="N515" s="20" t="s">
        <v>41</v>
      </c>
      <c r="O515" s="20" t="s">
        <v>41</v>
      </c>
      <c r="R515" s="20" t="s">
        <v>41</v>
      </c>
      <c r="T515" s="20" t="s">
        <v>41</v>
      </c>
      <c r="U515" s="20" t="s">
        <v>41</v>
      </c>
      <c r="AC515" s="20" t="s">
        <v>41</v>
      </c>
      <c r="AD515" s="17" t="s">
        <v>64</v>
      </c>
      <c r="AE515" s="17">
        <v>68000544</v>
      </c>
      <c r="AG515" s="20" t="s">
        <v>41</v>
      </c>
      <c r="AP515" s="17" t="s">
        <v>43</v>
      </c>
      <c r="AQ515" s="17" t="s">
        <v>44</v>
      </c>
      <c r="AS515" s="17" t="s">
        <v>8433</v>
      </c>
      <c r="AT515" s="17" t="s">
        <v>8437</v>
      </c>
      <c r="AU515" s="17" t="s">
        <v>45</v>
      </c>
      <c r="AV515" s="20" t="s">
        <v>41</v>
      </c>
      <c r="AW515" s="17">
        <v>3040565</v>
      </c>
      <c r="AY515" s="20" t="s">
        <v>41</v>
      </c>
    </row>
    <row r="516" spans="1:51" ht="30" customHeight="1">
      <c r="A516" s="17" t="s">
        <v>3163</v>
      </c>
      <c r="C516" s="17" t="s">
        <v>3164</v>
      </c>
      <c r="D516" s="17" t="s">
        <v>8674</v>
      </c>
      <c r="E516" s="17" t="s">
        <v>8876</v>
      </c>
      <c r="I516" s="20" t="s">
        <v>41</v>
      </c>
      <c r="J516" s="20" t="s">
        <v>41</v>
      </c>
      <c r="X516" s="20" t="s">
        <v>41</v>
      </c>
      <c r="AC516" s="20" t="s">
        <v>41</v>
      </c>
      <c r="AD516" s="17" t="s">
        <v>3155</v>
      </c>
      <c r="AE516" s="17">
        <v>68012559</v>
      </c>
      <c r="AG516" s="20" t="s">
        <v>41</v>
      </c>
      <c r="AO516" s="17">
        <v>4.284762919203694E-2</v>
      </c>
      <c r="AP516" s="17" t="s">
        <v>3156</v>
      </c>
      <c r="AQ516" s="17" t="s">
        <v>3157</v>
      </c>
      <c r="AR516" s="17" t="s">
        <v>3158</v>
      </c>
      <c r="AS516" s="17" t="s">
        <v>2553</v>
      </c>
      <c r="AT516" s="17" t="s">
        <v>3159</v>
      </c>
      <c r="AU516" s="17" t="s">
        <v>8438</v>
      </c>
      <c r="AW516" s="17">
        <v>20161799</v>
      </c>
      <c r="AX516" s="17" t="s">
        <v>3160</v>
      </c>
      <c r="AY516" s="20" t="s">
        <v>41</v>
      </c>
    </row>
    <row r="517" spans="1:51" ht="30" customHeight="1">
      <c r="A517" s="17" t="s">
        <v>3163</v>
      </c>
      <c r="C517" s="17" t="s">
        <v>3164</v>
      </c>
      <c r="D517" s="17" t="s">
        <v>8674</v>
      </c>
      <c r="E517" s="17" t="s">
        <v>8876</v>
      </c>
      <c r="I517" s="20" t="s">
        <v>41</v>
      </c>
      <c r="J517" s="20" t="s">
        <v>41</v>
      </c>
      <c r="X517" s="20" t="s">
        <v>41</v>
      </c>
      <c r="AC517" s="20" t="s">
        <v>41</v>
      </c>
      <c r="AD517" s="17" t="s">
        <v>3155</v>
      </c>
      <c r="AE517" s="17">
        <v>68003865</v>
      </c>
      <c r="AG517" s="20" t="s">
        <v>41</v>
      </c>
      <c r="AO517" s="17">
        <v>6.3374721497352834E-2</v>
      </c>
      <c r="AP517" s="17" t="s">
        <v>3223</v>
      </c>
      <c r="AQ517" s="17" t="s">
        <v>3224</v>
      </c>
      <c r="AR517" s="17" t="s">
        <v>3225</v>
      </c>
      <c r="AS517" s="17" t="s">
        <v>2553</v>
      </c>
      <c r="AT517" s="17" t="s">
        <v>3159</v>
      </c>
      <c r="AU517" s="17" t="s">
        <v>8438</v>
      </c>
      <c r="AW517" s="17">
        <v>20161799</v>
      </c>
      <c r="AX517" s="17" t="s">
        <v>3160</v>
      </c>
      <c r="AY517" s="20" t="s">
        <v>41</v>
      </c>
    </row>
    <row r="518" spans="1:51" ht="30" customHeight="1">
      <c r="A518" s="17" t="s">
        <v>3176</v>
      </c>
      <c r="C518" s="17" t="s">
        <v>3177</v>
      </c>
      <c r="D518" s="17" t="s">
        <v>8692</v>
      </c>
      <c r="E518" s="17" t="s">
        <v>8876</v>
      </c>
      <c r="I518" s="20" t="s">
        <v>41</v>
      </c>
      <c r="J518" s="20" t="s">
        <v>41</v>
      </c>
      <c r="X518" s="20" t="s">
        <v>41</v>
      </c>
      <c r="AC518" s="20" t="s">
        <v>41</v>
      </c>
      <c r="AD518" s="17" t="s">
        <v>3155</v>
      </c>
      <c r="AE518" s="17">
        <v>68012559</v>
      </c>
      <c r="AG518" s="20" t="s">
        <v>41</v>
      </c>
      <c r="AO518" s="17">
        <v>4.5462336534691061E-2</v>
      </c>
      <c r="AP518" s="17" t="s">
        <v>3156</v>
      </c>
      <c r="AQ518" s="17" t="s">
        <v>3157</v>
      </c>
      <c r="AR518" s="17" t="s">
        <v>3158</v>
      </c>
      <c r="AS518" s="17" t="s">
        <v>2553</v>
      </c>
      <c r="AT518" s="17" t="s">
        <v>3159</v>
      </c>
      <c r="AU518" s="17" t="s">
        <v>8438</v>
      </c>
      <c r="AW518" s="17">
        <v>20161799</v>
      </c>
      <c r="AX518" s="17" t="s">
        <v>3160</v>
      </c>
      <c r="AY518" s="20" t="s">
        <v>41</v>
      </c>
    </row>
    <row r="519" spans="1:51" ht="30" customHeight="1">
      <c r="A519" s="17" t="s">
        <v>3176</v>
      </c>
      <c r="C519" s="17" t="s">
        <v>3177</v>
      </c>
      <c r="D519" s="17" t="s">
        <v>8692</v>
      </c>
      <c r="E519" s="17" t="s">
        <v>8876</v>
      </c>
      <c r="I519" s="20" t="s">
        <v>41</v>
      </c>
      <c r="J519" s="20" t="s">
        <v>41</v>
      </c>
      <c r="X519" s="20" t="s">
        <v>41</v>
      </c>
      <c r="AC519" s="20" t="s">
        <v>41</v>
      </c>
      <c r="AD519" s="17" t="s">
        <v>3155</v>
      </c>
      <c r="AE519" s="17">
        <v>68003865</v>
      </c>
      <c r="AG519" s="20" t="s">
        <v>41</v>
      </c>
      <c r="AO519" s="17">
        <v>2.452580088784401E-2</v>
      </c>
      <c r="AP519" s="17" t="s">
        <v>3223</v>
      </c>
      <c r="AQ519" s="17" t="s">
        <v>3224</v>
      </c>
      <c r="AR519" s="17" t="s">
        <v>3225</v>
      </c>
      <c r="AS519" s="17" t="s">
        <v>2553</v>
      </c>
      <c r="AT519" s="17" t="s">
        <v>3159</v>
      </c>
      <c r="AU519" s="17" t="s">
        <v>8438</v>
      </c>
      <c r="AW519" s="17">
        <v>20161799</v>
      </c>
      <c r="AX519" s="17" t="s">
        <v>3160</v>
      </c>
      <c r="AY519" s="20" t="s">
        <v>41</v>
      </c>
    </row>
    <row r="520" spans="1:51" ht="30" customHeight="1">
      <c r="A520" s="17" t="s">
        <v>7914</v>
      </c>
      <c r="C520" s="17" t="s">
        <v>7915</v>
      </c>
      <c r="D520" s="17" t="s">
        <v>7916</v>
      </c>
      <c r="E520" s="17" t="s">
        <v>8876</v>
      </c>
      <c r="H520" s="20" t="s">
        <v>41</v>
      </c>
      <c r="M520" s="20" t="s">
        <v>41</v>
      </c>
      <c r="N520" s="20" t="s">
        <v>41</v>
      </c>
      <c r="Q520" s="20" t="s">
        <v>41</v>
      </c>
      <c r="T520" s="20" t="s">
        <v>41</v>
      </c>
      <c r="U520" s="20" t="s">
        <v>41</v>
      </c>
      <c r="Z520" s="20" t="s">
        <v>41</v>
      </c>
      <c r="AC520" s="20" t="s">
        <v>41</v>
      </c>
      <c r="AD520" s="17" t="s">
        <v>8874</v>
      </c>
      <c r="AL520" s="17">
        <v>68006262</v>
      </c>
      <c r="AP520" s="17" t="s">
        <v>6750</v>
      </c>
      <c r="AQ520" s="17" t="s">
        <v>44</v>
      </c>
      <c r="AS520" s="17" t="s">
        <v>6751</v>
      </c>
      <c r="AT520" s="17" t="s">
        <v>6752</v>
      </c>
      <c r="AU520" s="17" t="s">
        <v>45</v>
      </c>
      <c r="AW520" s="17">
        <v>19370153</v>
      </c>
      <c r="AY520" s="20" t="s">
        <v>41</v>
      </c>
    </row>
    <row r="521" spans="1:51" ht="30" customHeight="1">
      <c r="A521" s="17" t="s">
        <v>2694</v>
      </c>
      <c r="C521" s="17" t="s">
        <v>1498</v>
      </c>
      <c r="D521" s="17" t="s">
        <v>8558</v>
      </c>
      <c r="E521" s="17" t="s">
        <v>8876</v>
      </c>
      <c r="I521" s="20" t="s">
        <v>41</v>
      </c>
      <c r="J521" s="20" t="s">
        <v>41</v>
      </c>
      <c r="X521" s="20" t="s">
        <v>41</v>
      </c>
      <c r="AC521" s="20" t="s">
        <v>41</v>
      </c>
      <c r="AD521" s="17" t="s">
        <v>2695</v>
      </c>
      <c r="AE521" s="17">
        <v>68012559</v>
      </c>
      <c r="AG521" s="20" t="s">
        <v>41</v>
      </c>
      <c r="AO521" s="17" t="s">
        <v>2696</v>
      </c>
      <c r="AQ521" s="17" t="s">
        <v>44</v>
      </c>
      <c r="AS521" s="17" t="s">
        <v>2519</v>
      </c>
      <c r="AT521" s="17" t="s">
        <v>2374</v>
      </c>
      <c r="AU521" s="17" t="s">
        <v>2375</v>
      </c>
      <c r="AV521" s="20" t="s">
        <v>41</v>
      </c>
      <c r="AW521" s="17">
        <v>15564894</v>
      </c>
    </row>
    <row r="522" spans="1:51" ht="30" customHeight="1">
      <c r="A522" s="17" t="s">
        <v>2694</v>
      </c>
      <c r="C522" s="17" t="s">
        <v>1498</v>
      </c>
      <c r="D522" s="17" t="s">
        <v>4876</v>
      </c>
      <c r="E522" s="17" t="s">
        <v>8876</v>
      </c>
      <c r="H522" s="20" t="s">
        <v>41</v>
      </c>
      <c r="M522" s="20" t="s">
        <v>41</v>
      </c>
      <c r="N522" s="20" t="s">
        <v>41</v>
      </c>
      <c r="P522" s="20" t="s">
        <v>41</v>
      </c>
      <c r="T522" s="20" t="s">
        <v>41</v>
      </c>
      <c r="W522" s="20" t="s">
        <v>40</v>
      </c>
      <c r="Z522" s="20" t="s">
        <v>41</v>
      </c>
      <c r="AC522" s="20" t="s">
        <v>41</v>
      </c>
      <c r="AD522" s="17" t="s">
        <v>8874</v>
      </c>
      <c r="AL522" s="17">
        <v>68006262</v>
      </c>
      <c r="AS522" s="17" t="s">
        <v>3285</v>
      </c>
      <c r="AT522" s="17" t="s">
        <v>3286</v>
      </c>
      <c r="AU522" s="17" t="s">
        <v>3287</v>
      </c>
      <c r="AW522" s="17">
        <v>22745773</v>
      </c>
    </row>
    <row r="523" spans="1:51" ht="30" customHeight="1">
      <c r="A523" s="17" t="s">
        <v>2694</v>
      </c>
      <c r="C523" s="17" t="s">
        <v>1498</v>
      </c>
      <c r="D523" s="17" t="s">
        <v>4876</v>
      </c>
      <c r="E523" s="17" t="s">
        <v>8876</v>
      </c>
      <c r="H523" s="20" t="s">
        <v>41</v>
      </c>
      <c r="M523" s="20" t="s">
        <v>41</v>
      </c>
      <c r="N523" s="20" t="s">
        <v>41</v>
      </c>
      <c r="P523" s="20" t="s">
        <v>41</v>
      </c>
      <c r="Z523" s="20" t="s">
        <v>41</v>
      </c>
      <c r="AC523" s="20" t="s">
        <v>41</v>
      </c>
      <c r="AD523" s="17" t="s">
        <v>8874</v>
      </c>
      <c r="AL523" s="17">
        <v>68006262</v>
      </c>
      <c r="AS523" s="17" t="s">
        <v>3285</v>
      </c>
      <c r="AT523" s="17" t="s">
        <v>3286</v>
      </c>
      <c r="AU523" s="17" t="s">
        <v>3287</v>
      </c>
      <c r="AW523" s="17">
        <v>22745773</v>
      </c>
    </row>
    <row r="524" spans="1:51" ht="30" customHeight="1">
      <c r="A524" s="17" t="s">
        <v>2694</v>
      </c>
      <c r="C524" s="17" t="s">
        <v>1498</v>
      </c>
      <c r="D524" s="17" t="s">
        <v>4876</v>
      </c>
      <c r="E524" s="17" t="s">
        <v>8876</v>
      </c>
      <c r="H524" s="20" t="s">
        <v>41</v>
      </c>
      <c r="M524" s="20" t="s">
        <v>41</v>
      </c>
      <c r="N524" s="20" t="s">
        <v>41</v>
      </c>
      <c r="Q524" s="20" t="s">
        <v>41</v>
      </c>
      <c r="T524" s="20" t="s">
        <v>41</v>
      </c>
      <c r="U524" s="20" t="s">
        <v>41</v>
      </c>
      <c r="Z524" s="20" t="s">
        <v>41</v>
      </c>
      <c r="AC524" s="20" t="s">
        <v>41</v>
      </c>
      <c r="AD524" s="17" t="s">
        <v>8874</v>
      </c>
      <c r="AL524" s="17">
        <v>68006262</v>
      </c>
      <c r="AP524" s="17" t="s">
        <v>6750</v>
      </c>
      <c r="AQ524" s="17" t="s">
        <v>44</v>
      </c>
      <c r="AS524" s="17" t="s">
        <v>6751</v>
      </c>
      <c r="AT524" s="17" t="s">
        <v>6752</v>
      </c>
      <c r="AU524" s="17" t="s">
        <v>45</v>
      </c>
      <c r="AW524" s="17">
        <v>19370153</v>
      </c>
    </row>
    <row r="525" spans="1:51" ht="30" customHeight="1">
      <c r="A525" s="17" t="s">
        <v>2694</v>
      </c>
      <c r="C525" s="17" t="s">
        <v>1498</v>
      </c>
      <c r="D525" s="17" t="s">
        <v>4876</v>
      </c>
      <c r="E525" s="17" t="s">
        <v>8876</v>
      </c>
      <c r="H525" s="20" t="s">
        <v>41</v>
      </c>
      <c r="M525" s="20" t="s">
        <v>41</v>
      </c>
      <c r="N525" s="20" t="s">
        <v>41</v>
      </c>
      <c r="O525" s="20" t="s">
        <v>41</v>
      </c>
      <c r="S525" s="20" t="s">
        <v>41</v>
      </c>
      <c r="AJ525" s="20" t="s">
        <v>41</v>
      </c>
      <c r="AK525" s="17" t="s">
        <v>30</v>
      </c>
      <c r="AL525" s="17">
        <v>68006262</v>
      </c>
      <c r="AP525" s="17" t="s">
        <v>8093</v>
      </c>
      <c r="AQ525" s="17" t="s">
        <v>8007</v>
      </c>
      <c r="AR525" s="17" t="s">
        <v>8094</v>
      </c>
      <c r="AS525" s="17" t="s">
        <v>8009</v>
      </c>
      <c r="AT525" s="17" t="s">
        <v>8010</v>
      </c>
      <c r="AU525" s="17" t="s">
        <v>45</v>
      </c>
      <c r="AW525" s="17">
        <v>18268500</v>
      </c>
    </row>
    <row r="526" spans="1:51" ht="30" customHeight="1">
      <c r="A526" s="17" t="s">
        <v>7106</v>
      </c>
      <c r="C526" s="17" t="s">
        <v>7107</v>
      </c>
      <c r="D526" s="17" t="s">
        <v>7108</v>
      </c>
      <c r="E526" s="17" t="s">
        <v>8876</v>
      </c>
      <c r="H526" s="20" t="s">
        <v>41</v>
      </c>
      <c r="M526" s="20" t="s">
        <v>41</v>
      </c>
      <c r="N526" s="20" t="s">
        <v>41</v>
      </c>
      <c r="Q526" s="20" t="s">
        <v>41</v>
      </c>
      <c r="T526" s="20" t="s">
        <v>41</v>
      </c>
      <c r="U526" s="20" t="s">
        <v>41</v>
      </c>
      <c r="Z526" s="20" t="s">
        <v>41</v>
      </c>
      <c r="AC526" s="20" t="s">
        <v>41</v>
      </c>
      <c r="AD526" s="17" t="s">
        <v>8874</v>
      </c>
      <c r="AL526" s="17">
        <v>68006262</v>
      </c>
      <c r="AP526" s="17" t="s">
        <v>6750</v>
      </c>
      <c r="AQ526" s="17" t="s">
        <v>44</v>
      </c>
      <c r="AS526" s="17" t="s">
        <v>6751</v>
      </c>
      <c r="AT526" s="17" t="s">
        <v>6752</v>
      </c>
      <c r="AU526" s="17" t="s">
        <v>45</v>
      </c>
      <c r="AW526" s="17">
        <v>19370153</v>
      </c>
    </row>
    <row r="527" spans="1:51" ht="30" customHeight="1">
      <c r="A527" s="17" t="s">
        <v>3153</v>
      </c>
      <c r="C527" s="17" t="s">
        <v>8664</v>
      </c>
      <c r="D527" s="17" t="s">
        <v>8665</v>
      </c>
      <c r="E527" s="17" t="s">
        <v>8876</v>
      </c>
      <c r="I527" s="20" t="s">
        <v>41</v>
      </c>
      <c r="J527" s="20" t="s">
        <v>41</v>
      </c>
      <c r="X527" s="20" t="s">
        <v>41</v>
      </c>
      <c r="AC527" s="20" t="s">
        <v>41</v>
      </c>
      <c r="AD527" s="17" t="s">
        <v>3117</v>
      </c>
      <c r="AE527" s="17">
        <v>68003865</v>
      </c>
      <c r="AG527" s="20" t="s">
        <v>41</v>
      </c>
      <c r="AO527" s="17">
        <v>1.4</v>
      </c>
      <c r="AP527" s="17" t="s">
        <v>3118</v>
      </c>
      <c r="AQ527" s="17" t="s">
        <v>44</v>
      </c>
      <c r="AS527" s="17" t="s">
        <v>2519</v>
      </c>
      <c r="AT527" s="17" t="s">
        <v>2374</v>
      </c>
      <c r="AU527" s="17" t="s">
        <v>2375</v>
      </c>
      <c r="AV527" s="20" t="s">
        <v>41</v>
      </c>
      <c r="AW527" s="17">
        <v>22832901</v>
      </c>
      <c r="AX527" s="17" t="s">
        <v>3119</v>
      </c>
      <c r="AY527" s="20" t="s">
        <v>41</v>
      </c>
    </row>
    <row r="528" spans="1:51" ht="30" customHeight="1">
      <c r="A528" s="17" t="s">
        <v>2950</v>
      </c>
      <c r="C528" s="17" t="s">
        <v>2951</v>
      </c>
      <c r="D528" s="17" t="s">
        <v>2952</v>
      </c>
      <c r="E528" s="17" t="s">
        <v>8876</v>
      </c>
      <c r="I528" s="20" t="s">
        <v>41</v>
      </c>
      <c r="J528" s="20" t="s">
        <v>41</v>
      </c>
      <c r="X528" s="20" t="s">
        <v>41</v>
      </c>
      <c r="AC528" s="20" t="s">
        <v>41</v>
      </c>
      <c r="AD528" s="17" t="s">
        <v>2947</v>
      </c>
      <c r="AE528" s="17">
        <v>68012559</v>
      </c>
      <c r="AG528" s="20" t="s">
        <v>41</v>
      </c>
      <c r="AO528" s="17" t="s">
        <v>2948</v>
      </c>
      <c r="AQ528" s="17" t="s">
        <v>44</v>
      </c>
      <c r="AS528" s="17" t="s">
        <v>2949</v>
      </c>
      <c r="AT528" s="17" t="s">
        <v>2614</v>
      </c>
      <c r="AU528" s="17" t="s">
        <v>2462</v>
      </c>
      <c r="AV528" s="20" t="s">
        <v>41</v>
      </c>
      <c r="AW528" s="17">
        <v>22832853</v>
      </c>
      <c r="AY528" s="20" t="s">
        <v>41</v>
      </c>
    </row>
    <row r="529" spans="1:51" ht="30" customHeight="1">
      <c r="A529" s="17" t="s">
        <v>2950</v>
      </c>
      <c r="C529" s="17" t="s">
        <v>8682</v>
      </c>
      <c r="D529" s="17" t="s">
        <v>8683</v>
      </c>
      <c r="E529" s="17" t="s">
        <v>8876</v>
      </c>
      <c r="I529" s="20" t="s">
        <v>41</v>
      </c>
      <c r="J529" s="20" t="s">
        <v>41</v>
      </c>
      <c r="X529" s="20" t="s">
        <v>41</v>
      </c>
      <c r="AC529" s="20" t="s">
        <v>41</v>
      </c>
      <c r="AD529" s="17" t="s">
        <v>3155</v>
      </c>
      <c r="AE529" s="17">
        <v>68012559</v>
      </c>
      <c r="AG529" s="20" t="s">
        <v>41</v>
      </c>
      <c r="AO529" s="17">
        <v>0.25965747177717213</v>
      </c>
      <c r="AP529" s="17" t="s">
        <v>3156</v>
      </c>
      <c r="AQ529" s="17" t="s">
        <v>3157</v>
      </c>
      <c r="AR529" s="17" t="s">
        <v>3158</v>
      </c>
      <c r="AS529" s="17" t="s">
        <v>2553</v>
      </c>
      <c r="AT529" s="17" t="s">
        <v>3159</v>
      </c>
      <c r="AU529" s="17" t="s">
        <v>8438</v>
      </c>
      <c r="AW529" s="17">
        <v>20161799</v>
      </c>
      <c r="AX529" s="17" t="s">
        <v>3160</v>
      </c>
      <c r="AY529" s="20" t="s">
        <v>41</v>
      </c>
    </row>
    <row r="530" spans="1:51" ht="30" customHeight="1">
      <c r="A530" s="17" t="s">
        <v>2950</v>
      </c>
      <c r="C530" s="17" t="s">
        <v>8682</v>
      </c>
      <c r="D530" s="17" t="s">
        <v>8683</v>
      </c>
      <c r="E530" s="17" t="s">
        <v>8876</v>
      </c>
      <c r="I530" s="20" t="s">
        <v>41</v>
      </c>
      <c r="J530" s="20" t="s">
        <v>41</v>
      </c>
      <c r="X530" s="20" t="s">
        <v>41</v>
      </c>
      <c r="AC530" s="20" t="s">
        <v>41</v>
      </c>
      <c r="AD530" s="17" t="s">
        <v>3155</v>
      </c>
      <c r="AE530" s="17">
        <v>68003865</v>
      </c>
      <c r="AG530" s="20" t="s">
        <v>41</v>
      </c>
      <c r="AO530" s="17">
        <v>0.21459581126583216</v>
      </c>
      <c r="AP530" s="17" t="s">
        <v>3223</v>
      </c>
      <c r="AQ530" s="17" t="s">
        <v>3224</v>
      </c>
      <c r="AR530" s="17" t="s">
        <v>3225</v>
      </c>
      <c r="AS530" s="17" t="s">
        <v>2553</v>
      </c>
      <c r="AT530" s="17" t="s">
        <v>3159</v>
      </c>
      <c r="AU530" s="17" t="s">
        <v>8438</v>
      </c>
      <c r="AW530" s="17">
        <v>20161799</v>
      </c>
      <c r="AX530" s="17" t="s">
        <v>3160</v>
      </c>
      <c r="AY530" s="20" t="s">
        <v>41</v>
      </c>
    </row>
    <row r="531" spans="1:51" ht="30" customHeight="1">
      <c r="A531" s="17" t="s">
        <v>730</v>
      </c>
      <c r="C531" s="17" t="s">
        <v>731</v>
      </c>
      <c r="D531" s="17" t="s">
        <v>732</v>
      </c>
      <c r="E531" s="17" t="s">
        <v>8876</v>
      </c>
      <c r="G531" s="20" t="s">
        <v>41</v>
      </c>
      <c r="M531" s="20" t="s">
        <v>41</v>
      </c>
      <c r="N531" s="20" t="s">
        <v>41</v>
      </c>
      <c r="O531" s="20" t="s">
        <v>41</v>
      </c>
      <c r="R531" s="20" t="s">
        <v>41</v>
      </c>
      <c r="T531" s="20" t="s">
        <v>41</v>
      </c>
      <c r="U531" s="20" t="s">
        <v>41</v>
      </c>
      <c r="X531" s="20" t="s">
        <v>41</v>
      </c>
      <c r="Y531" s="20" t="s">
        <v>41</v>
      </c>
      <c r="AJ531" s="20" t="s">
        <v>41</v>
      </c>
      <c r="AQ531" s="17" t="s">
        <v>44</v>
      </c>
      <c r="AS531" s="17" t="s">
        <v>8433</v>
      </c>
      <c r="AT531" s="17" t="s">
        <v>8437</v>
      </c>
      <c r="AU531" s="17" t="s">
        <v>45</v>
      </c>
      <c r="AW531" s="17">
        <v>3040565</v>
      </c>
      <c r="AY531" s="20" t="s">
        <v>41</v>
      </c>
    </row>
    <row r="532" spans="1:51" ht="30" customHeight="1">
      <c r="A532" s="17" t="s">
        <v>2431</v>
      </c>
      <c r="C532" s="17" t="s">
        <v>8463</v>
      </c>
      <c r="D532" s="17" t="s">
        <v>8464</v>
      </c>
      <c r="E532" s="17" t="s">
        <v>8876</v>
      </c>
      <c r="I532" s="20" t="s">
        <v>41</v>
      </c>
      <c r="J532" s="20" t="s">
        <v>41</v>
      </c>
      <c r="X532" s="20" t="s">
        <v>41</v>
      </c>
      <c r="AC532" s="20" t="s">
        <v>41</v>
      </c>
      <c r="AD532" s="17" t="s">
        <v>2432</v>
      </c>
      <c r="AE532" s="17">
        <v>68003865</v>
      </c>
      <c r="AG532" s="20" t="s">
        <v>41</v>
      </c>
      <c r="AO532" s="17" t="s">
        <v>2433</v>
      </c>
      <c r="AQ532" s="17" t="s">
        <v>44</v>
      </c>
      <c r="AS532" s="17" t="s">
        <v>2434</v>
      </c>
      <c r="AU532" s="17" t="s">
        <v>2435</v>
      </c>
      <c r="AV532" s="20" t="s">
        <v>41</v>
      </c>
      <c r="AW532" s="17">
        <v>14653433</v>
      </c>
      <c r="AY532" s="20" t="s">
        <v>41</v>
      </c>
    </row>
    <row r="533" spans="1:51" ht="30" customHeight="1">
      <c r="A533" s="17" t="s">
        <v>2561</v>
      </c>
      <c r="C533" s="17" t="s">
        <v>8510</v>
      </c>
      <c r="D533" s="17" t="s">
        <v>8511</v>
      </c>
      <c r="E533" s="17" t="s">
        <v>8876</v>
      </c>
      <c r="I533" s="20" t="s">
        <v>41</v>
      </c>
      <c r="J533" s="20" t="s">
        <v>41</v>
      </c>
      <c r="X533" s="20" t="s">
        <v>41</v>
      </c>
      <c r="AC533" s="20" t="s">
        <v>41</v>
      </c>
      <c r="AD533" s="17" t="s">
        <v>2562</v>
      </c>
      <c r="AE533" s="17">
        <v>68012559</v>
      </c>
      <c r="AG533" s="20" t="s">
        <v>41</v>
      </c>
      <c r="AO533" s="17" t="s">
        <v>2563</v>
      </c>
      <c r="AQ533" s="17" t="s">
        <v>44</v>
      </c>
      <c r="AS533" s="17" t="s">
        <v>2434</v>
      </c>
      <c r="AT533" s="17" t="s">
        <v>2564</v>
      </c>
      <c r="AU533" s="17" t="s">
        <v>8438</v>
      </c>
      <c r="AV533" s="20" t="s">
        <v>41</v>
      </c>
      <c r="AW533" s="17">
        <v>16716350</v>
      </c>
      <c r="AY533" s="20" t="s">
        <v>41</v>
      </c>
    </row>
    <row r="534" spans="1:51" ht="30" customHeight="1">
      <c r="A534" s="17" t="s">
        <v>3405</v>
      </c>
      <c r="C534" s="17" t="s">
        <v>3406</v>
      </c>
      <c r="D534" s="17" t="s">
        <v>3407</v>
      </c>
      <c r="E534" s="17" t="s">
        <v>8876</v>
      </c>
      <c r="H534" s="20" t="s">
        <v>41</v>
      </c>
      <c r="M534" s="20" t="s">
        <v>41</v>
      </c>
      <c r="N534" s="20" t="s">
        <v>41</v>
      </c>
      <c r="P534" s="20" t="s">
        <v>41</v>
      </c>
      <c r="W534" s="20" t="s">
        <v>39</v>
      </c>
      <c r="Z534" s="20" t="s">
        <v>41</v>
      </c>
      <c r="AC534" s="20" t="s">
        <v>41</v>
      </c>
      <c r="AD534" s="17" t="s">
        <v>8874</v>
      </c>
      <c r="AL534" s="17">
        <v>68006262</v>
      </c>
      <c r="AS534" s="17" t="s">
        <v>3285</v>
      </c>
      <c r="AT534" s="17" t="s">
        <v>3286</v>
      </c>
      <c r="AU534" s="17" t="s">
        <v>3287</v>
      </c>
      <c r="AW534" s="17">
        <v>22745773</v>
      </c>
      <c r="AY534" s="20" t="s">
        <v>41</v>
      </c>
    </row>
    <row r="535" spans="1:51" ht="30" customHeight="1">
      <c r="A535" s="17" t="s">
        <v>3405</v>
      </c>
      <c r="C535" s="17" t="s">
        <v>3406</v>
      </c>
      <c r="D535" s="17" t="s">
        <v>3407</v>
      </c>
      <c r="E535" s="17" t="s">
        <v>8876</v>
      </c>
      <c r="H535" s="20" t="s">
        <v>41</v>
      </c>
      <c r="M535" s="20" t="s">
        <v>41</v>
      </c>
      <c r="N535" s="20" t="s">
        <v>41</v>
      </c>
      <c r="P535" s="20" t="s">
        <v>41</v>
      </c>
      <c r="Z535" s="20" t="s">
        <v>41</v>
      </c>
      <c r="AC535" s="20" t="s">
        <v>41</v>
      </c>
      <c r="AD535" s="17" t="s">
        <v>8874</v>
      </c>
      <c r="AL535" s="17">
        <v>68006262</v>
      </c>
      <c r="AS535" s="17" t="s">
        <v>3285</v>
      </c>
      <c r="AT535" s="17" t="s">
        <v>3286</v>
      </c>
      <c r="AU535" s="17" t="s">
        <v>3287</v>
      </c>
      <c r="AW535" s="17">
        <v>22745773</v>
      </c>
      <c r="AY535" s="20" t="s">
        <v>41</v>
      </c>
    </row>
    <row r="536" spans="1:51" ht="30" customHeight="1">
      <c r="A536" s="17" t="s">
        <v>3162</v>
      </c>
      <c r="C536" s="17" t="s">
        <v>8672</v>
      </c>
      <c r="D536" s="17" t="s">
        <v>8673</v>
      </c>
      <c r="E536" s="17" t="s">
        <v>8876</v>
      </c>
      <c r="I536" s="20" t="s">
        <v>41</v>
      </c>
      <c r="J536" s="20" t="s">
        <v>41</v>
      </c>
      <c r="X536" s="20" t="s">
        <v>41</v>
      </c>
      <c r="AC536" s="20" t="s">
        <v>41</v>
      </c>
      <c r="AD536" s="17" t="s">
        <v>3155</v>
      </c>
      <c r="AE536" s="17">
        <v>68012559</v>
      </c>
      <c r="AG536" s="20" t="s">
        <v>41</v>
      </c>
      <c r="AO536" s="17">
        <v>1.7322243969225031E-2</v>
      </c>
      <c r="AP536" s="17" t="s">
        <v>3156</v>
      </c>
      <c r="AQ536" s="17" t="s">
        <v>3157</v>
      </c>
      <c r="AR536" s="17" t="s">
        <v>3158</v>
      </c>
      <c r="AS536" s="17" t="s">
        <v>2553</v>
      </c>
      <c r="AT536" s="17" t="s">
        <v>3159</v>
      </c>
      <c r="AU536" s="17" t="s">
        <v>8438</v>
      </c>
      <c r="AW536" s="17">
        <v>20161799</v>
      </c>
      <c r="AX536" s="17" t="s">
        <v>3160</v>
      </c>
      <c r="AY536" s="20" t="s">
        <v>41</v>
      </c>
    </row>
    <row r="537" spans="1:51" ht="30" customHeight="1">
      <c r="A537" s="17" t="s">
        <v>3162</v>
      </c>
      <c r="C537" s="17" t="s">
        <v>8672</v>
      </c>
      <c r="D537" s="17" t="s">
        <v>8673</v>
      </c>
      <c r="E537" s="17" t="s">
        <v>8876</v>
      </c>
      <c r="I537" s="20" t="s">
        <v>41</v>
      </c>
      <c r="J537" s="20" t="s">
        <v>41</v>
      </c>
      <c r="X537" s="20" t="s">
        <v>41</v>
      </c>
      <c r="AC537" s="20" t="s">
        <v>41</v>
      </c>
      <c r="AD537" s="17" t="s">
        <v>3155</v>
      </c>
      <c r="AE537" s="17">
        <v>68003865</v>
      </c>
      <c r="AG537" s="20" t="s">
        <v>41</v>
      </c>
      <c r="AO537" s="17">
        <v>4.5594853096991149E-2</v>
      </c>
      <c r="AP537" s="17" t="s">
        <v>3223</v>
      </c>
      <c r="AQ537" s="17" t="s">
        <v>3224</v>
      </c>
      <c r="AR537" s="17" t="s">
        <v>3225</v>
      </c>
      <c r="AS537" s="17" t="s">
        <v>2553</v>
      </c>
      <c r="AT537" s="17" t="s">
        <v>3159</v>
      </c>
      <c r="AU537" s="17" t="s">
        <v>8438</v>
      </c>
      <c r="AW537" s="17">
        <v>20161799</v>
      </c>
      <c r="AX537" s="17" t="s">
        <v>3160</v>
      </c>
      <c r="AY537" s="20" t="s">
        <v>41</v>
      </c>
    </row>
    <row r="538" spans="1:51" ht="30" customHeight="1">
      <c r="A538" s="17" t="s">
        <v>3114</v>
      </c>
      <c r="D538" s="17" t="s">
        <v>3115</v>
      </c>
      <c r="E538" s="17" t="s">
        <v>8876</v>
      </c>
      <c r="I538" s="20" t="s">
        <v>41</v>
      </c>
      <c r="J538" s="20" t="s">
        <v>41</v>
      </c>
      <c r="X538" s="20" t="s">
        <v>41</v>
      </c>
      <c r="AC538" s="20" t="s">
        <v>41</v>
      </c>
      <c r="AD538" s="17" t="s">
        <v>3090</v>
      </c>
      <c r="AE538" s="18">
        <v>68001714</v>
      </c>
      <c r="AG538" s="20" t="s">
        <v>41</v>
      </c>
      <c r="AK538" s="18"/>
      <c r="AL538" s="18"/>
      <c r="AO538" s="17">
        <v>-1.19</v>
      </c>
      <c r="AQ538" s="17" t="s">
        <v>44</v>
      </c>
      <c r="AS538" s="17" t="s">
        <v>3091</v>
      </c>
      <c r="AT538" s="17" t="s">
        <v>3092</v>
      </c>
      <c r="AU538" s="17" t="s">
        <v>8438</v>
      </c>
      <c r="AV538" s="20" t="s">
        <v>41</v>
      </c>
      <c r="AW538" s="17">
        <v>22641612</v>
      </c>
      <c r="AX538" s="17" t="s">
        <v>3093</v>
      </c>
      <c r="AY538" s="20" t="s">
        <v>41</v>
      </c>
    </row>
    <row r="539" spans="1:51" ht="30" customHeight="1">
      <c r="A539" s="17" t="s">
        <v>3174</v>
      </c>
      <c r="C539" s="17" t="s">
        <v>3175</v>
      </c>
      <c r="D539" s="17" t="s">
        <v>8691</v>
      </c>
      <c r="E539" s="17" t="s">
        <v>8876</v>
      </c>
      <c r="I539" s="20" t="s">
        <v>41</v>
      </c>
      <c r="J539" s="20" t="s">
        <v>41</v>
      </c>
      <c r="X539" s="20" t="s">
        <v>41</v>
      </c>
      <c r="AC539" s="20" t="s">
        <v>41</v>
      </c>
      <c r="AD539" s="17" t="s">
        <v>3155</v>
      </c>
      <c r="AE539" s="17">
        <v>68012559</v>
      </c>
      <c r="AG539" s="20" t="s">
        <v>41</v>
      </c>
      <c r="AO539" s="17">
        <v>1.5297317131486139E-2</v>
      </c>
      <c r="AP539" s="17" t="s">
        <v>3156</v>
      </c>
      <c r="AQ539" s="17" t="s">
        <v>3157</v>
      </c>
      <c r="AR539" s="17" t="s">
        <v>3158</v>
      </c>
      <c r="AS539" s="17" t="s">
        <v>2553</v>
      </c>
      <c r="AT539" s="17" t="s">
        <v>3159</v>
      </c>
      <c r="AU539" s="17" t="s">
        <v>8438</v>
      </c>
      <c r="AW539" s="17">
        <v>20161799</v>
      </c>
      <c r="AX539" s="17" t="s">
        <v>3160</v>
      </c>
    </row>
    <row r="540" spans="1:51" ht="30" customHeight="1">
      <c r="A540" s="17" t="s">
        <v>3174</v>
      </c>
      <c r="C540" s="17" t="s">
        <v>3175</v>
      </c>
      <c r="D540" s="17" t="s">
        <v>8691</v>
      </c>
      <c r="E540" s="17" t="s">
        <v>8876</v>
      </c>
      <c r="I540" s="20" t="s">
        <v>41</v>
      </c>
      <c r="J540" s="20" t="s">
        <v>41</v>
      </c>
      <c r="X540" s="20" t="s">
        <v>41</v>
      </c>
      <c r="AC540" s="20" t="s">
        <v>41</v>
      </c>
      <c r="AD540" s="17" t="s">
        <v>3155</v>
      </c>
      <c r="AE540" s="17">
        <v>68003865</v>
      </c>
      <c r="AG540" s="20" t="s">
        <v>41</v>
      </c>
      <c r="AO540" s="17">
        <v>-2.969603090581445E-3</v>
      </c>
      <c r="AP540" s="17" t="s">
        <v>3223</v>
      </c>
      <c r="AQ540" s="17" t="s">
        <v>3224</v>
      </c>
      <c r="AR540" s="17" t="s">
        <v>3225</v>
      </c>
      <c r="AS540" s="17" t="s">
        <v>2553</v>
      </c>
      <c r="AT540" s="17" t="s">
        <v>3159</v>
      </c>
      <c r="AU540" s="17" t="s">
        <v>8438</v>
      </c>
      <c r="AW540" s="17">
        <v>20161799</v>
      </c>
      <c r="AX540" s="17" t="s">
        <v>3160</v>
      </c>
    </row>
    <row r="541" spans="1:51" ht="30" customHeight="1">
      <c r="A541" s="17" t="s">
        <v>1198</v>
      </c>
      <c r="C541" s="17" t="s">
        <v>1199</v>
      </c>
      <c r="D541" s="17" t="s">
        <v>1200</v>
      </c>
      <c r="E541" s="17" t="s">
        <v>8876</v>
      </c>
      <c r="G541" s="20" t="s">
        <v>41</v>
      </c>
      <c r="M541" s="20" t="s">
        <v>41</v>
      </c>
      <c r="N541" s="20" t="s">
        <v>41</v>
      </c>
      <c r="O541" s="20" t="s">
        <v>41</v>
      </c>
      <c r="R541" s="20" t="s">
        <v>41</v>
      </c>
      <c r="T541" s="20" t="s">
        <v>41</v>
      </c>
      <c r="U541" s="20" t="s">
        <v>41</v>
      </c>
      <c r="X541" s="20" t="s">
        <v>41</v>
      </c>
      <c r="Y541" s="20" t="s">
        <v>41</v>
      </c>
      <c r="AJ541" s="20" t="s">
        <v>41</v>
      </c>
      <c r="AQ541" s="17" t="s">
        <v>44</v>
      </c>
      <c r="AS541" s="17" t="s">
        <v>8433</v>
      </c>
      <c r="AT541" s="17" t="s">
        <v>8437</v>
      </c>
      <c r="AU541" s="17" t="s">
        <v>45</v>
      </c>
      <c r="AW541" s="17">
        <v>3040565</v>
      </c>
      <c r="AY541" s="20" t="s">
        <v>41</v>
      </c>
    </row>
    <row r="542" spans="1:51" ht="30" customHeight="1">
      <c r="A542" s="17" t="s">
        <v>1198</v>
      </c>
      <c r="C542" s="17" t="s">
        <v>4317</v>
      </c>
      <c r="D542" s="17" t="s">
        <v>4318</v>
      </c>
      <c r="E542" s="17" t="s">
        <v>8876</v>
      </c>
      <c r="H542" s="20" t="s">
        <v>41</v>
      </c>
      <c r="M542" s="20" t="s">
        <v>41</v>
      </c>
      <c r="N542" s="20" t="s">
        <v>41</v>
      </c>
      <c r="P542" s="20" t="s">
        <v>41</v>
      </c>
      <c r="W542" s="20" t="s">
        <v>39</v>
      </c>
      <c r="Z542" s="20" t="s">
        <v>41</v>
      </c>
      <c r="AC542" s="20" t="s">
        <v>41</v>
      </c>
      <c r="AD542" s="17" t="s">
        <v>8874</v>
      </c>
      <c r="AL542" s="17">
        <v>68006262</v>
      </c>
      <c r="AS542" s="17" t="s">
        <v>3285</v>
      </c>
      <c r="AT542" s="17" t="s">
        <v>3286</v>
      </c>
      <c r="AU542" s="17" t="s">
        <v>3287</v>
      </c>
      <c r="AW542" s="17">
        <v>22745773</v>
      </c>
      <c r="AY542" s="20" t="s">
        <v>41</v>
      </c>
    </row>
    <row r="543" spans="1:51" ht="30" customHeight="1">
      <c r="A543" s="17" t="s">
        <v>1198</v>
      </c>
      <c r="C543" s="17" t="s">
        <v>4317</v>
      </c>
      <c r="D543" s="17" t="s">
        <v>4318</v>
      </c>
      <c r="E543" s="17" t="s">
        <v>8876</v>
      </c>
      <c r="H543" s="20" t="s">
        <v>41</v>
      </c>
      <c r="M543" s="20" t="s">
        <v>41</v>
      </c>
      <c r="N543" s="20" t="s">
        <v>41</v>
      </c>
      <c r="P543" s="20" t="s">
        <v>41</v>
      </c>
      <c r="Z543" s="20" t="s">
        <v>41</v>
      </c>
      <c r="AC543" s="20" t="s">
        <v>41</v>
      </c>
      <c r="AD543" s="17" t="s">
        <v>8874</v>
      </c>
      <c r="AL543" s="17">
        <v>68006262</v>
      </c>
      <c r="AS543" s="17" t="s">
        <v>3285</v>
      </c>
      <c r="AT543" s="17" t="s">
        <v>3286</v>
      </c>
      <c r="AU543" s="17" t="s">
        <v>3287</v>
      </c>
      <c r="AW543" s="17">
        <v>22745773</v>
      </c>
      <c r="AY543" s="20" t="s">
        <v>41</v>
      </c>
    </row>
    <row r="544" spans="1:51" ht="30" customHeight="1">
      <c r="A544" s="17" t="s">
        <v>421</v>
      </c>
      <c r="C544" s="17" t="s">
        <v>422</v>
      </c>
      <c r="D544" s="17" t="s">
        <v>423</v>
      </c>
      <c r="E544" s="17" t="s">
        <v>8876</v>
      </c>
      <c r="M544" s="20" t="s">
        <v>41</v>
      </c>
      <c r="N544" s="20" t="s">
        <v>41</v>
      </c>
      <c r="O544" s="20" t="s">
        <v>41</v>
      </c>
      <c r="R544" s="20" t="s">
        <v>41</v>
      </c>
      <c r="T544" s="20" t="s">
        <v>41</v>
      </c>
      <c r="U544" s="20" t="s">
        <v>41</v>
      </c>
      <c r="AC544" s="20" t="s">
        <v>41</v>
      </c>
      <c r="AD544" s="17" t="s">
        <v>166</v>
      </c>
      <c r="AE544" s="17">
        <v>68038261</v>
      </c>
      <c r="AG544" s="20" t="s">
        <v>41</v>
      </c>
      <c r="AP544" s="17" t="s">
        <v>53</v>
      </c>
      <c r="AQ544" s="17" t="s">
        <v>44</v>
      </c>
      <c r="AS544" s="17" t="s">
        <v>8433</v>
      </c>
      <c r="AT544" s="17" t="s">
        <v>8437</v>
      </c>
      <c r="AU544" s="17" t="s">
        <v>45</v>
      </c>
      <c r="AV544" s="20" t="s">
        <v>41</v>
      </c>
      <c r="AW544" s="17">
        <v>3040565</v>
      </c>
    </row>
    <row r="545" spans="1:51" ht="30" customHeight="1">
      <c r="A545" s="17" t="s">
        <v>3135</v>
      </c>
      <c r="C545" s="17" t="s">
        <v>3136</v>
      </c>
      <c r="D545" s="17" t="s">
        <v>8649</v>
      </c>
      <c r="E545" s="17" t="s">
        <v>8876</v>
      </c>
      <c r="I545" s="20" t="s">
        <v>41</v>
      </c>
      <c r="J545" s="20" t="s">
        <v>41</v>
      </c>
      <c r="X545" s="20" t="s">
        <v>41</v>
      </c>
      <c r="AC545" s="20" t="s">
        <v>41</v>
      </c>
      <c r="AD545" s="17" t="s">
        <v>3117</v>
      </c>
      <c r="AE545" s="17">
        <v>68003865</v>
      </c>
      <c r="AG545" s="20" t="s">
        <v>41</v>
      </c>
      <c r="AO545" s="17">
        <v>-1.21</v>
      </c>
      <c r="AP545" s="17" t="s">
        <v>3118</v>
      </c>
      <c r="AQ545" s="17" t="s">
        <v>44</v>
      </c>
      <c r="AS545" s="17" t="s">
        <v>2519</v>
      </c>
      <c r="AT545" s="17" t="s">
        <v>2374</v>
      </c>
      <c r="AU545" s="17" t="s">
        <v>2375</v>
      </c>
      <c r="AV545" s="20" t="s">
        <v>41</v>
      </c>
      <c r="AW545" s="17">
        <v>22832901</v>
      </c>
      <c r="AX545" s="17" t="s">
        <v>3119</v>
      </c>
      <c r="AY545" s="20" t="s">
        <v>41</v>
      </c>
    </row>
    <row r="546" spans="1:51" ht="30" customHeight="1">
      <c r="A546" s="17" t="s">
        <v>167</v>
      </c>
      <c r="C546" s="17" t="s">
        <v>168</v>
      </c>
      <c r="D546" s="17" t="s">
        <v>169</v>
      </c>
      <c r="E546" s="17" t="s">
        <v>8876</v>
      </c>
      <c r="M546" s="20" t="s">
        <v>41</v>
      </c>
      <c r="N546" s="20" t="s">
        <v>41</v>
      </c>
      <c r="O546" s="20" t="s">
        <v>41</v>
      </c>
      <c r="R546" s="20" t="s">
        <v>41</v>
      </c>
      <c r="T546" s="20" t="s">
        <v>41</v>
      </c>
      <c r="U546" s="20" t="s">
        <v>41</v>
      </c>
      <c r="AC546" s="20" t="s">
        <v>41</v>
      </c>
      <c r="AD546" s="17" t="s">
        <v>170</v>
      </c>
      <c r="AE546" s="17">
        <v>67562718</v>
      </c>
      <c r="AI546" s="20" t="s">
        <v>41</v>
      </c>
      <c r="AQ546" s="17" t="s">
        <v>44</v>
      </c>
      <c r="AS546" s="17" t="s">
        <v>8433</v>
      </c>
      <c r="AT546" s="17" t="s">
        <v>8437</v>
      </c>
      <c r="AU546" s="17" t="s">
        <v>45</v>
      </c>
      <c r="AV546" s="20" t="s">
        <v>41</v>
      </c>
      <c r="AW546" s="17">
        <v>3040565</v>
      </c>
      <c r="AY546" s="20" t="s">
        <v>41</v>
      </c>
    </row>
    <row r="547" spans="1:51" ht="30" customHeight="1">
      <c r="A547" s="17" t="s">
        <v>167</v>
      </c>
      <c r="C547" s="17" t="s">
        <v>3410</v>
      </c>
      <c r="D547" s="17" t="s">
        <v>3411</v>
      </c>
      <c r="E547" s="17" t="s">
        <v>8876</v>
      </c>
      <c r="H547" s="20" t="s">
        <v>41</v>
      </c>
      <c r="M547" s="20" t="s">
        <v>41</v>
      </c>
      <c r="N547" s="20" t="s">
        <v>41</v>
      </c>
      <c r="P547" s="20" t="s">
        <v>41</v>
      </c>
      <c r="W547" s="20" t="s">
        <v>39</v>
      </c>
      <c r="Z547" s="20" t="s">
        <v>41</v>
      </c>
      <c r="AC547" s="20" t="s">
        <v>41</v>
      </c>
      <c r="AD547" s="17" t="s">
        <v>8874</v>
      </c>
      <c r="AL547" s="17">
        <v>68006262</v>
      </c>
      <c r="AS547" s="17" t="s">
        <v>3285</v>
      </c>
      <c r="AT547" s="17" t="s">
        <v>3286</v>
      </c>
      <c r="AU547" s="17" t="s">
        <v>3287</v>
      </c>
      <c r="AW547" s="17">
        <v>22745773</v>
      </c>
      <c r="AY547" s="20" t="s">
        <v>41</v>
      </c>
    </row>
    <row r="548" spans="1:51" ht="30" customHeight="1">
      <c r="A548" s="17" t="s">
        <v>167</v>
      </c>
      <c r="C548" s="17" t="s">
        <v>3410</v>
      </c>
      <c r="D548" s="17" t="s">
        <v>3411</v>
      </c>
      <c r="E548" s="17" t="s">
        <v>8876</v>
      </c>
      <c r="H548" s="20" t="s">
        <v>41</v>
      </c>
      <c r="M548" s="20" t="s">
        <v>41</v>
      </c>
      <c r="N548" s="20" t="s">
        <v>41</v>
      </c>
      <c r="P548" s="20" t="s">
        <v>41</v>
      </c>
      <c r="Z548" s="20" t="s">
        <v>41</v>
      </c>
      <c r="AC548" s="20" t="s">
        <v>41</v>
      </c>
      <c r="AD548" s="17" t="s">
        <v>8874</v>
      </c>
      <c r="AL548" s="17">
        <v>68006262</v>
      </c>
      <c r="AS548" s="17" t="s">
        <v>3285</v>
      </c>
      <c r="AT548" s="17" t="s">
        <v>3286</v>
      </c>
      <c r="AU548" s="17" t="s">
        <v>3287</v>
      </c>
      <c r="AW548" s="17">
        <v>22745773</v>
      </c>
      <c r="AY548" s="20" t="s">
        <v>41</v>
      </c>
    </row>
    <row r="549" spans="1:51" ht="30" customHeight="1">
      <c r="A549" s="17" t="s">
        <v>8329</v>
      </c>
      <c r="B549" s="17">
        <v>11</v>
      </c>
      <c r="C549" s="17" t="s">
        <v>8330</v>
      </c>
      <c r="D549" s="17" t="s">
        <v>8331</v>
      </c>
      <c r="E549" s="17" t="s">
        <v>8876</v>
      </c>
      <c r="I549" s="20" t="s">
        <v>41</v>
      </c>
      <c r="K549" s="20" t="s">
        <v>41</v>
      </c>
      <c r="Y549" s="20" t="s">
        <v>39</v>
      </c>
      <c r="AJ549" s="20" t="s">
        <v>41</v>
      </c>
      <c r="AK549" s="17" t="s">
        <v>8286</v>
      </c>
      <c r="AL549" s="17" t="s">
        <v>8287</v>
      </c>
      <c r="AO549" s="17">
        <f>POWER(2,-1.2)</f>
        <v>0.43527528164806206</v>
      </c>
      <c r="AP549" s="17" t="s">
        <v>8288</v>
      </c>
      <c r="AQ549" s="17" t="s">
        <v>44</v>
      </c>
      <c r="AR549" s="17" t="s">
        <v>8430</v>
      </c>
      <c r="AS549" s="17" t="s">
        <v>8289</v>
      </c>
      <c r="AT549" s="17" t="s">
        <v>8435</v>
      </c>
      <c r="AU549" s="17" t="s">
        <v>45</v>
      </c>
      <c r="AW549" s="17" t="s">
        <v>8290</v>
      </c>
      <c r="AX549" s="18" t="s">
        <v>8816</v>
      </c>
      <c r="AY549" s="20" t="s">
        <v>41</v>
      </c>
    </row>
    <row r="550" spans="1:51" ht="30" customHeight="1">
      <c r="A550" s="17" t="s">
        <v>3473</v>
      </c>
      <c r="C550" s="17" t="s">
        <v>3474</v>
      </c>
      <c r="D550" s="17" t="s">
        <v>3475</v>
      </c>
      <c r="E550" s="17" t="s">
        <v>8876</v>
      </c>
      <c r="H550" s="20" t="s">
        <v>41</v>
      </c>
      <c r="M550" s="20" t="s">
        <v>41</v>
      </c>
      <c r="N550" s="20" t="s">
        <v>41</v>
      </c>
      <c r="P550" s="20" t="s">
        <v>41</v>
      </c>
      <c r="T550" s="20" t="s">
        <v>41</v>
      </c>
      <c r="W550" s="20" t="s">
        <v>40</v>
      </c>
      <c r="Z550" s="20" t="s">
        <v>41</v>
      </c>
      <c r="AC550" s="20" t="s">
        <v>41</v>
      </c>
      <c r="AD550" s="17" t="s">
        <v>8874</v>
      </c>
      <c r="AL550" s="17">
        <v>68006262</v>
      </c>
      <c r="AS550" s="17" t="s">
        <v>3285</v>
      </c>
      <c r="AT550" s="17" t="s">
        <v>3286</v>
      </c>
      <c r="AU550" s="17" t="s">
        <v>3287</v>
      </c>
      <c r="AW550" s="17">
        <v>22745773</v>
      </c>
      <c r="AY550" s="20" t="s">
        <v>41</v>
      </c>
    </row>
    <row r="551" spans="1:51" ht="30" customHeight="1">
      <c r="A551" s="17" t="s">
        <v>3178</v>
      </c>
      <c r="C551" s="17" t="s">
        <v>8693</v>
      </c>
      <c r="D551" s="17" t="s">
        <v>8694</v>
      </c>
      <c r="E551" s="17" t="s">
        <v>8876</v>
      </c>
      <c r="I551" s="20" t="s">
        <v>41</v>
      </c>
      <c r="J551" s="20" t="s">
        <v>41</v>
      </c>
      <c r="X551" s="20" t="s">
        <v>41</v>
      </c>
      <c r="AC551" s="20" t="s">
        <v>41</v>
      </c>
      <c r="AD551" s="17" t="s">
        <v>3155</v>
      </c>
      <c r="AE551" s="17">
        <v>68012559</v>
      </c>
      <c r="AG551" s="20" t="s">
        <v>41</v>
      </c>
      <c r="AO551" s="17">
        <v>-0.33925762165070628</v>
      </c>
      <c r="AP551" s="17" t="s">
        <v>3156</v>
      </c>
      <c r="AQ551" s="17" t="s">
        <v>3157</v>
      </c>
      <c r="AR551" s="17" t="s">
        <v>3158</v>
      </c>
      <c r="AS551" s="17" t="s">
        <v>2553</v>
      </c>
      <c r="AT551" s="17" t="s">
        <v>3159</v>
      </c>
      <c r="AU551" s="17" t="s">
        <v>8438</v>
      </c>
      <c r="AW551" s="17">
        <v>20161799</v>
      </c>
      <c r="AX551" s="17" t="s">
        <v>3160</v>
      </c>
      <c r="AY551" s="20" t="s">
        <v>41</v>
      </c>
    </row>
    <row r="552" spans="1:51" ht="30" customHeight="1">
      <c r="A552" s="17" t="s">
        <v>3178</v>
      </c>
      <c r="C552" s="17" t="s">
        <v>8693</v>
      </c>
      <c r="D552" s="17" t="s">
        <v>8694</v>
      </c>
      <c r="E552" s="17" t="s">
        <v>8876</v>
      </c>
      <c r="I552" s="20" t="s">
        <v>41</v>
      </c>
      <c r="J552" s="20" t="s">
        <v>41</v>
      </c>
      <c r="X552" s="20" t="s">
        <v>41</v>
      </c>
      <c r="AC552" s="20" t="s">
        <v>41</v>
      </c>
      <c r="AD552" s="17" t="s">
        <v>3155</v>
      </c>
      <c r="AE552" s="17">
        <v>68003865</v>
      </c>
      <c r="AG552" s="20" t="s">
        <v>41</v>
      </c>
      <c r="AO552" s="17">
        <v>0.54161813608163478</v>
      </c>
      <c r="AP552" s="17" t="s">
        <v>3223</v>
      </c>
      <c r="AQ552" s="17" t="s">
        <v>3224</v>
      </c>
      <c r="AR552" s="17" t="s">
        <v>3225</v>
      </c>
      <c r="AS552" s="17" t="s">
        <v>2553</v>
      </c>
      <c r="AT552" s="17" t="s">
        <v>3159</v>
      </c>
      <c r="AU552" s="17" t="s">
        <v>8438</v>
      </c>
      <c r="AW552" s="17">
        <v>20161799</v>
      </c>
      <c r="AX552" s="17" t="s">
        <v>3160</v>
      </c>
      <c r="AY552" s="20" t="s">
        <v>41</v>
      </c>
    </row>
    <row r="553" spans="1:51" ht="30" customHeight="1">
      <c r="A553" s="17" t="s">
        <v>2797</v>
      </c>
      <c r="C553" s="17" t="s">
        <v>8599</v>
      </c>
      <c r="D553" s="17" t="s">
        <v>8600</v>
      </c>
      <c r="E553" s="17" t="s">
        <v>8876</v>
      </c>
      <c r="I553" s="20" t="s">
        <v>41</v>
      </c>
      <c r="J553" s="20" t="s">
        <v>41</v>
      </c>
      <c r="X553" s="20" t="s">
        <v>41</v>
      </c>
      <c r="AC553" s="20" t="s">
        <v>41</v>
      </c>
      <c r="AD553" s="17" t="s">
        <v>2798</v>
      </c>
      <c r="AE553" s="17" t="s">
        <v>2799</v>
      </c>
      <c r="AG553" s="20" t="s">
        <v>41</v>
      </c>
      <c r="AO553" s="17" t="s">
        <v>2800</v>
      </c>
      <c r="AQ553" s="17" t="s">
        <v>44</v>
      </c>
      <c r="AS553" s="17" t="s">
        <v>2402</v>
      </c>
      <c r="AT553" s="17" t="s">
        <v>2801</v>
      </c>
      <c r="AU553" s="17" t="s">
        <v>2492</v>
      </c>
      <c r="AV553" s="20" t="s">
        <v>41</v>
      </c>
      <c r="AW553" s="17">
        <v>22832351</v>
      </c>
    </row>
    <row r="554" spans="1:51" ht="30" customHeight="1">
      <c r="A554" s="17" t="s">
        <v>8164</v>
      </c>
      <c r="C554" s="17" t="s">
        <v>8165</v>
      </c>
      <c r="D554" s="17" t="s">
        <v>8166</v>
      </c>
      <c r="E554" s="17" t="s">
        <v>8876</v>
      </c>
      <c r="H554" s="20" t="s">
        <v>41</v>
      </c>
      <c r="M554" s="20" t="s">
        <v>41</v>
      </c>
      <c r="N554" s="20" t="s">
        <v>41</v>
      </c>
      <c r="O554" s="20" t="s">
        <v>41</v>
      </c>
      <c r="S554" s="20" t="s">
        <v>41</v>
      </c>
      <c r="AJ554" s="20" t="s">
        <v>41</v>
      </c>
      <c r="AK554" s="17" t="s">
        <v>30</v>
      </c>
      <c r="AL554" s="17">
        <v>68006262</v>
      </c>
      <c r="AP554" s="17" t="s">
        <v>8093</v>
      </c>
      <c r="AQ554" s="17" t="s">
        <v>8007</v>
      </c>
      <c r="AR554" s="17" t="s">
        <v>8094</v>
      </c>
      <c r="AS554" s="17" t="s">
        <v>8009</v>
      </c>
      <c r="AT554" s="17" t="s">
        <v>8010</v>
      </c>
      <c r="AU554" s="17" t="s">
        <v>45</v>
      </c>
      <c r="AW554" s="17">
        <v>18268500</v>
      </c>
    </row>
    <row r="555" spans="1:51" ht="30" customHeight="1">
      <c r="A555" s="17" t="s">
        <v>8186</v>
      </c>
      <c r="C555" s="17" t="s">
        <v>8187</v>
      </c>
      <c r="D555" s="17" t="s">
        <v>8188</v>
      </c>
      <c r="E555" s="17" t="s">
        <v>8876</v>
      </c>
      <c r="H555" s="20" t="s">
        <v>41</v>
      </c>
      <c r="M555" s="20" t="s">
        <v>41</v>
      </c>
      <c r="N555" s="20" t="s">
        <v>41</v>
      </c>
      <c r="O555" s="20" t="s">
        <v>41</v>
      </c>
      <c r="S555" s="20" t="s">
        <v>41</v>
      </c>
      <c r="AJ555" s="20" t="s">
        <v>41</v>
      </c>
      <c r="AK555" s="17" t="s">
        <v>30</v>
      </c>
      <c r="AL555" s="17">
        <v>68006262</v>
      </c>
      <c r="AP555" s="17" t="s">
        <v>8093</v>
      </c>
      <c r="AQ555" s="17" t="s">
        <v>8007</v>
      </c>
      <c r="AR555" s="17" t="s">
        <v>8094</v>
      </c>
      <c r="AS555" s="17" t="s">
        <v>8009</v>
      </c>
      <c r="AT555" s="17" t="s">
        <v>8010</v>
      </c>
      <c r="AU555" s="17" t="s">
        <v>45</v>
      </c>
      <c r="AW555" s="17">
        <v>18268500</v>
      </c>
    </row>
    <row r="556" spans="1:51" ht="30" customHeight="1">
      <c r="A556" s="17" t="s">
        <v>2743</v>
      </c>
      <c r="C556" s="17" t="s">
        <v>2744</v>
      </c>
      <c r="D556" s="17" t="s">
        <v>8577</v>
      </c>
      <c r="E556" s="17" t="s">
        <v>8876</v>
      </c>
      <c r="I556" s="20" t="s">
        <v>41</v>
      </c>
      <c r="J556" s="20" t="s">
        <v>41</v>
      </c>
      <c r="X556" s="20" t="s">
        <v>41</v>
      </c>
      <c r="AC556" s="20" t="s">
        <v>41</v>
      </c>
      <c r="AD556" s="17" t="s">
        <v>2745</v>
      </c>
      <c r="AE556" s="17">
        <v>68012559</v>
      </c>
      <c r="AG556" s="20" t="s">
        <v>41</v>
      </c>
      <c r="AO556" s="17" t="s">
        <v>2746</v>
      </c>
      <c r="AQ556" s="17" t="s">
        <v>44</v>
      </c>
      <c r="AS556" s="17" t="s">
        <v>2434</v>
      </c>
      <c r="AT556" s="17" t="s">
        <v>2536</v>
      </c>
      <c r="AU556" s="17" t="s">
        <v>8438</v>
      </c>
      <c r="AV556" s="20" t="s">
        <v>41</v>
      </c>
      <c r="AW556" s="17">
        <v>20510426</v>
      </c>
    </row>
    <row r="557" spans="1:51" ht="30" customHeight="1">
      <c r="A557" s="17" t="s">
        <v>2743</v>
      </c>
      <c r="C557" s="17" t="s">
        <v>2744</v>
      </c>
      <c r="D557" s="17" t="s">
        <v>2900</v>
      </c>
      <c r="E557" s="17" t="s">
        <v>8876</v>
      </c>
      <c r="I557" s="20" t="s">
        <v>41</v>
      </c>
      <c r="J557" s="20" t="s">
        <v>41</v>
      </c>
      <c r="X557" s="20" t="s">
        <v>41</v>
      </c>
      <c r="AC557" s="20" t="s">
        <v>41</v>
      </c>
      <c r="AD557" s="17" t="s">
        <v>2901</v>
      </c>
      <c r="AE557" s="17">
        <v>68001714</v>
      </c>
      <c r="AG557" s="20" t="s">
        <v>41</v>
      </c>
      <c r="AO557" s="17" t="s">
        <v>2902</v>
      </c>
      <c r="AQ557" s="17" t="s">
        <v>44</v>
      </c>
      <c r="AS557" s="17" t="s">
        <v>2434</v>
      </c>
      <c r="AT557" s="17" t="s">
        <v>2536</v>
      </c>
      <c r="AU557" s="17" t="s">
        <v>8438</v>
      </c>
      <c r="AV557" s="20" t="s">
        <v>41</v>
      </c>
      <c r="AW557" s="17">
        <v>21714070</v>
      </c>
    </row>
    <row r="558" spans="1:51" ht="30" customHeight="1">
      <c r="A558" s="17" t="s">
        <v>3222</v>
      </c>
      <c r="C558" s="17" t="s">
        <v>8750</v>
      </c>
      <c r="D558" s="17" t="s">
        <v>8751</v>
      </c>
      <c r="E558" s="17" t="s">
        <v>8876</v>
      </c>
      <c r="I558" s="20" t="s">
        <v>41</v>
      </c>
      <c r="J558" s="20" t="s">
        <v>41</v>
      </c>
      <c r="X558" s="20" t="s">
        <v>41</v>
      </c>
      <c r="AC558" s="20" t="s">
        <v>41</v>
      </c>
      <c r="AD558" s="17" t="s">
        <v>3155</v>
      </c>
      <c r="AE558" s="17">
        <v>68012559</v>
      </c>
      <c r="AG558" s="20" t="s">
        <v>41</v>
      </c>
      <c r="AO558" s="17">
        <v>8.9058830256980193E-2</v>
      </c>
      <c r="AP558" s="17" t="s">
        <v>3156</v>
      </c>
      <c r="AQ558" s="17" t="s">
        <v>3157</v>
      </c>
      <c r="AR558" s="17" t="s">
        <v>3158</v>
      </c>
      <c r="AS558" s="17" t="s">
        <v>2553</v>
      </c>
      <c r="AT558" s="17" t="s">
        <v>3159</v>
      </c>
      <c r="AU558" s="17" t="s">
        <v>8438</v>
      </c>
      <c r="AW558" s="17">
        <v>20161799</v>
      </c>
      <c r="AX558" s="17" t="s">
        <v>3160</v>
      </c>
    </row>
    <row r="559" spans="1:51" ht="30" customHeight="1">
      <c r="A559" s="17" t="s">
        <v>3222</v>
      </c>
      <c r="C559" s="17" t="s">
        <v>8750</v>
      </c>
      <c r="D559" s="17" t="s">
        <v>8751</v>
      </c>
      <c r="E559" s="17" t="s">
        <v>8876</v>
      </c>
      <c r="I559" s="20" t="s">
        <v>41</v>
      </c>
      <c r="J559" s="20" t="s">
        <v>41</v>
      </c>
      <c r="X559" s="20" t="s">
        <v>41</v>
      </c>
      <c r="AC559" s="20" t="s">
        <v>41</v>
      </c>
      <c r="AD559" s="17" t="s">
        <v>3155</v>
      </c>
      <c r="AE559" s="17">
        <v>68003865</v>
      </c>
      <c r="AG559" s="20" t="s">
        <v>41</v>
      </c>
      <c r="AO559" s="17">
        <v>6.8425918547768194E-2</v>
      </c>
      <c r="AP559" s="17" t="s">
        <v>3223</v>
      </c>
      <c r="AQ559" s="17" t="s">
        <v>3224</v>
      </c>
      <c r="AR559" s="17" t="s">
        <v>3225</v>
      </c>
      <c r="AS559" s="17" t="s">
        <v>2553</v>
      </c>
      <c r="AT559" s="17" t="s">
        <v>3159</v>
      </c>
      <c r="AU559" s="17" t="s">
        <v>8438</v>
      </c>
      <c r="AW559" s="17">
        <v>20161799</v>
      </c>
      <c r="AX559" s="17" t="s">
        <v>3160</v>
      </c>
    </row>
    <row r="560" spans="1:51" ht="30" customHeight="1">
      <c r="A560" s="17" t="s">
        <v>3222</v>
      </c>
      <c r="C560" s="17" t="s">
        <v>6227</v>
      </c>
      <c r="D560" s="17" t="s">
        <v>6228</v>
      </c>
      <c r="E560" s="17" t="s">
        <v>8876</v>
      </c>
      <c r="H560" s="20" t="s">
        <v>41</v>
      </c>
      <c r="M560" s="20" t="s">
        <v>41</v>
      </c>
      <c r="N560" s="20" t="s">
        <v>41</v>
      </c>
      <c r="P560" s="20" t="s">
        <v>41</v>
      </c>
      <c r="T560" s="20" t="s">
        <v>41</v>
      </c>
      <c r="W560" s="20" t="s">
        <v>40</v>
      </c>
      <c r="Z560" s="20" t="s">
        <v>41</v>
      </c>
      <c r="AC560" s="20" t="s">
        <v>41</v>
      </c>
      <c r="AD560" s="17" t="s">
        <v>8874</v>
      </c>
      <c r="AL560" s="17">
        <v>68006262</v>
      </c>
      <c r="AS560" s="17" t="s">
        <v>3285</v>
      </c>
      <c r="AT560" s="17" t="s">
        <v>3286</v>
      </c>
      <c r="AU560" s="17" t="s">
        <v>3287</v>
      </c>
      <c r="AW560" s="17">
        <v>22745773</v>
      </c>
    </row>
    <row r="561" spans="1:51" ht="30" customHeight="1">
      <c r="A561" s="17" t="s">
        <v>3099</v>
      </c>
      <c r="D561" s="17" t="s">
        <v>3100</v>
      </c>
      <c r="E561" s="17" t="s">
        <v>8876</v>
      </c>
      <c r="I561" s="20" t="s">
        <v>41</v>
      </c>
      <c r="J561" s="20" t="s">
        <v>41</v>
      </c>
      <c r="X561" s="20" t="s">
        <v>41</v>
      </c>
      <c r="AC561" s="20" t="s">
        <v>41</v>
      </c>
      <c r="AD561" s="17" t="s">
        <v>3090</v>
      </c>
      <c r="AE561" s="18">
        <v>68001714</v>
      </c>
      <c r="AG561" s="20" t="s">
        <v>41</v>
      </c>
      <c r="AK561" s="18"/>
      <c r="AL561" s="18"/>
      <c r="AO561" s="17">
        <v>-2.27</v>
      </c>
      <c r="AQ561" s="17" t="s">
        <v>44</v>
      </c>
      <c r="AS561" s="17" t="s">
        <v>3091</v>
      </c>
      <c r="AT561" s="17" t="s">
        <v>3092</v>
      </c>
      <c r="AU561" s="17" t="s">
        <v>8438</v>
      </c>
      <c r="AV561" s="20" t="s">
        <v>41</v>
      </c>
      <c r="AW561" s="17">
        <v>22641612</v>
      </c>
      <c r="AX561" s="17" t="s">
        <v>3093</v>
      </c>
      <c r="AY561" s="20" t="s">
        <v>41</v>
      </c>
    </row>
    <row r="562" spans="1:51" ht="30" customHeight="1">
      <c r="A562" s="17" t="s">
        <v>2256</v>
      </c>
      <c r="C562" s="17" t="s">
        <v>2257</v>
      </c>
      <c r="D562" s="17" t="s">
        <v>2258</v>
      </c>
      <c r="E562" s="17" t="s">
        <v>8876</v>
      </c>
      <c r="G562" s="20" t="s">
        <v>41</v>
      </c>
      <c r="M562" s="20" t="s">
        <v>41</v>
      </c>
      <c r="N562" s="20" t="s">
        <v>41</v>
      </c>
      <c r="O562" s="20" t="s">
        <v>41</v>
      </c>
      <c r="R562" s="20" t="s">
        <v>41</v>
      </c>
      <c r="T562" s="20" t="s">
        <v>41</v>
      </c>
      <c r="U562" s="20" t="s">
        <v>41</v>
      </c>
      <c r="X562" s="20" t="s">
        <v>41</v>
      </c>
      <c r="Y562" s="20" t="s">
        <v>41</v>
      </c>
      <c r="AJ562" s="20" t="s">
        <v>41</v>
      </c>
      <c r="AQ562" s="17" t="s">
        <v>44</v>
      </c>
      <c r="AS562" s="17" t="s">
        <v>8433</v>
      </c>
      <c r="AT562" s="17" t="s">
        <v>8437</v>
      </c>
      <c r="AU562" s="17" t="s">
        <v>45</v>
      </c>
      <c r="AW562" s="17">
        <v>3040565</v>
      </c>
      <c r="AY562" s="20" t="s">
        <v>41</v>
      </c>
    </row>
    <row r="563" spans="1:51" ht="30" customHeight="1">
      <c r="A563" s="17" t="s">
        <v>2256</v>
      </c>
      <c r="C563" s="17" t="s">
        <v>5938</v>
      </c>
      <c r="D563" s="17" t="s">
        <v>5939</v>
      </c>
      <c r="E563" s="17" t="s">
        <v>8876</v>
      </c>
      <c r="H563" s="20" t="s">
        <v>41</v>
      </c>
      <c r="M563" s="20" t="s">
        <v>41</v>
      </c>
      <c r="N563" s="20" t="s">
        <v>41</v>
      </c>
      <c r="P563" s="20" t="s">
        <v>41</v>
      </c>
      <c r="W563" s="20" t="s">
        <v>39</v>
      </c>
      <c r="Z563" s="20" t="s">
        <v>41</v>
      </c>
      <c r="AC563" s="20" t="s">
        <v>41</v>
      </c>
      <c r="AD563" s="17" t="s">
        <v>8874</v>
      </c>
      <c r="AL563" s="17">
        <v>68006262</v>
      </c>
      <c r="AS563" s="17" t="s">
        <v>3285</v>
      </c>
      <c r="AT563" s="17" t="s">
        <v>3286</v>
      </c>
      <c r="AU563" s="17" t="s">
        <v>3287</v>
      </c>
      <c r="AW563" s="17">
        <v>22745773</v>
      </c>
      <c r="AY563" s="20" t="s">
        <v>41</v>
      </c>
    </row>
    <row r="564" spans="1:51" ht="30" customHeight="1">
      <c r="A564" s="17" t="s">
        <v>2256</v>
      </c>
      <c r="C564" s="17" t="s">
        <v>5938</v>
      </c>
      <c r="D564" s="17" t="s">
        <v>5939</v>
      </c>
      <c r="E564" s="17" t="s">
        <v>8876</v>
      </c>
      <c r="H564" s="20" t="s">
        <v>41</v>
      </c>
      <c r="M564" s="20" t="s">
        <v>41</v>
      </c>
      <c r="N564" s="20" t="s">
        <v>41</v>
      </c>
      <c r="O564" s="20" t="s">
        <v>41</v>
      </c>
      <c r="S564" s="20" t="s">
        <v>41</v>
      </c>
      <c r="AJ564" s="20" t="s">
        <v>41</v>
      </c>
      <c r="AK564" s="17" t="s">
        <v>30</v>
      </c>
      <c r="AL564" s="17">
        <v>68006262</v>
      </c>
      <c r="AP564" s="17" t="s">
        <v>8093</v>
      </c>
      <c r="AQ564" s="17" t="s">
        <v>8007</v>
      </c>
      <c r="AR564" s="17" t="s">
        <v>8094</v>
      </c>
      <c r="AS564" s="17" t="s">
        <v>8009</v>
      </c>
      <c r="AT564" s="17" t="s">
        <v>8010</v>
      </c>
      <c r="AU564" s="17" t="s">
        <v>45</v>
      </c>
      <c r="AW564" s="17">
        <v>18268500</v>
      </c>
      <c r="AY564" s="20" t="s">
        <v>41</v>
      </c>
    </row>
    <row r="565" spans="1:51" ht="30" customHeight="1">
      <c r="A565" s="17" t="s">
        <v>1497</v>
      </c>
      <c r="C565" s="17" t="s">
        <v>1498</v>
      </c>
      <c r="D565" s="17" t="s">
        <v>1499</v>
      </c>
      <c r="E565" s="17" t="s">
        <v>8876</v>
      </c>
      <c r="G565" s="20" t="s">
        <v>41</v>
      </c>
      <c r="M565" s="20" t="s">
        <v>41</v>
      </c>
      <c r="N565" s="20" t="s">
        <v>41</v>
      </c>
      <c r="O565" s="20" t="s">
        <v>41</v>
      </c>
      <c r="R565" s="20" t="s">
        <v>41</v>
      </c>
      <c r="T565" s="20" t="s">
        <v>41</v>
      </c>
      <c r="U565" s="20" t="s">
        <v>41</v>
      </c>
      <c r="X565" s="20" t="s">
        <v>41</v>
      </c>
      <c r="Y565" s="20" t="s">
        <v>41</v>
      </c>
      <c r="AJ565" s="20" t="s">
        <v>41</v>
      </c>
      <c r="AQ565" s="17" t="s">
        <v>44</v>
      </c>
      <c r="AS565" s="17" t="s">
        <v>8433</v>
      </c>
      <c r="AT565" s="17" t="s">
        <v>8437</v>
      </c>
      <c r="AU565" s="17" t="s">
        <v>45</v>
      </c>
      <c r="AW565" s="17">
        <v>3040565</v>
      </c>
    </row>
    <row r="566" spans="1:51" ht="30" customHeight="1">
      <c r="A566" s="17" t="s">
        <v>1210</v>
      </c>
      <c r="C566" s="17" t="s">
        <v>1211</v>
      </c>
      <c r="D566" s="17" t="s">
        <v>1212</v>
      </c>
      <c r="E566" s="17" t="s">
        <v>8876</v>
      </c>
      <c r="G566" s="20" t="s">
        <v>41</v>
      </c>
      <c r="M566" s="20" t="s">
        <v>41</v>
      </c>
      <c r="N566" s="20" t="s">
        <v>41</v>
      </c>
      <c r="O566" s="20" t="s">
        <v>41</v>
      </c>
      <c r="R566" s="20" t="s">
        <v>41</v>
      </c>
      <c r="T566" s="20" t="s">
        <v>41</v>
      </c>
      <c r="U566" s="20" t="s">
        <v>41</v>
      </c>
      <c r="X566" s="20" t="s">
        <v>41</v>
      </c>
      <c r="Y566" s="20" t="s">
        <v>41</v>
      </c>
      <c r="AJ566" s="20" t="s">
        <v>41</v>
      </c>
      <c r="AQ566" s="17" t="s">
        <v>44</v>
      </c>
      <c r="AS566" s="17" t="s">
        <v>8433</v>
      </c>
      <c r="AT566" s="17" t="s">
        <v>8437</v>
      </c>
      <c r="AU566" s="17" t="s">
        <v>45</v>
      </c>
      <c r="AW566" s="17">
        <v>3040565</v>
      </c>
      <c r="AY566" s="20" t="s">
        <v>41</v>
      </c>
    </row>
    <row r="567" spans="1:51" ht="30" customHeight="1">
      <c r="A567" s="17" t="s">
        <v>1210</v>
      </c>
      <c r="C567" s="17" t="s">
        <v>3282</v>
      </c>
      <c r="D567" s="17" t="s">
        <v>3283</v>
      </c>
      <c r="E567" s="17" t="s">
        <v>8876</v>
      </c>
      <c r="I567" s="20" t="s">
        <v>41</v>
      </c>
      <c r="J567" s="20" t="s">
        <v>41</v>
      </c>
      <c r="X567" s="20" t="s">
        <v>41</v>
      </c>
      <c r="AC567" s="20" t="s">
        <v>41</v>
      </c>
      <c r="AD567" s="17" t="s">
        <v>3227</v>
      </c>
      <c r="AE567" s="17">
        <v>68012559</v>
      </c>
      <c r="AG567" s="20" t="s">
        <v>41</v>
      </c>
      <c r="AO567" s="17" t="s">
        <v>3228</v>
      </c>
      <c r="AQ567" s="17" t="s">
        <v>44</v>
      </c>
      <c r="AR567" s="17" t="s">
        <v>3229</v>
      </c>
      <c r="AS567" s="17" t="s">
        <v>2686</v>
      </c>
      <c r="AT567" s="17" t="s">
        <v>2585</v>
      </c>
      <c r="AU567" s="17" t="s">
        <v>2375</v>
      </c>
      <c r="AW567" s="17">
        <v>17662512</v>
      </c>
      <c r="AY567" s="20" t="s">
        <v>41</v>
      </c>
    </row>
    <row r="568" spans="1:51" ht="30" customHeight="1">
      <c r="A568" s="17" t="s">
        <v>1210</v>
      </c>
      <c r="C568" s="17" t="s">
        <v>3282</v>
      </c>
      <c r="D568" s="17" t="s">
        <v>3283</v>
      </c>
      <c r="E568" s="17" t="s">
        <v>8876</v>
      </c>
      <c r="H568" s="20" t="s">
        <v>41</v>
      </c>
      <c r="M568" s="20" t="s">
        <v>41</v>
      </c>
      <c r="N568" s="20" t="s">
        <v>41</v>
      </c>
      <c r="P568" s="20" t="s">
        <v>41</v>
      </c>
      <c r="T568" s="20" t="s">
        <v>41</v>
      </c>
      <c r="W568" s="20" t="s">
        <v>40</v>
      </c>
      <c r="Z568" s="20" t="s">
        <v>41</v>
      </c>
      <c r="AC568" s="20" t="s">
        <v>41</v>
      </c>
      <c r="AD568" s="17" t="s">
        <v>8874</v>
      </c>
      <c r="AL568" s="17">
        <v>68006262</v>
      </c>
      <c r="AS568" s="17" t="s">
        <v>3285</v>
      </c>
      <c r="AT568" s="17" t="s">
        <v>3286</v>
      </c>
      <c r="AU568" s="17" t="s">
        <v>3287</v>
      </c>
      <c r="AW568" s="17">
        <v>22745773</v>
      </c>
      <c r="AY568" s="20" t="s">
        <v>41</v>
      </c>
    </row>
    <row r="569" spans="1:51" ht="30" customHeight="1">
      <c r="A569" s="17" t="s">
        <v>1210</v>
      </c>
      <c r="C569" s="17" t="s">
        <v>3282</v>
      </c>
      <c r="D569" s="17" t="s">
        <v>3283</v>
      </c>
      <c r="E569" s="17" t="s">
        <v>8876</v>
      </c>
      <c r="H569" s="20" t="s">
        <v>41</v>
      </c>
      <c r="M569" s="20" t="s">
        <v>41</v>
      </c>
      <c r="N569" s="20" t="s">
        <v>41</v>
      </c>
      <c r="P569" s="20" t="s">
        <v>41</v>
      </c>
      <c r="Z569" s="20" t="s">
        <v>41</v>
      </c>
      <c r="AC569" s="20" t="s">
        <v>41</v>
      </c>
      <c r="AD569" s="17" t="s">
        <v>8874</v>
      </c>
      <c r="AL569" s="17">
        <v>68006262</v>
      </c>
      <c r="AS569" s="17" t="s">
        <v>3285</v>
      </c>
      <c r="AT569" s="17" t="s">
        <v>3286</v>
      </c>
      <c r="AU569" s="17" t="s">
        <v>3287</v>
      </c>
      <c r="AW569" s="17">
        <v>22745773</v>
      </c>
      <c r="AY569" s="20" t="s">
        <v>41</v>
      </c>
    </row>
    <row r="570" spans="1:51" ht="30" customHeight="1">
      <c r="A570" s="17" t="s">
        <v>1210</v>
      </c>
      <c r="B570" s="17">
        <v>36</v>
      </c>
      <c r="C570" s="17" t="s">
        <v>3282</v>
      </c>
      <c r="D570" s="17" t="s">
        <v>3283</v>
      </c>
      <c r="E570" s="17" t="s">
        <v>8876</v>
      </c>
      <c r="I570" s="20" t="s">
        <v>41</v>
      </c>
      <c r="K570" s="20" t="s">
        <v>41</v>
      </c>
      <c r="Y570" s="20" t="s">
        <v>39</v>
      </c>
      <c r="AJ570" s="20" t="s">
        <v>41</v>
      </c>
      <c r="AK570" s="17" t="s">
        <v>8286</v>
      </c>
      <c r="AL570" s="17" t="s">
        <v>8287</v>
      </c>
      <c r="AO570" s="17">
        <f>POWER(2,-1.1)</f>
        <v>0.46651649576840371</v>
      </c>
      <c r="AP570" s="17" t="s">
        <v>8288</v>
      </c>
      <c r="AQ570" s="17" t="s">
        <v>44</v>
      </c>
      <c r="AR570" s="17" t="s">
        <v>8430</v>
      </c>
      <c r="AS570" s="17" t="s">
        <v>8289</v>
      </c>
      <c r="AT570" s="17" t="s">
        <v>8435</v>
      </c>
      <c r="AU570" s="17" t="s">
        <v>45</v>
      </c>
      <c r="AW570" s="17" t="s">
        <v>8290</v>
      </c>
      <c r="AX570" s="18" t="s">
        <v>8816</v>
      </c>
      <c r="AY570" s="20" t="s">
        <v>41</v>
      </c>
    </row>
    <row r="571" spans="1:51" ht="30" customHeight="1">
      <c r="A571" s="17" t="s">
        <v>7172</v>
      </c>
      <c r="C571" s="17" t="s">
        <v>7173</v>
      </c>
      <c r="D571" s="17" t="s">
        <v>7174</v>
      </c>
      <c r="E571" s="17" t="s">
        <v>8876</v>
      </c>
      <c r="H571" s="20" t="s">
        <v>41</v>
      </c>
      <c r="M571" s="20" t="s">
        <v>41</v>
      </c>
      <c r="N571" s="20" t="s">
        <v>41</v>
      </c>
      <c r="Q571" s="20" t="s">
        <v>41</v>
      </c>
      <c r="T571" s="20" t="s">
        <v>41</v>
      </c>
      <c r="U571" s="20" t="s">
        <v>41</v>
      </c>
      <c r="Z571" s="20" t="s">
        <v>41</v>
      </c>
      <c r="AC571" s="20" t="s">
        <v>41</v>
      </c>
      <c r="AD571" s="17" t="s">
        <v>8874</v>
      </c>
      <c r="AL571" s="17">
        <v>68006262</v>
      </c>
      <c r="AP571" s="17" t="s">
        <v>6750</v>
      </c>
      <c r="AQ571" s="17" t="s">
        <v>44</v>
      </c>
      <c r="AS571" s="17" t="s">
        <v>6751</v>
      </c>
      <c r="AT571" s="17" t="s">
        <v>6752</v>
      </c>
      <c r="AU571" s="17" t="s">
        <v>45</v>
      </c>
      <c r="AW571" s="17">
        <v>19370153</v>
      </c>
      <c r="AY571" s="20" t="s">
        <v>41</v>
      </c>
    </row>
    <row r="572" spans="1:51" ht="30" customHeight="1">
      <c r="A572" s="17" t="s">
        <v>224</v>
      </c>
      <c r="C572" s="17" t="s">
        <v>225</v>
      </c>
      <c r="D572" s="17" t="s">
        <v>226</v>
      </c>
      <c r="E572" s="17" t="s">
        <v>8876</v>
      </c>
      <c r="M572" s="20" t="s">
        <v>41</v>
      </c>
      <c r="N572" s="20" t="s">
        <v>41</v>
      </c>
      <c r="O572" s="20" t="s">
        <v>41</v>
      </c>
      <c r="R572" s="20" t="s">
        <v>41</v>
      </c>
      <c r="T572" s="20" t="s">
        <v>41</v>
      </c>
      <c r="U572" s="20" t="s">
        <v>41</v>
      </c>
      <c r="AC572" s="20" t="s">
        <v>41</v>
      </c>
      <c r="AD572" s="17" t="s">
        <v>223</v>
      </c>
      <c r="AE572" s="17">
        <v>67535413</v>
      </c>
      <c r="AF572" s="20" t="s">
        <v>41</v>
      </c>
      <c r="AQ572" s="17" t="s">
        <v>44</v>
      </c>
      <c r="AS572" s="17" t="s">
        <v>8433</v>
      </c>
      <c r="AT572" s="17" t="s">
        <v>8437</v>
      </c>
      <c r="AU572" s="17" t="s">
        <v>45</v>
      </c>
      <c r="AV572" s="20" t="s">
        <v>41</v>
      </c>
      <c r="AW572" s="17">
        <v>3040565</v>
      </c>
      <c r="AY572" s="20" t="s">
        <v>41</v>
      </c>
    </row>
    <row r="573" spans="1:51" ht="30" customHeight="1">
      <c r="A573" s="17" t="s">
        <v>224</v>
      </c>
      <c r="C573" s="17" t="s">
        <v>6778</v>
      </c>
      <c r="D573" s="17" t="s">
        <v>6779</v>
      </c>
      <c r="E573" s="17" t="s">
        <v>8876</v>
      </c>
      <c r="H573" s="20" t="s">
        <v>41</v>
      </c>
      <c r="M573" s="20" t="s">
        <v>41</v>
      </c>
      <c r="N573" s="20" t="s">
        <v>41</v>
      </c>
      <c r="Q573" s="20" t="s">
        <v>41</v>
      </c>
      <c r="T573" s="20" t="s">
        <v>41</v>
      </c>
      <c r="U573" s="20" t="s">
        <v>41</v>
      </c>
      <c r="Z573" s="20" t="s">
        <v>41</v>
      </c>
      <c r="AC573" s="20" t="s">
        <v>41</v>
      </c>
      <c r="AD573" s="17" t="s">
        <v>8874</v>
      </c>
      <c r="AL573" s="17">
        <v>68006262</v>
      </c>
      <c r="AP573" s="17" t="s">
        <v>6750</v>
      </c>
      <c r="AQ573" s="17" t="s">
        <v>44</v>
      </c>
      <c r="AS573" s="17" t="s">
        <v>6751</v>
      </c>
      <c r="AT573" s="17" t="s">
        <v>6752</v>
      </c>
      <c r="AU573" s="17" t="s">
        <v>45</v>
      </c>
      <c r="AW573" s="17">
        <v>19370153</v>
      </c>
      <c r="AY573" s="20" t="s">
        <v>41</v>
      </c>
    </row>
    <row r="574" spans="1:51" ht="30" customHeight="1">
      <c r="A574" s="17" t="s">
        <v>1926</v>
      </c>
      <c r="C574" s="17" t="s">
        <v>1927</v>
      </c>
      <c r="D574" s="17" t="s">
        <v>1928</v>
      </c>
      <c r="E574" s="17" t="s">
        <v>8876</v>
      </c>
      <c r="G574" s="20" t="s">
        <v>41</v>
      </c>
      <c r="M574" s="20" t="s">
        <v>41</v>
      </c>
      <c r="N574" s="20" t="s">
        <v>41</v>
      </c>
      <c r="O574" s="20" t="s">
        <v>41</v>
      </c>
      <c r="R574" s="20" t="s">
        <v>41</v>
      </c>
      <c r="T574" s="20" t="s">
        <v>41</v>
      </c>
      <c r="U574" s="20" t="s">
        <v>41</v>
      </c>
      <c r="X574" s="20" t="s">
        <v>41</v>
      </c>
      <c r="Y574" s="20" t="s">
        <v>41</v>
      </c>
      <c r="AJ574" s="20" t="s">
        <v>41</v>
      </c>
      <c r="AQ574" s="17" t="s">
        <v>44</v>
      </c>
      <c r="AS574" s="17" t="s">
        <v>8433</v>
      </c>
      <c r="AT574" s="17" t="s">
        <v>8437</v>
      </c>
      <c r="AU574" s="17" t="s">
        <v>45</v>
      </c>
      <c r="AW574" s="17">
        <v>3040565</v>
      </c>
      <c r="AY574" s="20" t="s">
        <v>41</v>
      </c>
    </row>
    <row r="575" spans="1:51" ht="30" customHeight="1">
      <c r="A575" s="17" t="s">
        <v>346</v>
      </c>
      <c r="C575" s="17" t="s">
        <v>347</v>
      </c>
      <c r="D575" s="17" t="s">
        <v>348</v>
      </c>
      <c r="E575" s="17" t="s">
        <v>8876</v>
      </c>
      <c r="M575" s="20" t="s">
        <v>41</v>
      </c>
      <c r="N575" s="20" t="s">
        <v>41</v>
      </c>
      <c r="O575" s="20" t="s">
        <v>41</v>
      </c>
      <c r="R575" s="20" t="s">
        <v>41</v>
      </c>
      <c r="T575" s="20" t="s">
        <v>41</v>
      </c>
      <c r="U575" s="20" t="s">
        <v>41</v>
      </c>
      <c r="AC575" s="20" t="s">
        <v>41</v>
      </c>
      <c r="AD575" s="17" t="s">
        <v>349</v>
      </c>
      <c r="AE575" s="17">
        <v>67536334</v>
      </c>
      <c r="AI575" s="20" t="s">
        <v>41</v>
      </c>
      <c r="AQ575" s="17" t="s">
        <v>44</v>
      </c>
      <c r="AS575" s="17" t="s">
        <v>8433</v>
      </c>
      <c r="AT575" s="17" t="s">
        <v>8437</v>
      </c>
      <c r="AU575" s="17" t="s">
        <v>45</v>
      </c>
      <c r="AV575" s="20" t="s">
        <v>41</v>
      </c>
      <c r="AW575" s="17">
        <v>3040565</v>
      </c>
      <c r="AY575" s="20" t="s">
        <v>41</v>
      </c>
    </row>
    <row r="576" spans="1:51" ht="30" customHeight="1">
      <c r="A576" s="17" t="s">
        <v>346</v>
      </c>
      <c r="C576" s="17" t="s">
        <v>3235</v>
      </c>
      <c r="D576" s="17" t="s">
        <v>3236</v>
      </c>
      <c r="E576" s="17" t="s">
        <v>8876</v>
      </c>
      <c r="I576" s="20" t="s">
        <v>41</v>
      </c>
      <c r="J576" s="20" t="s">
        <v>41</v>
      </c>
      <c r="X576" s="20" t="s">
        <v>41</v>
      </c>
      <c r="AC576" s="20" t="s">
        <v>41</v>
      </c>
      <c r="AD576" s="17" t="s">
        <v>3227</v>
      </c>
      <c r="AE576" s="17">
        <v>68012559</v>
      </c>
      <c r="AG576" s="20" t="s">
        <v>41</v>
      </c>
      <c r="AO576" s="17" t="s">
        <v>3228</v>
      </c>
      <c r="AQ576" s="17" t="s">
        <v>44</v>
      </c>
      <c r="AR576" s="17" t="s">
        <v>3229</v>
      </c>
      <c r="AS576" s="17" t="s">
        <v>2686</v>
      </c>
      <c r="AT576" s="17" t="s">
        <v>2585</v>
      </c>
      <c r="AU576" s="17" t="s">
        <v>2375</v>
      </c>
      <c r="AW576" s="17">
        <v>17662512</v>
      </c>
      <c r="AY576" s="20" t="s">
        <v>41</v>
      </c>
    </row>
    <row r="577" spans="1:51" ht="30" customHeight="1">
      <c r="A577" s="17" t="s">
        <v>346</v>
      </c>
      <c r="C577" s="17" t="s">
        <v>3235</v>
      </c>
      <c r="D577" s="17" t="s">
        <v>3236</v>
      </c>
      <c r="E577" s="17" t="s">
        <v>8876</v>
      </c>
      <c r="H577" s="20" t="s">
        <v>41</v>
      </c>
      <c r="M577" s="20" t="s">
        <v>41</v>
      </c>
      <c r="N577" s="20" t="s">
        <v>41</v>
      </c>
      <c r="P577" s="20" t="s">
        <v>41</v>
      </c>
      <c r="T577" s="20" t="s">
        <v>41</v>
      </c>
      <c r="W577" s="20" t="s">
        <v>40</v>
      </c>
      <c r="Z577" s="20" t="s">
        <v>41</v>
      </c>
      <c r="AC577" s="20" t="s">
        <v>41</v>
      </c>
      <c r="AD577" s="17" t="s">
        <v>8874</v>
      </c>
      <c r="AL577" s="17">
        <v>68006262</v>
      </c>
      <c r="AS577" s="17" t="s">
        <v>3285</v>
      </c>
      <c r="AT577" s="17" t="s">
        <v>3286</v>
      </c>
      <c r="AU577" s="17" t="s">
        <v>3287</v>
      </c>
      <c r="AW577" s="17">
        <v>22745773</v>
      </c>
      <c r="AY577" s="20" t="s">
        <v>41</v>
      </c>
    </row>
    <row r="578" spans="1:51" ht="30" customHeight="1">
      <c r="A578" s="17" t="s">
        <v>346</v>
      </c>
      <c r="C578" s="17" t="s">
        <v>3235</v>
      </c>
      <c r="D578" s="17" t="s">
        <v>3236</v>
      </c>
      <c r="E578" s="17" t="s">
        <v>8876</v>
      </c>
      <c r="H578" s="20" t="s">
        <v>41</v>
      </c>
      <c r="M578" s="20" t="s">
        <v>41</v>
      </c>
      <c r="N578" s="20" t="s">
        <v>41</v>
      </c>
      <c r="P578" s="20" t="s">
        <v>41</v>
      </c>
      <c r="Z578" s="20" t="s">
        <v>41</v>
      </c>
      <c r="AC578" s="20" t="s">
        <v>41</v>
      </c>
      <c r="AD578" s="17" t="s">
        <v>8874</v>
      </c>
      <c r="AL578" s="17">
        <v>68006262</v>
      </c>
      <c r="AS578" s="17" t="s">
        <v>3285</v>
      </c>
      <c r="AT578" s="17" t="s">
        <v>3286</v>
      </c>
      <c r="AU578" s="17" t="s">
        <v>3287</v>
      </c>
      <c r="AW578" s="17">
        <v>22745773</v>
      </c>
      <c r="AY578" s="20" t="s">
        <v>41</v>
      </c>
    </row>
    <row r="579" spans="1:51" ht="30" customHeight="1">
      <c r="A579" s="17" t="s">
        <v>346</v>
      </c>
      <c r="C579" s="17" t="s">
        <v>3235</v>
      </c>
      <c r="D579" s="17" t="s">
        <v>3236</v>
      </c>
      <c r="E579" s="17" t="s">
        <v>8876</v>
      </c>
      <c r="H579" s="20" t="s">
        <v>41</v>
      </c>
      <c r="M579" s="20" t="s">
        <v>41</v>
      </c>
      <c r="N579" s="20" t="s">
        <v>41</v>
      </c>
      <c r="O579" s="20" t="s">
        <v>41</v>
      </c>
      <c r="S579" s="20" t="s">
        <v>41</v>
      </c>
      <c r="AJ579" s="20" t="s">
        <v>41</v>
      </c>
      <c r="AK579" s="17" t="s">
        <v>30</v>
      </c>
      <c r="AL579" s="17">
        <v>68006262</v>
      </c>
      <c r="AP579" s="17" t="s">
        <v>8093</v>
      </c>
      <c r="AQ579" s="17" t="s">
        <v>8007</v>
      </c>
      <c r="AR579" s="17" t="s">
        <v>8094</v>
      </c>
      <c r="AS579" s="17" t="s">
        <v>8009</v>
      </c>
      <c r="AT579" s="17" t="s">
        <v>8010</v>
      </c>
      <c r="AU579" s="17" t="s">
        <v>45</v>
      </c>
      <c r="AW579" s="17">
        <v>18268500</v>
      </c>
      <c r="AY579" s="20" t="s">
        <v>41</v>
      </c>
    </row>
    <row r="580" spans="1:51" ht="30" customHeight="1">
      <c r="A580" s="17" t="s">
        <v>3104</v>
      </c>
      <c r="D580" s="17" t="s">
        <v>3105</v>
      </c>
      <c r="E580" s="17" t="s">
        <v>8876</v>
      </c>
      <c r="I580" s="20" t="s">
        <v>41</v>
      </c>
      <c r="J580" s="20" t="s">
        <v>41</v>
      </c>
      <c r="X580" s="20" t="s">
        <v>41</v>
      </c>
      <c r="AC580" s="20" t="s">
        <v>41</v>
      </c>
      <c r="AD580" s="17" t="s">
        <v>3090</v>
      </c>
      <c r="AE580" s="18">
        <v>68001714</v>
      </c>
      <c r="AG580" s="20" t="s">
        <v>41</v>
      </c>
      <c r="AK580" s="18"/>
      <c r="AL580" s="18"/>
      <c r="AO580" s="17">
        <v>-1.25</v>
      </c>
      <c r="AQ580" s="17" t="s">
        <v>44</v>
      </c>
      <c r="AS580" s="17" t="s">
        <v>3091</v>
      </c>
      <c r="AT580" s="17" t="s">
        <v>3092</v>
      </c>
      <c r="AU580" s="17" t="s">
        <v>8438</v>
      </c>
      <c r="AV580" s="20" t="s">
        <v>41</v>
      </c>
      <c r="AW580" s="17">
        <v>22641612</v>
      </c>
      <c r="AX580" s="17" t="s">
        <v>3093</v>
      </c>
    </row>
    <row r="581" spans="1:51" ht="30" customHeight="1">
      <c r="A581" s="17" t="s">
        <v>637</v>
      </c>
      <c r="C581" s="17" t="s">
        <v>638</v>
      </c>
      <c r="D581" s="17" t="s">
        <v>639</v>
      </c>
      <c r="E581" s="17" t="s">
        <v>8876</v>
      </c>
      <c r="G581" s="20" t="s">
        <v>41</v>
      </c>
      <c r="M581" s="20" t="s">
        <v>41</v>
      </c>
      <c r="N581" s="20" t="s">
        <v>41</v>
      </c>
      <c r="O581" s="20" t="s">
        <v>41</v>
      </c>
      <c r="R581" s="20" t="s">
        <v>41</v>
      </c>
      <c r="T581" s="20" t="s">
        <v>41</v>
      </c>
      <c r="U581" s="20" t="s">
        <v>41</v>
      </c>
      <c r="X581" s="20" t="s">
        <v>41</v>
      </c>
      <c r="Y581" s="20" t="s">
        <v>41</v>
      </c>
      <c r="AJ581" s="20" t="s">
        <v>41</v>
      </c>
      <c r="AQ581" s="17" t="s">
        <v>44</v>
      </c>
      <c r="AS581" s="17" t="s">
        <v>8433</v>
      </c>
      <c r="AT581" s="17" t="s">
        <v>8437</v>
      </c>
      <c r="AU581" s="17" t="s">
        <v>45</v>
      </c>
      <c r="AW581" s="17">
        <v>3040565</v>
      </c>
      <c r="AY581" s="20" t="s">
        <v>41</v>
      </c>
    </row>
    <row r="582" spans="1:51" ht="30" customHeight="1">
      <c r="A582" s="17" t="s">
        <v>637</v>
      </c>
      <c r="C582" s="17" t="s">
        <v>638</v>
      </c>
      <c r="D582" s="17" t="s">
        <v>3529</v>
      </c>
      <c r="E582" s="17" t="s">
        <v>8876</v>
      </c>
      <c r="H582" s="20" t="s">
        <v>41</v>
      </c>
      <c r="M582" s="20" t="s">
        <v>41</v>
      </c>
      <c r="N582" s="20" t="s">
        <v>41</v>
      </c>
      <c r="P582" s="20" t="s">
        <v>41</v>
      </c>
      <c r="T582" s="20" t="s">
        <v>41</v>
      </c>
      <c r="W582" s="20" t="s">
        <v>40</v>
      </c>
      <c r="Z582" s="20" t="s">
        <v>41</v>
      </c>
      <c r="AC582" s="20" t="s">
        <v>41</v>
      </c>
      <c r="AD582" s="17" t="s">
        <v>8874</v>
      </c>
      <c r="AL582" s="17">
        <v>68006262</v>
      </c>
      <c r="AS582" s="17" t="s">
        <v>3285</v>
      </c>
      <c r="AT582" s="17" t="s">
        <v>3286</v>
      </c>
      <c r="AU582" s="17" t="s">
        <v>3287</v>
      </c>
      <c r="AW582" s="17">
        <v>22745773</v>
      </c>
      <c r="AY582" s="20" t="s">
        <v>41</v>
      </c>
    </row>
    <row r="583" spans="1:51" ht="30" customHeight="1">
      <c r="A583" s="17" t="s">
        <v>637</v>
      </c>
      <c r="C583" s="17" t="s">
        <v>638</v>
      </c>
      <c r="D583" s="17" t="s">
        <v>3529</v>
      </c>
      <c r="E583" s="17" t="s">
        <v>8876</v>
      </c>
      <c r="H583" s="20" t="s">
        <v>41</v>
      </c>
      <c r="M583" s="20" t="s">
        <v>41</v>
      </c>
      <c r="N583" s="20" t="s">
        <v>41</v>
      </c>
      <c r="P583" s="20" t="s">
        <v>41</v>
      </c>
      <c r="Z583" s="20" t="s">
        <v>41</v>
      </c>
      <c r="AC583" s="20" t="s">
        <v>41</v>
      </c>
      <c r="AD583" s="17" t="s">
        <v>8874</v>
      </c>
      <c r="AL583" s="17">
        <v>68006262</v>
      </c>
      <c r="AS583" s="17" t="s">
        <v>3285</v>
      </c>
      <c r="AT583" s="17" t="s">
        <v>3286</v>
      </c>
      <c r="AU583" s="17" t="s">
        <v>3287</v>
      </c>
      <c r="AW583" s="17">
        <v>22745773</v>
      </c>
      <c r="AY583" s="20" t="s">
        <v>41</v>
      </c>
    </row>
    <row r="584" spans="1:51" ht="30" customHeight="1">
      <c r="A584" s="17" t="s">
        <v>637</v>
      </c>
      <c r="C584" s="17" t="s">
        <v>638</v>
      </c>
      <c r="D584" s="17" t="s">
        <v>3529</v>
      </c>
      <c r="E584" s="17" t="s">
        <v>8876</v>
      </c>
      <c r="H584" s="20" t="s">
        <v>41</v>
      </c>
      <c r="M584" s="20" t="s">
        <v>41</v>
      </c>
      <c r="N584" s="20" t="s">
        <v>41</v>
      </c>
      <c r="O584" s="20" t="s">
        <v>41</v>
      </c>
      <c r="S584" s="20" t="s">
        <v>41</v>
      </c>
      <c r="AJ584" s="20" t="s">
        <v>41</v>
      </c>
      <c r="AK584" s="17" t="s">
        <v>30</v>
      </c>
      <c r="AL584" s="17">
        <v>68006262</v>
      </c>
      <c r="AP584" s="17" t="s">
        <v>8093</v>
      </c>
      <c r="AQ584" s="17" t="s">
        <v>8007</v>
      </c>
      <c r="AR584" s="17" t="s">
        <v>8094</v>
      </c>
      <c r="AS584" s="17" t="s">
        <v>8009</v>
      </c>
      <c r="AT584" s="17" t="s">
        <v>8010</v>
      </c>
      <c r="AU584" s="17" t="s">
        <v>45</v>
      </c>
      <c r="AW584" s="17">
        <v>18268500</v>
      </c>
      <c r="AY584" s="20" t="s">
        <v>41</v>
      </c>
    </row>
    <row r="585" spans="1:51" ht="30" customHeight="1">
      <c r="A585" s="17" t="s">
        <v>640</v>
      </c>
      <c r="C585" s="17" t="s">
        <v>641</v>
      </c>
      <c r="D585" s="17" t="s">
        <v>642</v>
      </c>
      <c r="E585" s="17" t="s">
        <v>8876</v>
      </c>
      <c r="G585" s="20" t="s">
        <v>41</v>
      </c>
      <c r="M585" s="20" t="s">
        <v>41</v>
      </c>
      <c r="N585" s="20" t="s">
        <v>41</v>
      </c>
      <c r="O585" s="20" t="s">
        <v>41</v>
      </c>
      <c r="R585" s="20" t="s">
        <v>41</v>
      </c>
      <c r="T585" s="20" t="s">
        <v>41</v>
      </c>
      <c r="U585" s="20" t="s">
        <v>41</v>
      </c>
      <c r="X585" s="20" t="s">
        <v>41</v>
      </c>
      <c r="Y585" s="20" t="s">
        <v>41</v>
      </c>
      <c r="AJ585" s="20" t="s">
        <v>41</v>
      </c>
      <c r="AQ585" s="17" t="s">
        <v>44</v>
      </c>
      <c r="AS585" s="17" t="s">
        <v>8433</v>
      </c>
      <c r="AT585" s="17" t="s">
        <v>8437</v>
      </c>
      <c r="AU585" s="17" t="s">
        <v>45</v>
      </c>
      <c r="AW585" s="17">
        <v>3040565</v>
      </c>
      <c r="AY585" s="20" t="s">
        <v>41</v>
      </c>
    </row>
    <row r="586" spans="1:51" ht="30" customHeight="1">
      <c r="A586" s="17" t="s">
        <v>640</v>
      </c>
      <c r="C586" s="17" t="s">
        <v>3534</v>
      </c>
      <c r="D586" s="17" t="s">
        <v>3535</v>
      </c>
      <c r="E586" s="17" t="s">
        <v>8876</v>
      </c>
      <c r="H586" s="20" t="s">
        <v>41</v>
      </c>
      <c r="M586" s="20" t="s">
        <v>41</v>
      </c>
      <c r="N586" s="20" t="s">
        <v>41</v>
      </c>
      <c r="P586" s="20" t="s">
        <v>41</v>
      </c>
      <c r="T586" s="20" t="s">
        <v>41</v>
      </c>
      <c r="W586" s="20" t="s">
        <v>40</v>
      </c>
      <c r="Z586" s="20" t="s">
        <v>41</v>
      </c>
      <c r="AC586" s="20" t="s">
        <v>41</v>
      </c>
      <c r="AD586" s="17" t="s">
        <v>8874</v>
      </c>
      <c r="AL586" s="17">
        <v>68006262</v>
      </c>
      <c r="AS586" s="17" t="s">
        <v>3285</v>
      </c>
      <c r="AT586" s="17" t="s">
        <v>3286</v>
      </c>
      <c r="AU586" s="17" t="s">
        <v>3287</v>
      </c>
      <c r="AW586" s="17">
        <v>22745773</v>
      </c>
      <c r="AY586" s="20" t="s">
        <v>41</v>
      </c>
    </row>
    <row r="587" spans="1:51" ht="30" customHeight="1">
      <c r="A587" s="17" t="s">
        <v>7610</v>
      </c>
      <c r="C587" s="17" t="s">
        <v>7611</v>
      </c>
      <c r="D587" s="17" t="s">
        <v>7612</v>
      </c>
      <c r="E587" s="17" t="s">
        <v>8876</v>
      </c>
      <c r="H587" s="20" t="s">
        <v>41</v>
      </c>
      <c r="M587" s="20" t="s">
        <v>41</v>
      </c>
      <c r="N587" s="20" t="s">
        <v>41</v>
      </c>
      <c r="Q587" s="20" t="s">
        <v>41</v>
      </c>
      <c r="T587" s="20" t="s">
        <v>41</v>
      </c>
      <c r="U587" s="20" t="s">
        <v>41</v>
      </c>
      <c r="Z587" s="20" t="s">
        <v>41</v>
      </c>
      <c r="AC587" s="20" t="s">
        <v>41</v>
      </c>
      <c r="AD587" s="17" t="s">
        <v>8874</v>
      </c>
      <c r="AL587" s="17">
        <v>68006262</v>
      </c>
      <c r="AP587" s="17" t="s">
        <v>6750</v>
      </c>
      <c r="AQ587" s="17" t="s">
        <v>44</v>
      </c>
      <c r="AS587" s="17" t="s">
        <v>6751</v>
      </c>
      <c r="AT587" s="17" t="s">
        <v>6752</v>
      </c>
      <c r="AU587" s="17" t="s">
        <v>45</v>
      </c>
      <c r="AW587" s="17">
        <v>19370153</v>
      </c>
      <c r="AY587" s="20" t="s">
        <v>41</v>
      </c>
    </row>
    <row r="588" spans="1:51" ht="30" customHeight="1">
      <c r="A588" s="17" t="s">
        <v>601</v>
      </c>
      <c r="C588" s="17" t="s">
        <v>602</v>
      </c>
      <c r="D588" s="17" t="s">
        <v>603</v>
      </c>
      <c r="E588" s="17" t="s">
        <v>8876</v>
      </c>
      <c r="G588" s="20" t="s">
        <v>41</v>
      </c>
      <c r="M588" s="20" t="s">
        <v>41</v>
      </c>
      <c r="N588" s="20" t="s">
        <v>41</v>
      </c>
      <c r="O588" s="20" t="s">
        <v>41</v>
      </c>
      <c r="R588" s="20" t="s">
        <v>41</v>
      </c>
      <c r="T588" s="20" t="s">
        <v>41</v>
      </c>
      <c r="U588" s="20" t="s">
        <v>41</v>
      </c>
      <c r="X588" s="20" t="s">
        <v>41</v>
      </c>
      <c r="Y588" s="20" t="s">
        <v>41</v>
      </c>
      <c r="AJ588" s="20" t="s">
        <v>41</v>
      </c>
      <c r="AQ588" s="17" t="s">
        <v>44</v>
      </c>
      <c r="AS588" s="17" t="s">
        <v>8433</v>
      </c>
      <c r="AT588" s="17" t="s">
        <v>8437</v>
      </c>
      <c r="AU588" s="17" t="s">
        <v>45</v>
      </c>
      <c r="AW588" s="17">
        <v>3040565</v>
      </c>
      <c r="AY588" s="20" t="s">
        <v>41</v>
      </c>
    </row>
    <row r="589" spans="1:51" ht="30" customHeight="1">
      <c r="A589" s="17" t="s">
        <v>601</v>
      </c>
      <c r="C589" s="17" t="s">
        <v>602</v>
      </c>
      <c r="D589" s="17" t="s">
        <v>3476</v>
      </c>
      <c r="E589" s="17" t="s">
        <v>8876</v>
      </c>
      <c r="H589" s="20" t="s">
        <v>41</v>
      </c>
      <c r="M589" s="20" t="s">
        <v>41</v>
      </c>
      <c r="N589" s="20" t="s">
        <v>41</v>
      </c>
      <c r="P589" s="20" t="s">
        <v>41</v>
      </c>
      <c r="W589" s="20" t="s">
        <v>39</v>
      </c>
      <c r="Z589" s="20" t="s">
        <v>41</v>
      </c>
      <c r="AC589" s="20" t="s">
        <v>41</v>
      </c>
      <c r="AD589" s="17" t="s">
        <v>8874</v>
      </c>
      <c r="AL589" s="17">
        <v>68006262</v>
      </c>
      <c r="AS589" s="17" t="s">
        <v>3285</v>
      </c>
      <c r="AT589" s="17" t="s">
        <v>3286</v>
      </c>
      <c r="AU589" s="17" t="s">
        <v>3287</v>
      </c>
      <c r="AW589" s="17">
        <v>22745773</v>
      </c>
      <c r="AY589" s="20" t="s">
        <v>41</v>
      </c>
    </row>
    <row r="590" spans="1:51" ht="30" customHeight="1">
      <c r="A590" s="17" t="s">
        <v>163</v>
      </c>
      <c r="C590" s="17" t="s">
        <v>164</v>
      </c>
      <c r="D590" s="17" t="s">
        <v>165</v>
      </c>
      <c r="E590" s="17" t="s">
        <v>8876</v>
      </c>
      <c r="M590" s="20" t="s">
        <v>41</v>
      </c>
      <c r="N590" s="20" t="s">
        <v>41</v>
      </c>
      <c r="O590" s="20" t="s">
        <v>41</v>
      </c>
      <c r="R590" s="20" t="s">
        <v>41</v>
      </c>
      <c r="T590" s="20" t="s">
        <v>41</v>
      </c>
      <c r="U590" s="20" t="s">
        <v>41</v>
      </c>
      <c r="AC590" s="20" t="s">
        <v>41</v>
      </c>
      <c r="AD590" s="17" t="s">
        <v>166</v>
      </c>
      <c r="AI590" s="20" t="s">
        <v>41</v>
      </c>
      <c r="AQ590" s="17" t="s">
        <v>44</v>
      </c>
      <c r="AS590" s="17" t="s">
        <v>8433</v>
      </c>
      <c r="AT590" s="17" t="s">
        <v>8437</v>
      </c>
      <c r="AU590" s="17" t="s">
        <v>45</v>
      </c>
      <c r="AV590" s="20" t="s">
        <v>39</v>
      </c>
      <c r="AW590" s="17">
        <v>3040565</v>
      </c>
      <c r="AY590" s="20" t="s">
        <v>41</v>
      </c>
    </row>
    <row r="591" spans="1:51" ht="30" customHeight="1">
      <c r="A591" s="17" t="s">
        <v>163</v>
      </c>
      <c r="C591" s="17" t="s">
        <v>3408</v>
      </c>
      <c r="D591" s="17" t="s">
        <v>3409</v>
      </c>
      <c r="E591" s="17" t="s">
        <v>8876</v>
      </c>
      <c r="H591" s="20" t="s">
        <v>41</v>
      </c>
      <c r="M591" s="20" t="s">
        <v>41</v>
      </c>
      <c r="N591" s="20" t="s">
        <v>41</v>
      </c>
      <c r="P591" s="20" t="s">
        <v>41</v>
      </c>
      <c r="W591" s="20" t="s">
        <v>39</v>
      </c>
      <c r="Z591" s="20" t="s">
        <v>41</v>
      </c>
      <c r="AC591" s="20" t="s">
        <v>41</v>
      </c>
      <c r="AD591" s="17" t="s">
        <v>8874</v>
      </c>
      <c r="AL591" s="17">
        <v>68006262</v>
      </c>
      <c r="AS591" s="17" t="s">
        <v>3285</v>
      </c>
      <c r="AT591" s="17" t="s">
        <v>3286</v>
      </c>
      <c r="AU591" s="17" t="s">
        <v>3287</v>
      </c>
      <c r="AW591" s="17">
        <v>22745773</v>
      </c>
      <c r="AY591" s="20" t="s">
        <v>41</v>
      </c>
    </row>
    <row r="592" spans="1:51" ht="30" customHeight="1">
      <c r="A592" s="17" t="s">
        <v>2918</v>
      </c>
      <c r="C592" s="17" t="s">
        <v>2919</v>
      </c>
      <c r="D592" s="17" t="s">
        <v>2920</v>
      </c>
      <c r="E592" s="17" t="s">
        <v>8876</v>
      </c>
      <c r="I592" s="20" t="s">
        <v>41</v>
      </c>
      <c r="J592" s="20" t="s">
        <v>41</v>
      </c>
      <c r="X592" s="20" t="s">
        <v>41</v>
      </c>
      <c r="AC592" s="20" t="s">
        <v>41</v>
      </c>
      <c r="AD592" s="17" t="s">
        <v>2911</v>
      </c>
      <c r="AE592" s="17">
        <v>68012559</v>
      </c>
      <c r="AG592" s="20" t="s">
        <v>41</v>
      </c>
      <c r="AO592" s="17" t="s">
        <v>2912</v>
      </c>
      <c r="AQ592" s="17" t="s">
        <v>44</v>
      </c>
      <c r="AS592" s="17" t="s">
        <v>2913</v>
      </c>
      <c r="AT592" s="17" t="s">
        <v>2914</v>
      </c>
      <c r="AU592" s="17" t="s">
        <v>2462</v>
      </c>
      <c r="AV592" s="20" t="s">
        <v>41</v>
      </c>
      <c r="AW592" s="17">
        <v>22749891</v>
      </c>
      <c r="AY592" s="20" t="s">
        <v>41</v>
      </c>
    </row>
    <row r="593" spans="1:51" ht="30" customHeight="1">
      <c r="A593" s="17" t="s">
        <v>2918</v>
      </c>
      <c r="C593" s="17" t="s">
        <v>2919</v>
      </c>
      <c r="D593" s="17" t="s">
        <v>8710</v>
      </c>
      <c r="E593" s="17" t="s">
        <v>8876</v>
      </c>
      <c r="I593" s="20" t="s">
        <v>41</v>
      </c>
      <c r="J593" s="20" t="s">
        <v>41</v>
      </c>
      <c r="X593" s="20" t="s">
        <v>41</v>
      </c>
      <c r="AC593" s="20" t="s">
        <v>41</v>
      </c>
      <c r="AD593" s="17" t="s">
        <v>3155</v>
      </c>
      <c r="AE593" s="17">
        <v>68012559</v>
      </c>
      <c r="AG593" s="20" t="s">
        <v>41</v>
      </c>
      <c r="AO593" s="17">
        <v>-3.553730428266956E-2</v>
      </c>
      <c r="AP593" s="17" t="s">
        <v>3156</v>
      </c>
      <c r="AQ593" s="17" t="s">
        <v>3157</v>
      </c>
      <c r="AR593" s="17" t="s">
        <v>3158</v>
      </c>
      <c r="AS593" s="17" t="s">
        <v>2553</v>
      </c>
      <c r="AT593" s="17" t="s">
        <v>3159</v>
      </c>
      <c r="AU593" s="17" t="s">
        <v>8438</v>
      </c>
      <c r="AW593" s="17">
        <v>20161799</v>
      </c>
      <c r="AX593" s="17" t="s">
        <v>3160</v>
      </c>
      <c r="AY593" s="20" t="s">
        <v>41</v>
      </c>
    </row>
    <row r="594" spans="1:51" ht="30" customHeight="1">
      <c r="A594" s="17" t="s">
        <v>2918</v>
      </c>
      <c r="C594" s="17" t="s">
        <v>2919</v>
      </c>
      <c r="D594" s="17" t="s">
        <v>8710</v>
      </c>
      <c r="E594" s="17" t="s">
        <v>8876</v>
      </c>
      <c r="I594" s="20" t="s">
        <v>41</v>
      </c>
      <c r="J594" s="20" t="s">
        <v>41</v>
      </c>
      <c r="X594" s="20" t="s">
        <v>41</v>
      </c>
      <c r="AC594" s="20" t="s">
        <v>41</v>
      </c>
      <c r="AD594" s="17" t="s">
        <v>3155</v>
      </c>
      <c r="AE594" s="17">
        <v>68003865</v>
      </c>
      <c r="AG594" s="20" t="s">
        <v>41</v>
      </c>
      <c r="AO594" s="17">
        <v>2.8004928455063836E-2</v>
      </c>
      <c r="AP594" s="17" t="s">
        <v>3223</v>
      </c>
      <c r="AQ594" s="17" t="s">
        <v>3224</v>
      </c>
      <c r="AR594" s="17" t="s">
        <v>3225</v>
      </c>
      <c r="AS594" s="17" t="s">
        <v>2553</v>
      </c>
      <c r="AT594" s="17" t="s">
        <v>3159</v>
      </c>
      <c r="AU594" s="17" t="s">
        <v>8438</v>
      </c>
      <c r="AW594" s="17">
        <v>20161799</v>
      </c>
      <c r="AX594" s="17" t="s">
        <v>3160</v>
      </c>
      <c r="AY594" s="20" t="s">
        <v>41</v>
      </c>
    </row>
    <row r="595" spans="1:51" ht="30" customHeight="1">
      <c r="A595" s="17" t="s">
        <v>3191</v>
      </c>
      <c r="C595" s="17" t="s">
        <v>3192</v>
      </c>
      <c r="D595" s="17" t="s">
        <v>8711</v>
      </c>
      <c r="E595" s="17" t="s">
        <v>8876</v>
      </c>
      <c r="I595" s="20" t="s">
        <v>41</v>
      </c>
      <c r="J595" s="20" t="s">
        <v>41</v>
      </c>
      <c r="X595" s="20" t="s">
        <v>41</v>
      </c>
      <c r="AC595" s="20" t="s">
        <v>41</v>
      </c>
      <c r="AD595" s="17" t="s">
        <v>3155</v>
      </c>
      <c r="AE595" s="17">
        <v>68012559</v>
      </c>
      <c r="AG595" s="20" t="s">
        <v>41</v>
      </c>
      <c r="AO595" s="17">
        <v>2.4068874505595418E-3</v>
      </c>
      <c r="AP595" s="17" t="s">
        <v>3156</v>
      </c>
      <c r="AQ595" s="17" t="s">
        <v>3157</v>
      </c>
      <c r="AR595" s="17" t="s">
        <v>3158</v>
      </c>
      <c r="AS595" s="17" t="s">
        <v>2553</v>
      </c>
      <c r="AT595" s="17" t="s">
        <v>3159</v>
      </c>
      <c r="AU595" s="17" t="s">
        <v>8438</v>
      </c>
      <c r="AW595" s="17">
        <v>20161799</v>
      </c>
      <c r="AX595" s="17" t="s">
        <v>3160</v>
      </c>
      <c r="AY595" s="20" t="s">
        <v>41</v>
      </c>
    </row>
    <row r="596" spans="1:51" ht="30" customHeight="1">
      <c r="A596" s="17" t="s">
        <v>3191</v>
      </c>
      <c r="C596" s="17" t="s">
        <v>3192</v>
      </c>
      <c r="D596" s="17" t="s">
        <v>8711</v>
      </c>
      <c r="E596" s="17" t="s">
        <v>8876</v>
      </c>
      <c r="I596" s="20" t="s">
        <v>41</v>
      </c>
      <c r="J596" s="20" t="s">
        <v>41</v>
      </c>
      <c r="X596" s="20" t="s">
        <v>41</v>
      </c>
      <c r="AC596" s="20" t="s">
        <v>41</v>
      </c>
      <c r="AD596" s="17" t="s">
        <v>3155</v>
      </c>
      <c r="AE596" s="17">
        <v>68003865</v>
      </c>
      <c r="AG596" s="20" t="s">
        <v>41</v>
      </c>
      <c r="AO596" s="17">
        <v>2.1350316597954402E-2</v>
      </c>
      <c r="AP596" s="17" t="s">
        <v>3223</v>
      </c>
      <c r="AQ596" s="17" t="s">
        <v>3224</v>
      </c>
      <c r="AR596" s="17" t="s">
        <v>3225</v>
      </c>
      <c r="AS596" s="17" t="s">
        <v>2553</v>
      </c>
      <c r="AT596" s="17" t="s">
        <v>3159</v>
      </c>
      <c r="AU596" s="17" t="s">
        <v>8438</v>
      </c>
      <c r="AW596" s="17">
        <v>20161799</v>
      </c>
      <c r="AX596" s="17" t="s">
        <v>3160</v>
      </c>
      <c r="AY596" s="20" t="s">
        <v>41</v>
      </c>
    </row>
    <row r="597" spans="1:51" ht="30" customHeight="1">
      <c r="A597" s="17" t="s">
        <v>3208</v>
      </c>
      <c r="C597" s="17" t="s">
        <v>8731</v>
      </c>
      <c r="D597" s="17" t="s">
        <v>8732</v>
      </c>
      <c r="E597" s="17" t="s">
        <v>8876</v>
      </c>
      <c r="I597" s="20" t="s">
        <v>41</v>
      </c>
      <c r="J597" s="20" t="s">
        <v>41</v>
      </c>
      <c r="X597" s="20" t="s">
        <v>41</v>
      </c>
      <c r="AC597" s="20" t="s">
        <v>41</v>
      </c>
      <c r="AD597" s="17" t="s">
        <v>3155</v>
      </c>
      <c r="AE597" s="17">
        <v>68012559</v>
      </c>
      <c r="AG597" s="20" t="s">
        <v>41</v>
      </c>
      <c r="AO597" s="17">
        <v>1.726685124832507</v>
      </c>
      <c r="AP597" s="17" t="s">
        <v>3156</v>
      </c>
      <c r="AQ597" s="17" t="s">
        <v>3157</v>
      </c>
      <c r="AR597" s="17" t="s">
        <v>3158</v>
      </c>
      <c r="AS597" s="17" t="s">
        <v>2553</v>
      </c>
      <c r="AT597" s="17" t="s">
        <v>3159</v>
      </c>
      <c r="AU597" s="17" t="s">
        <v>8438</v>
      </c>
      <c r="AW597" s="17">
        <v>20161799</v>
      </c>
      <c r="AX597" s="17" t="s">
        <v>3160</v>
      </c>
    </row>
    <row r="598" spans="1:51" ht="30" customHeight="1">
      <c r="A598" s="17" t="s">
        <v>3208</v>
      </c>
      <c r="C598" s="17" t="s">
        <v>8731</v>
      </c>
      <c r="D598" s="17" t="s">
        <v>8732</v>
      </c>
      <c r="E598" s="17" t="s">
        <v>8876</v>
      </c>
      <c r="I598" s="20" t="s">
        <v>41</v>
      </c>
      <c r="J598" s="20" t="s">
        <v>41</v>
      </c>
      <c r="X598" s="20" t="s">
        <v>41</v>
      </c>
      <c r="AC598" s="20" t="s">
        <v>41</v>
      </c>
      <c r="AD598" s="17" t="s">
        <v>3155</v>
      </c>
      <c r="AE598" s="17">
        <v>68003865</v>
      </c>
      <c r="AG598" s="20" t="s">
        <v>41</v>
      </c>
      <c r="AO598" s="17">
        <v>0.52245756035684876</v>
      </c>
      <c r="AP598" s="17" t="s">
        <v>3223</v>
      </c>
      <c r="AQ598" s="17" t="s">
        <v>3224</v>
      </c>
      <c r="AR598" s="17" t="s">
        <v>3225</v>
      </c>
      <c r="AS598" s="17" t="s">
        <v>2553</v>
      </c>
      <c r="AT598" s="17" t="s">
        <v>3159</v>
      </c>
      <c r="AU598" s="17" t="s">
        <v>8438</v>
      </c>
      <c r="AW598" s="17">
        <v>20161799</v>
      </c>
      <c r="AX598" s="17" t="s">
        <v>3160</v>
      </c>
    </row>
    <row r="599" spans="1:51" ht="30" customHeight="1">
      <c r="A599" s="17" t="s">
        <v>54</v>
      </c>
      <c r="C599" s="17" t="s">
        <v>55</v>
      </c>
      <c r="D599" s="17" t="s">
        <v>56</v>
      </c>
      <c r="E599" s="17" t="s">
        <v>8876</v>
      </c>
      <c r="M599" s="20" t="s">
        <v>41</v>
      </c>
      <c r="N599" s="20" t="s">
        <v>41</v>
      </c>
      <c r="O599" s="20" t="s">
        <v>41</v>
      </c>
      <c r="R599" s="20" t="s">
        <v>41</v>
      </c>
      <c r="T599" s="20" t="s">
        <v>41</v>
      </c>
      <c r="U599" s="20" t="s">
        <v>41</v>
      </c>
      <c r="AC599" s="20" t="s">
        <v>41</v>
      </c>
      <c r="AD599" s="17" t="s">
        <v>57</v>
      </c>
      <c r="AE599" s="17">
        <v>68020754</v>
      </c>
      <c r="AG599" s="20" t="s">
        <v>41</v>
      </c>
      <c r="AP599" s="17" t="s">
        <v>43</v>
      </c>
      <c r="AQ599" s="17" t="s">
        <v>44</v>
      </c>
      <c r="AS599" s="17" t="s">
        <v>8433</v>
      </c>
      <c r="AT599" s="17" t="s">
        <v>8437</v>
      </c>
      <c r="AU599" s="17" t="s">
        <v>45</v>
      </c>
      <c r="AV599" s="20" t="s">
        <v>41</v>
      </c>
      <c r="AW599" s="17">
        <v>3040565</v>
      </c>
    </row>
    <row r="600" spans="1:51" ht="30" customHeight="1">
      <c r="A600" s="17" t="s">
        <v>54</v>
      </c>
      <c r="C600" s="17" t="s">
        <v>8799</v>
      </c>
      <c r="D600" s="17" t="s">
        <v>8800</v>
      </c>
      <c r="E600" s="17" t="s">
        <v>8876</v>
      </c>
      <c r="H600" s="20" t="s">
        <v>41</v>
      </c>
      <c r="M600" s="20" t="s">
        <v>41</v>
      </c>
      <c r="N600" s="20" t="s">
        <v>41</v>
      </c>
      <c r="Q600" s="20" t="s">
        <v>41</v>
      </c>
      <c r="T600" s="20" t="s">
        <v>41</v>
      </c>
      <c r="U600" s="20" t="s">
        <v>41</v>
      </c>
      <c r="Z600" s="20" t="s">
        <v>41</v>
      </c>
      <c r="AC600" s="20" t="s">
        <v>41</v>
      </c>
      <c r="AD600" s="17" t="s">
        <v>8874</v>
      </c>
      <c r="AL600" s="17">
        <v>68006262</v>
      </c>
      <c r="AP600" s="17" t="s">
        <v>6750</v>
      </c>
      <c r="AQ600" s="17" t="s">
        <v>44</v>
      </c>
      <c r="AS600" s="17" t="s">
        <v>6751</v>
      </c>
      <c r="AT600" s="17" t="s">
        <v>6752</v>
      </c>
      <c r="AU600" s="17" t="s">
        <v>45</v>
      </c>
      <c r="AW600" s="17">
        <v>19370153</v>
      </c>
    </row>
    <row r="601" spans="1:51" ht="30" customHeight="1">
      <c r="A601" s="17" t="s">
        <v>54</v>
      </c>
      <c r="C601" s="17" t="s">
        <v>8148</v>
      </c>
      <c r="D601" s="17" t="s">
        <v>8149</v>
      </c>
      <c r="E601" s="17" t="s">
        <v>8876</v>
      </c>
      <c r="H601" s="20" t="s">
        <v>41</v>
      </c>
      <c r="M601" s="20" t="s">
        <v>41</v>
      </c>
      <c r="N601" s="20" t="s">
        <v>41</v>
      </c>
      <c r="O601" s="20" t="s">
        <v>41</v>
      </c>
      <c r="S601" s="20" t="s">
        <v>41</v>
      </c>
      <c r="AJ601" s="20" t="s">
        <v>41</v>
      </c>
      <c r="AK601" s="17" t="s">
        <v>30</v>
      </c>
      <c r="AL601" s="17">
        <v>68006262</v>
      </c>
      <c r="AP601" s="17" t="s">
        <v>8093</v>
      </c>
      <c r="AQ601" s="17" t="s">
        <v>8007</v>
      </c>
      <c r="AR601" s="17" t="s">
        <v>8094</v>
      </c>
      <c r="AS601" s="17" t="s">
        <v>8009</v>
      </c>
      <c r="AT601" s="17" t="s">
        <v>8010</v>
      </c>
      <c r="AU601" s="17" t="s">
        <v>45</v>
      </c>
      <c r="AW601" s="17">
        <v>18268500</v>
      </c>
    </row>
    <row r="602" spans="1:51" ht="30" customHeight="1">
      <c r="A602" s="17" t="s">
        <v>2055</v>
      </c>
      <c r="C602" s="17" t="s">
        <v>2056</v>
      </c>
      <c r="D602" s="17" t="s">
        <v>2057</v>
      </c>
      <c r="E602" s="17" t="s">
        <v>8876</v>
      </c>
      <c r="G602" s="20" t="s">
        <v>41</v>
      </c>
      <c r="M602" s="20" t="s">
        <v>41</v>
      </c>
      <c r="N602" s="20" t="s">
        <v>41</v>
      </c>
      <c r="O602" s="20" t="s">
        <v>41</v>
      </c>
      <c r="R602" s="20" t="s">
        <v>41</v>
      </c>
      <c r="T602" s="20" t="s">
        <v>41</v>
      </c>
      <c r="U602" s="20" t="s">
        <v>41</v>
      </c>
      <c r="X602" s="20" t="s">
        <v>41</v>
      </c>
      <c r="Y602" s="20" t="s">
        <v>41</v>
      </c>
      <c r="AJ602" s="20" t="s">
        <v>41</v>
      </c>
      <c r="AQ602" s="17" t="s">
        <v>44</v>
      </c>
      <c r="AS602" s="17" t="s">
        <v>8433</v>
      </c>
      <c r="AT602" s="17" t="s">
        <v>8437</v>
      </c>
      <c r="AU602" s="17" t="s">
        <v>45</v>
      </c>
      <c r="AW602" s="17">
        <v>3040565</v>
      </c>
      <c r="AY602" s="20" t="s">
        <v>41</v>
      </c>
    </row>
    <row r="603" spans="1:51" ht="30" customHeight="1">
      <c r="A603" s="17" t="s">
        <v>2055</v>
      </c>
      <c r="C603" s="17" t="s">
        <v>3362</v>
      </c>
      <c r="D603" s="17" t="s">
        <v>3363</v>
      </c>
      <c r="E603" s="17" t="s">
        <v>8876</v>
      </c>
      <c r="H603" s="20" t="s">
        <v>41</v>
      </c>
      <c r="M603" s="20" t="s">
        <v>41</v>
      </c>
      <c r="N603" s="20" t="s">
        <v>41</v>
      </c>
      <c r="P603" s="20" t="s">
        <v>41</v>
      </c>
      <c r="T603" s="20" t="s">
        <v>41</v>
      </c>
      <c r="W603" s="20" t="s">
        <v>40</v>
      </c>
      <c r="X603" s="20" t="s">
        <v>39</v>
      </c>
      <c r="Z603" s="20" t="s">
        <v>41</v>
      </c>
      <c r="AC603" s="20" t="s">
        <v>41</v>
      </c>
      <c r="AD603" s="17" t="s">
        <v>8874</v>
      </c>
      <c r="AL603" s="17">
        <v>68006262</v>
      </c>
      <c r="AS603" s="17" t="s">
        <v>3285</v>
      </c>
      <c r="AT603" s="17" t="s">
        <v>3286</v>
      </c>
      <c r="AU603" s="17" t="s">
        <v>3287</v>
      </c>
      <c r="AW603" s="17">
        <v>22745773</v>
      </c>
      <c r="AY603" s="20" t="s">
        <v>41</v>
      </c>
    </row>
    <row r="604" spans="1:51" ht="30" customHeight="1">
      <c r="A604" s="17" t="s">
        <v>2967</v>
      </c>
      <c r="C604" s="17" t="s">
        <v>2968</v>
      </c>
      <c r="D604" s="17" t="s">
        <v>2969</v>
      </c>
      <c r="E604" s="17" t="s">
        <v>8876</v>
      </c>
      <c r="I604" s="20" t="s">
        <v>41</v>
      </c>
      <c r="J604" s="20" t="s">
        <v>41</v>
      </c>
      <c r="X604" s="20" t="s">
        <v>41</v>
      </c>
      <c r="AC604" s="20" t="s">
        <v>41</v>
      </c>
      <c r="AD604" s="17" t="s">
        <v>2965</v>
      </c>
      <c r="AE604" s="17">
        <v>68003865</v>
      </c>
      <c r="AG604" s="20" t="s">
        <v>41</v>
      </c>
      <c r="AO604" s="17" t="s">
        <v>2966</v>
      </c>
      <c r="AQ604" s="17" t="s">
        <v>44</v>
      </c>
      <c r="AS604" s="17" t="s">
        <v>2519</v>
      </c>
      <c r="AT604" s="17" t="s">
        <v>2374</v>
      </c>
      <c r="AU604" s="17" t="s">
        <v>2375</v>
      </c>
      <c r="AV604" s="20" t="s">
        <v>41</v>
      </c>
      <c r="AW604" s="17">
        <v>22331023</v>
      </c>
      <c r="AY604" s="20" t="s">
        <v>41</v>
      </c>
    </row>
    <row r="605" spans="1:51" ht="30" customHeight="1">
      <c r="A605" s="17" t="s">
        <v>2783</v>
      </c>
      <c r="C605" s="17" t="s">
        <v>8594</v>
      </c>
      <c r="D605" s="17" t="s">
        <v>2784</v>
      </c>
      <c r="E605" s="17" t="s">
        <v>8876</v>
      </c>
      <c r="I605" s="20" t="s">
        <v>41</v>
      </c>
      <c r="J605" s="20" t="s">
        <v>41</v>
      </c>
      <c r="X605" s="20" t="s">
        <v>41</v>
      </c>
      <c r="AC605" s="20" t="s">
        <v>41</v>
      </c>
      <c r="AD605" s="17" t="s">
        <v>2781</v>
      </c>
      <c r="AE605" s="17">
        <v>68012559</v>
      </c>
      <c r="AG605" s="20" t="s">
        <v>41</v>
      </c>
      <c r="AO605" s="17" t="s">
        <v>2782</v>
      </c>
      <c r="AQ605" s="17" t="s">
        <v>44</v>
      </c>
      <c r="AS605" s="17" t="s">
        <v>2402</v>
      </c>
      <c r="AT605" s="17" t="s">
        <v>2374</v>
      </c>
      <c r="AU605" s="17" t="s">
        <v>2375</v>
      </c>
      <c r="AV605" s="20" t="s">
        <v>41</v>
      </c>
      <c r="AW605" s="17">
        <v>21672499</v>
      </c>
      <c r="AY605" s="20" t="s">
        <v>41</v>
      </c>
    </row>
    <row r="606" spans="1:51" ht="30" customHeight="1">
      <c r="A606" s="17" t="s">
        <v>2783</v>
      </c>
      <c r="C606" s="17" t="s">
        <v>8594</v>
      </c>
      <c r="D606" s="17" t="s">
        <v>2784</v>
      </c>
      <c r="E606" s="17" t="s">
        <v>8876</v>
      </c>
      <c r="I606" s="20" t="s">
        <v>41</v>
      </c>
      <c r="J606" s="20" t="s">
        <v>41</v>
      </c>
      <c r="X606" s="20" t="s">
        <v>41</v>
      </c>
      <c r="AC606" s="20" t="s">
        <v>41</v>
      </c>
      <c r="AD606" s="17" t="s">
        <v>2905</v>
      </c>
      <c r="AE606" s="17">
        <v>68012559</v>
      </c>
      <c r="AG606" s="20" t="s">
        <v>41</v>
      </c>
      <c r="AO606" s="17" t="s">
        <v>2906</v>
      </c>
      <c r="AQ606" s="17" t="s">
        <v>44</v>
      </c>
      <c r="AS606" s="17" t="s">
        <v>2553</v>
      </c>
      <c r="AT606" s="17" t="s">
        <v>2536</v>
      </c>
      <c r="AU606" s="17" t="s">
        <v>8438</v>
      </c>
      <c r="AV606" s="20" t="s">
        <v>41</v>
      </c>
      <c r="AW606" s="17">
        <v>22357348</v>
      </c>
      <c r="AY606" s="20" t="s">
        <v>41</v>
      </c>
    </row>
    <row r="607" spans="1:51" ht="30" customHeight="1">
      <c r="A607" s="17" t="s">
        <v>2783</v>
      </c>
      <c r="C607" s="17" t="s">
        <v>8594</v>
      </c>
      <c r="D607" s="17" t="s">
        <v>2784</v>
      </c>
      <c r="E607" s="17" t="s">
        <v>8876</v>
      </c>
      <c r="I607" s="20" t="s">
        <v>41</v>
      </c>
      <c r="J607" s="20" t="s">
        <v>41</v>
      </c>
      <c r="X607" s="20" t="s">
        <v>41</v>
      </c>
      <c r="AC607" s="20" t="s">
        <v>41</v>
      </c>
      <c r="AD607" s="17" t="s">
        <v>2911</v>
      </c>
      <c r="AE607" s="17">
        <v>68012559</v>
      </c>
      <c r="AG607" s="20" t="s">
        <v>41</v>
      </c>
      <c r="AO607" s="17" t="s">
        <v>2912</v>
      </c>
      <c r="AQ607" s="17" t="s">
        <v>44</v>
      </c>
      <c r="AS607" s="17" t="s">
        <v>2913</v>
      </c>
      <c r="AT607" s="17" t="s">
        <v>2914</v>
      </c>
      <c r="AU607" s="17" t="s">
        <v>2462</v>
      </c>
      <c r="AV607" s="20" t="s">
        <v>41</v>
      </c>
      <c r="AW607" s="17">
        <v>22749891</v>
      </c>
      <c r="AY607" s="20" t="s">
        <v>41</v>
      </c>
    </row>
    <row r="608" spans="1:51" ht="30" customHeight="1">
      <c r="A608" s="17" t="s">
        <v>2783</v>
      </c>
      <c r="C608" s="17" t="s">
        <v>2946</v>
      </c>
      <c r="D608" s="17" t="s">
        <v>2784</v>
      </c>
      <c r="E608" s="17" t="s">
        <v>8876</v>
      </c>
      <c r="I608" s="20" t="s">
        <v>41</v>
      </c>
      <c r="J608" s="20" t="s">
        <v>41</v>
      </c>
      <c r="X608" s="20" t="s">
        <v>41</v>
      </c>
      <c r="AC608" s="20" t="s">
        <v>41</v>
      </c>
      <c r="AD608" s="17" t="s">
        <v>2947</v>
      </c>
      <c r="AE608" s="17">
        <v>68012559</v>
      </c>
      <c r="AG608" s="20" t="s">
        <v>41</v>
      </c>
      <c r="AO608" s="17" t="s">
        <v>2948</v>
      </c>
      <c r="AQ608" s="17" t="s">
        <v>44</v>
      </c>
      <c r="AS608" s="17" t="s">
        <v>2949</v>
      </c>
      <c r="AT608" s="17" t="s">
        <v>2614</v>
      </c>
      <c r="AU608" s="17" t="s">
        <v>2462</v>
      </c>
      <c r="AV608" s="20" t="s">
        <v>41</v>
      </c>
      <c r="AW608" s="17">
        <v>22832853</v>
      </c>
      <c r="AY608" s="20" t="s">
        <v>41</v>
      </c>
    </row>
    <row r="609" spans="1:51" ht="30" customHeight="1">
      <c r="A609" s="17" t="s">
        <v>3169</v>
      </c>
      <c r="C609" s="17" t="s">
        <v>3170</v>
      </c>
      <c r="D609" s="17" t="s">
        <v>8687</v>
      </c>
      <c r="E609" s="17" t="s">
        <v>8876</v>
      </c>
      <c r="I609" s="20" t="s">
        <v>41</v>
      </c>
      <c r="J609" s="20" t="s">
        <v>41</v>
      </c>
      <c r="X609" s="20" t="s">
        <v>41</v>
      </c>
      <c r="AC609" s="20" t="s">
        <v>41</v>
      </c>
      <c r="AD609" s="17" t="s">
        <v>3155</v>
      </c>
      <c r="AE609" s="17">
        <v>68012559</v>
      </c>
      <c r="AG609" s="20" t="s">
        <v>41</v>
      </c>
      <c r="AO609" s="17">
        <v>7.3505683592526627E-2</v>
      </c>
      <c r="AP609" s="17" t="s">
        <v>3156</v>
      </c>
      <c r="AQ609" s="17" t="s">
        <v>3157</v>
      </c>
      <c r="AR609" s="17" t="s">
        <v>3158</v>
      </c>
      <c r="AS609" s="17" t="s">
        <v>2553</v>
      </c>
      <c r="AT609" s="17" t="s">
        <v>3159</v>
      </c>
      <c r="AU609" s="17" t="s">
        <v>8438</v>
      </c>
      <c r="AW609" s="17">
        <v>20161799</v>
      </c>
      <c r="AX609" s="17" t="s">
        <v>3160</v>
      </c>
    </row>
    <row r="610" spans="1:51" ht="30" customHeight="1">
      <c r="A610" s="17" t="s">
        <v>3169</v>
      </c>
      <c r="C610" s="17" t="s">
        <v>3170</v>
      </c>
      <c r="D610" s="17" t="s">
        <v>8687</v>
      </c>
      <c r="E610" s="17" t="s">
        <v>8876</v>
      </c>
      <c r="I610" s="20" t="s">
        <v>41</v>
      </c>
      <c r="J610" s="20" t="s">
        <v>41</v>
      </c>
      <c r="X610" s="20" t="s">
        <v>41</v>
      </c>
      <c r="AC610" s="20" t="s">
        <v>41</v>
      </c>
      <c r="AD610" s="17" t="s">
        <v>3155</v>
      </c>
      <c r="AE610" s="17">
        <v>68003865</v>
      </c>
      <c r="AG610" s="20" t="s">
        <v>41</v>
      </c>
      <c r="AO610" s="17">
        <v>-3.8070019571504327E-2</v>
      </c>
      <c r="AP610" s="17" t="s">
        <v>3223</v>
      </c>
      <c r="AQ610" s="17" t="s">
        <v>3224</v>
      </c>
      <c r="AR610" s="17" t="s">
        <v>3225</v>
      </c>
      <c r="AS610" s="17" t="s">
        <v>2553</v>
      </c>
      <c r="AT610" s="17" t="s">
        <v>3159</v>
      </c>
      <c r="AU610" s="17" t="s">
        <v>8438</v>
      </c>
      <c r="AW610" s="17">
        <v>20161799</v>
      </c>
      <c r="AX610" s="17" t="s">
        <v>3160</v>
      </c>
    </row>
    <row r="611" spans="1:51" ht="30" customHeight="1">
      <c r="A611" s="17" t="s">
        <v>3180</v>
      </c>
      <c r="C611" s="17" t="s">
        <v>3181</v>
      </c>
      <c r="D611" s="17" t="s">
        <v>8697</v>
      </c>
      <c r="E611" s="17" t="s">
        <v>8876</v>
      </c>
      <c r="I611" s="20" t="s">
        <v>41</v>
      </c>
      <c r="J611" s="20" t="s">
        <v>41</v>
      </c>
      <c r="X611" s="20" t="s">
        <v>41</v>
      </c>
      <c r="AC611" s="20" t="s">
        <v>41</v>
      </c>
      <c r="AD611" s="17" t="s">
        <v>3155</v>
      </c>
      <c r="AE611" s="17">
        <v>68012559</v>
      </c>
      <c r="AG611" s="20" t="s">
        <v>41</v>
      </c>
      <c r="AO611" s="17">
        <v>7.345613628324997E-2</v>
      </c>
      <c r="AP611" s="17" t="s">
        <v>3156</v>
      </c>
      <c r="AQ611" s="17" t="s">
        <v>3157</v>
      </c>
      <c r="AR611" s="17" t="s">
        <v>3158</v>
      </c>
      <c r="AS611" s="17" t="s">
        <v>2553</v>
      </c>
      <c r="AT611" s="17" t="s">
        <v>3159</v>
      </c>
      <c r="AU611" s="17" t="s">
        <v>8438</v>
      </c>
      <c r="AW611" s="17">
        <v>20161799</v>
      </c>
      <c r="AX611" s="17" t="s">
        <v>3160</v>
      </c>
    </row>
    <row r="612" spans="1:51" ht="30" customHeight="1">
      <c r="A612" s="17" t="s">
        <v>3180</v>
      </c>
      <c r="C612" s="17" t="s">
        <v>3181</v>
      </c>
      <c r="D612" s="17" t="s">
        <v>8697</v>
      </c>
      <c r="E612" s="17" t="s">
        <v>8876</v>
      </c>
      <c r="I612" s="20" t="s">
        <v>41</v>
      </c>
      <c r="J612" s="20" t="s">
        <v>41</v>
      </c>
      <c r="X612" s="20" t="s">
        <v>41</v>
      </c>
      <c r="AC612" s="20" t="s">
        <v>41</v>
      </c>
      <c r="AD612" s="17" t="s">
        <v>3155</v>
      </c>
      <c r="AE612" s="17">
        <v>68003865</v>
      </c>
      <c r="AG612" s="20" t="s">
        <v>41</v>
      </c>
      <c r="AO612" s="17">
        <v>5.9004048897318036E-3</v>
      </c>
      <c r="AP612" s="17" t="s">
        <v>3223</v>
      </c>
      <c r="AQ612" s="17" t="s">
        <v>3224</v>
      </c>
      <c r="AR612" s="17" t="s">
        <v>3225</v>
      </c>
      <c r="AS612" s="17" t="s">
        <v>2553</v>
      </c>
      <c r="AT612" s="17" t="s">
        <v>3159</v>
      </c>
      <c r="AU612" s="17" t="s">
        <v>8438</v>
      </c>
      <c r="AW612" s="17">
        <v>20161799</v>
      </c>
      <c r="AX612" s="17" t="s">
        <v>3160</v>
      </c>
    </row>
    <row r="613" spans="1:51" ht="30" customHeight="1">
      <c r="A613" s="17" t="s">
        <v>7189</v>
      </c>
      <c r="C613" s="17" t="s">
        <v>7190</v>
      </c>
      <c r="D613" s="17" t="s">
        <v>7191</v>
      </c>
      <c r="E613" s="17" t="s">
        <v>8876</v>
      </c>
      <c r="H613" s="20" t="s">
        <v>41</v>
      </c>
      <c r="M613" s="20" t="s">
        <v>41</v>
      </c>
      <c r="N613" s="20" t="s">
        <v>41</v>
      </c>
      <c r="Q613" s="20" t="s">
        <v>41</v>
      </c>
      <c r="T613" s="20" t="s">
        <v>41</v>
      </c>
      <c r="U613" s="20" t="s">
        <v>41</v>
      </c>
      <c r="Z613" s="20" t="s">
        <v>41</v>
      </c>
      <c r="AC613" s="20" t="s">
        <v>41</v>
      </c>
      <c r="AD613" s="17" t="s">
        <v>8874</v>
      </c>
      <c r="AL613" s="17">
        <v>68006262</v>
      </c>
      <c r="AP613" s="17" t="s">
        <v>6750</v>
      </c>
      <c r="AQ613" s="17" t="s">
        <v>44</v>
      </c>
      <c r="AS613" s="17" t="s">
        <v>6751</v>
      </c>
      <c r="AT613" s="17" t="s">
        <v>6752</v>
      </c>
      <c r="AU613" s="17" t="s">
        <v>45</v>
      </c>
      <c r="AW613" s="17">
        <v>19370153</v>
      </c>
      <c r="AY613" s="20" t="s">
        <v>41</v>
      </c>
    </row>
    <row r="614" spans="1:51" ht="30" customHeight="1">
      <c r="A614" s="17" t="s">
        <v>1923</v>
      </c>
      <c r="C614" s="17" t="s">
        <v>1924</v>
      </c>
      <c r="D614" s="17" t="s">
        <v>1925</v>
      </c>
      <c r="E614" s="17" t="s">
        <v>8876</v>
      </c>
      <c r="G614" s="20" t="s">
        <v>41</v>
      </c>
      <c r="M614" s="20" t="s">
        <v>41</v>
      </c>
      <c r="N614" s="20" t="s">
        <v>41</v>
      </c>
      <c r="O614" s="20" t="s">
        <v>41</v>
      </c>
      <c r="R614" s="20" t="s">
        <v>41</v>
      </c>
      <c r="T614" s="20" t="s">
        <v>41</v>
      </c>
      <c r="U614" s="20" t="s">
        <v>41</v>
      </c>
      <c r="X614" s="20" t="s">
        <v>41</v>
      </c>
      <c r="Y614" s="20" t="s">
        <v>41</v>
      </c>
      <c r="AJ614" s="20" t="s">
        <v>41</v>
      </c>
      <c r="AQ614" s="17" t="s">
        <v>44</v>
      </c>
      <c r="AS614" s="17" t="s">
        <v>8433</v>
      </c>
      <c r="AT614" s="17" t="s">
        <v>8437</v>
      </c>
      <c r="AU614" s="17" t="s">
        <v>45</v>
      </c>
      <c r="AW614" s="17">
        <v>3040565</v>
      </c>
      <c r="AY614" s="20" t="s">
        <v>41</v>
      </c>
    </row>
    <row r="615" spans="1:51" ht="30" customHeight="1">
      <c r="A615" s="17" t="s">
        <v>1923</v>
      </c>
      <c r="C615" s="17" t="s">
        <v>1924</v>
      </c>
      <c r="D615" s="17" t="s">
        <v>6978</v>
      </c>
      <c r="E615" s="17" t="s">
        <v>8876</v>
      </c>
      <c r="H615" s="20" t="s">
        <v>41</v>
      </c>
      <c r="M615" s="20" t="s">
        <v>41</v>
      </c>
      <c r="N615" s="20" t="s">
        <v>41</v>
      </c>
      <c r="Q615" s="20" t="s">
        <v>41</v>
      </c>
      <c r="T615" s="20" t="s">
        <v>41</v>
      </c>
      <c r="U615" s="20" t="s">
        <v>41</v>
      </c>
      <c r="Z615" s="20" t="s">
        <v>41</v>
      </c>
      <c r="AC615" s="20" t="s">
        <v>41</v>
      </c>
      <c r="AD615" s="17" t="s">
        <v>8874</v>
      </c>
      <c r="AL615" s="17">
        <v>68006262</v>
      </c>
      <c r="AP615" s="17" t="s">
        <v>6750</v>
      </c>
      <c r="AQ615" s="17" t="s">
        <v>44</v>
      </c>
      <c r="AS615" s="17" t="s">
        <v>6751</v>
      </c>
      <c r="AT615" s="17" t="s">
        <v>6752</v>
      </c>
      <c r="AU615" s="17" t="s">
        <v>45</v>
      </c>
      <c r="AW615" s="17">
        <v>19370153</v>
      </c>
      <c r="AY615" s="20" t="s">
        <v>41</v>
      </c>
    </row>
    <row r="616" spans="1:51" ht="30" customHeight="1">
      <c r="A616" s="17" t="s">
        <v>3216</v>
      </c>
      <c r="C616" s="17" t="s">
        <v>8738</v>
      </c>
      <c r="D616" s="17" t="s">
        <v>8739</v>
      </c>
      <c r="E616" s="17" t="s">
        <v>8876</v>
      </c>
      <c r="I616" s="20" t="s">
        <v>41</v>
      </c>
      <c r="J616" s="20" t="s">
        <v>41</v>
      </c>
      <c r="X616" s="20" t="s">
        <v>41</v>
      </c>
      <c r="AC616" s="20" t="s">
        <v>41</v>
      </c>
      <c r="AD616" s="17" t="s">
        <v>3155</v>
      </c>
      <c r="AE616" s="17">
        <v>68012559</v>
      </c>
      <c r="AG616" s="20" t="s">
        <v>41</v>
      </c>
      <c r="AO616" s="17">
        <v>7.8721571768282872E-2</v>
      </c>
      <c r="AP616" s="17" t="s">
        <v>3156</v>
      </c>
      <c r="AQ616" s="17" t="s">
        <v>3157</v>
      </c>
      <c r="AR616" s="17" t="s">
        <v>3158</v>
      </c>
      <c r="AS616" s="17" t="s">
        <v>2553</v>
      </c>
      <c r="AT616" s="17" t="s">
        <v>3159</v>
      </c>
      <c r="AU616" s="17" t="s">
        <v>8438</v>
      </c>
      <c r="AW616" s="17">
        <v>20161799</v>
      </c>
      <c r="AX616" s="17" t="s">
        <v>3160</v>
      </c>
    </row>
    <row r="617" spans="1:51" ht="30" customHeight="1">
      <c r="A617" s="17" t="s">
        <v>3216</v>
      </c>
      <c r="C617" s="17" t="s">
        <v>8738</v>
      </c>
      <c r="D617" s="17" t="s">
        <v>8739</v>
      </c>
      <c r="E617" s="17" t="s">
        <v>8876</v>
      </c>
      <c r="I617" s="20" t="s">
        <v>41</v>
      </c>
      <c r="J617" s="20" t="s">
        <v>41</v>
      </c>
      <c r="X617" s="20" t="s">
        <v>41</v>
      </c>
      <c r="AC617" s="20" t="s">
        <v>41</v>
      </c>
      <c r="AD617" s="17" t="s">
        <v>3155</v>
      </c>
      <c r="AE617" s="17">
        <v>68003865</v>
      </c>
      <c r="AG617" s="20" t="s">
        <v>41</v>
      </c>
      <c r="AO617" s="17">
        <v>1.3592716457996432E-2</v>
      </c>
      <c r="AP617" s="17" t="s">
        <v>3223</v>
      </c>
      <c r="AQ617" s="17" t="s">
        <v>3224</v>
      </c>
      <c r="AR617" s="17" t="s">
        <v>3225</v>
      </c>
      <c r="AS617" s="17" t="s">
        <v>2553</v>
      </c>
      <c r="AT617" s="17" t="s">
        <v>3159</v>
      </c>
      <c r="AU617" s="17" t="s">
        <v>8438</v>
      </c>
      <c r="AW617" s="17">
        <v>20161799</v>
      </c>
      <c r="AX617" s="17" t="s">
        <v>3160</v>
      </c>
    </row>
    <row r="618" spans="1:51" ht="30" customHeight="1">
      <c r="A618" s="17" t="s">
        <v>7418</v>
      </c>
      <c r="C618" s="17" t="s">
        <v>7419</v>
      </c>
      <c r="D618" s="17" t="s">
        <v>7420</v>
      </c>
      <c r="E618" s="17" t="s">
        <v>8876</v>
      </c>
      <c r="H618" s="20" t="s">
        <v>41</v>
      </c>
      <c r="M618" s="20" t="s">
        <v>41</v>
      </c>
      <c r="N618" s="20" t="s">
        <v>41</v>
      </c>
      <c r="Q618" s="20" t="s">
        <v>41</v>
      </c>
      <c r="T618" s="20" t="s">
        <v>41</v>
      </c>
      <c r="U618" s="20" t="s">
        <v>41</v>
      </c>
      <c r="Z618" s="20" t="s">
        <v>41</v>
      </c>
      <c r="AC618" s="20" t="s">
        <v>41</v>
      </c>
      <c r="AD618" s="17" t="s">
        <v>8874</v>
      </c>
      <c r="AL618" s="17">
        <v>68006262</v>
      </c>
      <c r="AP618" s="17" t="s">
        <v>6750</v>
      </c>
      <c r="AQ618" s="17" t="s">
        <v>44</v>
      </c>
      <c r="AS618" s="17" t="s">
        <v>6751</v>
      </c>
      <c r="AT618" s="17" t="s">
        <v>6752</v>
      </c>
      <c r="AU618" s="17" t="s">
        <v>45</v>
      </c>
      <c r="AW618" s="17">
        <v>19370153</v>
      </c>
    </row>
    <row r="619" spans="1:51" ht="30" customHeight="1">
      <c r="A619" s="17" t="s">
        <v>1201</v>
      </c>
      <c r="C619" s="17" t="s">
        <v>1202</v>
      </c>
      <c r="D619" s="17" t="s">
        <v>1203</v>
      </c>
      <c r="E619" s="17" t="s">
        <v>8876</v>
      </c>
      <c r="G619" s="20" t="s">
        <v>41</v>
      </c>
      <c r="M619" s="20" t="s">
        <v>41</v>
      </c>
      <c r="N619" s="20" t="s">
        <v>41</v>
      </c>
      <c r="O619" s="20" t="s">
        <v>41</v>
      </c>
      <c r="R619" s="20" t="s">
        <v>41</v>
      </c>
      <c r="T619" s="20" t="s">
        <v>41</v>
      </c>
      <c r="U619" s="20" t="s">
        <v>41</v>
      </c>
      <c r="X619" s="20" t="s">
        <v>41</v>
      </c>
      <c r="Y619" s="20" t="s">
        <v>41</v>
      </c>
      <c r="AJ619" s="20" t="s">
        <v>41</v>
      </c>
      <c r="AQ619" s="17" t="s">
        <v>44</v>
      </c>
      <c r="AS619" s="17" t="s">
        <v>8433</v>
      </c>
      <c r="AT619" s="17" t="s">
        <v>8437</v>
      </c>
      <c r="AU619" s="17" t="s">
        <v>45</v>
      </c>
      <c r="AW619" s="17">
        <v>3040565</v>
      </c>
    </row>
    <row r="620" spans="1:51" ht="30" customHeight="1">
      <c r="A620" s="17" t="s">
        <v>1201</v>
      </c>
      <c r="C620" s="17" t="s">
        <v>1202</v>
      </c>
      <c r="D620" s="17" t="s">
        <v>8544</v>
      </c>
      <c r="E620" s="17" t="s">
        <v>8876</v>
      </c>
      <c r="I620" s="20" t="s">
        <v>41</v>
      </c>
      <c r="J620" s="20" t="s">
        <v>41</v>
      </c>
      <c r="X620" s="20" t="s">
        <v>41</v>
      </c>
      <c r="AC620" s="20" t="s">
        <v>41</v>
      </c>
      <c r="AD620" s="17" t="s">
        <v>2651</v>
      </c>
      <c r="AE620" s="17">
        <v>68012559</v>
      </c>
      <c r="AG620" s="20" t="s">
        <v>41</v>
      </c>
      <c r="AO620" s="17" t="s">
        <v>2652</v>
      </c>
      <c r="AQ620" s="17" t="s">
        <v>44</v>
      </c>
      <c r="AS620" s="17" t="s">
        <v>2427</v>
      </c>
      <c r="AT620" s="17" t="s">
        <v>2650</v>
      </c>
      <c r="AU620" s="17" t="s">
        <v>2462</v>
      </c>
      <c r="AV620" s="20" t="s">
        <v>41</v>
      </c>
      <c r="AW620" s="17">
        <v>19501919</v>
      </c>
    </row>
    <row r="621" spans="1:51" ht="30" customHeight="1">
      <c r="A621" s="17" t="s">
        <v>1201</v>
      </c>
      <c r="C621" s="17" t="s">
        <v>1202</v>
      </c>
      <c r="D621" s="17" t="s">
        <v>8135</v>
      </c>
      <c r="E621" s="17" t="s">
        <v>8876</v>
      </c>
      <c r="H621" s="20" t="s">
        <v>41</v>
      </c>
      <c r="M621" s="20" t="s">
        <v>41</v>
      </c>
      <c r="N621" s="20" t="s">
        <v>41</v>
      </c>
      <c r="O621" s="20" t="s">
        <v>41</v>
      </c>
      <c r="S621" s="20" t="s">
        <v>41</v>
      </c>
      <c r="AJ621" s="20" t="s">
        <v>41</v>
      </c>
      <c r="AK621" s="17" t="s">
        <v>30</v>
      </c>
      <c r="AL621" s="17">
        <v>68006262</v>
      </c>
      <c r="AP621" s="17" t="s">
        <v>8093</v>
      </c>
      <c r="AQ621" s="17" t="s">
        <v>8007</v>
      </c>
      <c r="AR621" s="17" t="s">
        <v>8094</v>
      </c>
      <c r="AS621" s="17" t="s">
        <v>8009</v>
      </c>
      <c r="AT621" s="17" t="s">
        <v>8010</v>
      </c>
      <c r="AU621" s="17" t="s">
        <v>45</v>
      </c>
      <c r="AW621" s="17">
        <v>18268500</v>
      </c>
    </row>
    <row r="622" spans="1:51" ht="30" customHeight="1">
      <c r="A622" s="17" t="s">
        <v>6462</v>
      </c>
      <c r="C622" s="17" t="s">
        <v>176</v>
      </c>
      <c r="D622" s="17" t="s">
        <v>6463</v>
      </c>
      <c r="E622" s="17" t="s">
        <v>8876</v>
      </c>
      <c r="H622" s="20" t="s">
        <v>41</v>
      </c>
      <c r="M622" s="20" t="s">
        <v>41</v>
      </c>
      <c r="N622" s="20" t="s">
        <v>41</v>
      </c>
      <c r="P622" s="20" t="s">
        <v>41</v>
      </c>
      <c r="Z622" s="20" t="s">
        <v>41</v>
      </c>
      <c r="AC622" s="20" t="s">
        <v>41</v>
      </c>
      <c r="AD622" s="17" t="s">
        <v>8874</v>
      </c>
      <c r="AL622" s="17">
        <v>68006262</v>
      </c>
      <c r="AS622" s="17" t="s">
        <v>3285</v>
      </c>
      <c r="AT622" s="17" t="s">
        <v>3286</v>
      </c>
      <c r="AU622" s="17" t="s">
        <v>3287</v>
      </c>
      <c r="AW622" s="17">
        <v>22745773</v>
      </c>
      <c r="AY622" s="20" t="s">
        <v>41</v>
      </c>
    </row>
    <row r="623" spans="1:51" ht="30" customHeight="1">
      <c r="A623" s="17" t="s">
        <v>6462</v>
      </c>
      <c r="C623" s="17" t="s">
        <v>176</v>
      </c>
      <c r="D623" s="17" t="s">
        <v>6463</v>
      </c>
      <c r="E623" s="17" t="s">
        <v>8876</v>
      </c>
      <c r="H623" s="20" t="s">
        <v>41</v>
      </c>
      <c r="M623" s="20" t="s">
        <v>41</v>
      </c>
      <c r="N623" s="20" t="s">
        <v>41</v>
      </c>
      <c r="Q623" s="20" t="s">
        <v>41</v>
      </c>
      <c r="T623" s="20" t="s">
        <v>41</v>
      </c>
      <c r="U623" s="20" t="s">
        <v>41</v>
      </c>
      <c r="Z623" s="20" t="s">
        <v>41</v>
      </c>
      <c r="AC623" s="20" t="s">
        <v>41</v>
      </c>
      <c r="AD623" s="17" t="s">
        <v>8874</v>
      </c>
      <c r="AL623" s="17">
        <v>68006262</v>
      </c>
      <c r="AP623" s="17" t="s">
        <v>6750</v>
      </c>
      <c r="AQ623" s="17" t="s">
        <v>44</v>
      </c>
      <c r="AS623" s="17" t="s">
        <v>6751</v>
      </c>
      <c r="AT623" s="17" t="s">
        <v>6752</v>
      </c>
      <c r="AU623" s="17" t="s">
        <v>45</v>
      </c>
      <c r="AW623" s="17">
        <v>19370153</v>
      </c>
      <c r="AY623" s="20" t="s">
        <v>41</v>
      </c>
    </row>
    <row r="624" spans="1:51" ht="30" customHeight="1">
      <c r="A624" s="17" t="s">
        <v>658</v>
      </c>
      <c r="C624" s="17" t="s">
        <v>659</v>
      </c>
      <c r="D624" s="17" t="s">
        <v>660</v>
      </c>
      <c r="E624" s="17" t="s">
        <v>8876</v>
      </c>
      <c r="G624" s="20" t="s">
        <v>41</v>
      </c>
      <c r="M624" s="20" t="s">
        <v>41</v>
      </c>
      <c r="N624" s="20" t="s">
        <v>41</v>
      </c>
      <c r="O624" s="20" t="s">
        <v>41</v>
      </c>
      <c r="R624" s="20" t="s">
        <v>41</v>
      </c>
      <c r="T624" s="20" t="s">
        <v>41</v>
      </c>
      <c r="U624" s="20" t="s">
        <v>41</v>
      </c>
      <c r="X624" s="20" t="s">
        <v>41</v>
      </c>
      <c r="Y624" s="20" t="s">
        <v>41</v>
      </c>
      <c r="AJ624" s="20" t="s">
        <v>41</v>
      </c>
      <c r="AQ624" s="17" t="s">
        <v>44</v>
      </c>
      <c r="AS624" s="17" t="s">
        <v>8433</v>
      </c>
      <c r="AT624" s="17" t="s">
        <v>8437</v>
      </c>
      <c r="AU624" s="17" t="s">
        <v>45</v>
      </c>
      <c r="AW624" s="17">
        <v>3040565</v>
      </c>
      <c r="AY624" s="20" t="s">
        <v>41</v>
      </c>
    </row>
    <row r="625" spans="1:51" ht="30" customHeight="1">
      <c r="A625" s="17" t="s">
        <v>658</v>
      </c>
      <c r="C625" s="17" t="s">
        <v>3573</v>
      </c>
      <c r="D625" s="17" t="s">
        <v>3574</v>
      </c>
      <c r="E625" s="17" t="s">
        <v>8876</v>
      </c>
      <c r="H625" s="20" t="s">
        <v>41</v>
      </c>
      <c r="M625" s="20" t="s">
        <v>41</v>
      </c>
      <c r="N625" s="20" t="s">
        <v>41</v>
      </c>
      <c r="P625" s="20" t="s">
        <v>41</v>
      </c>
      <c r="T625" s="20" t="s">
        <v>41</v>
      </c>
      <c r="W625" s="20" t="s">
        <v>40</v>
      </c>
      <c r="Z625" s="20" t="s">
        <v>41</v>
      </c>
      <c r="AC625" s="20" t="s">
        <v>41</v>
      </c>
      <c r="AD625" s="17" t="s">
        <v>8874</v>
      </c>
      <c r="AL625" s="17">
        <v>68006262</v>
      </c>
      <c r="AS625" s="17" t="s">
        <v>3285</v>
      </c>
      <c r="AT625" s="17" t="s">
        <v>3286</v>
      </c>
      <c r="AU625" s="17" t="s">
        <v>3287</v>
      </c>
      <c r="AW625" s="17">
        <v>22745773</v>
      </c>
      <c r="AY625" s="20" t="s">
        <v>41</v>
      </c>
    </row>
    <row r="626" spans="1:51" ht="30" customHeight="1">
      <c r="A626" s="17" t="s">
        <v>658</v>
      </c>
      <c r="C626" s="17" t="s">
        <v>3573</v>
      </c>
      <c r="D626" s="17" t="s">
        <v>3574</v>
      </c>
      <c r="E626" s="17" t="s">
        <v>8876</v>
      </c>
      <c r="H626" s="20" t="s">
        <v>41</v>
      </c>
      <c r="M626" s="20" t="s">
        <v>41</v>
      </c>
      <c r="N626" s="20" t="s">
        <v>41</v>
      </c>
      <c r="P626" s="20" t="s">
        <v>41</v>
      </c>
      <c r="Z626" s="20" t="s">
        <v>41</v>
      </c>
      <c r="AC626" s="20" t="s">
        <v>41</v>
      </c>
      <c r="AD626" s="17" t="s">
        <v>8874</v>
      </c>
      <c r="AL626" s="17">
        <v>68006262</v>
      </c>
      <c r="AS626" s="17" t="s">
        <v>3285</v>
      </c>
      <c r="AT626" s="17" t="s">
        <v>3286</v>
      </c>
      <c r="AU626" s="17" t="s">
        <v>3287</v>
      </c>
      <c r="AW626" s="17">
        <v>22745773</v>
      </c>
      <c r="AY626" s="20" t="s">
        <v>41</v>
      </c>
    </row>
    <row r="627" spans="1:51" ht="30" customHeight="1">
      <c r="A627" s="17" t="s">
        <v>658</v>
      </c>
      <c r="C627" s="17" t="s">
        <v>3573</v>
      </c>
      <c r="D627" s="17" t="s">
        <v>3574</v>
      </c>
      <c r="E627" s="17" t="s">
        <v>8876</v>
      </c>
      <c r="H627" s="20" t="s">
        <v>41</v>
      </c>
      <c r="M627" s="20" t="s">
        <v>41</v>
      </c>
      <c r="N627" s="20" t="s">
        <v>41</v>
      </c>
      <c r="Q627" s="20" t="s">
        <v>41</v>
      </c>
      <c r="T627" s="20" t="s">
        <v>41</v>
      </c>
      <c r="U627" s="20" t="s">
        <v>41</v>
      </c>
      <c r="Z627" s="20" t="s">
        <v>41</v>
      </c>
      <c r="AC627" s="20" t="s">
        <v>41</v>
      </c>
      <c r="AD627" s="17" t="s">
        <v>8874</v>
      </c>
      <c r="AL627" s="17">
        <v>68006262</v>
      </c>
      <c r="AP627" s="17" t="s">
        <v>6750</v>
      </c>
      <c r="AQ627" s="17" t="s">
        <v>44</v>
      </c>
      <c r="AS627" s="17" t="s">
        <v>6751</v>
      </c>
      <c r="AT627" s="17" t="s">
        <v>6752</v>
      </c>
      <c r="AU627" s="17" t="s">
        <v>45</v>
      </c>
      <c r="AW627" s="17">
        <v>19370153</v>
      </c>
      <c r="AY627" s="20" t="s">
        <v>41</v>
      </c>
    </row>
    <row r="628" spans="1:51" ht="30" customHeight="1">
      <c r="A628" s="17" t="s">
        <v>658</v>
      </c>
      <c r="C628" s="17" t="s">
        <v>3573</v>
      </c>
      <c r="D628" s="17" t="s">
        <v>3574</v>
      </c>
      <c r="E628" s="17" t="s">
        <v>8876</v>
      </c>
      <c r="H628" s="20" t="s">
        <v>41</v>
      </c>
      <c r="M628" s="20" t="s">
        <v>41</v>
      </c>
      <c r="N628" s="20" t="s">
        <v>41</v>
      </c>
      <c r="O628" s="20" t="s">
        <v>41</v>
      </c>
      <c r="S628" s="20" t="s">
        <v>41</v>
      </c>
      <c r="AC628" s="20" t="s">
        <v>41</v>
      </c>
      <c r="AD628" s="17" t="s">
        <v>8036</v>
      </c>
      <c r="AE628" s="17">
        <v>68012559</v>
      </c>
      <c r="AG628" s="20" t="s">
        <v>41</v>
      </c>
      <c r="AO628" s="17" t="s">
        <v>8050</v>
      </c>
      <c r="AP628" s="17" t="s">
        <v>8037</v>
      </c>
      <c r="AQ628" s="17" t="s">
        <v>8038</v>
      </c>
      <c r="AR628" s="17" t="s">
        <v>8008</v>
      </c>
      <c r="AS628" s="17" t="s">
        <v>8009</v>
      </c>
      <c r="AT628" s="17" t="s">
        <v>8010</v>
      </c>
      <c r="AU628" s="17" t="s">
        <v>45</v>
      </c>
      <c r="AW628" s="17">
        <v>16209657</v>
      </c>
      <c r="AX628" s="17" t="s">
        <v>8873</v>
      </c>
      <c r="AY628" s="20" t="s">
        <v>41</v>
      </c>
    </row>
    <row r="629" spans="1:51" ht="30" customHeight="1">
      <c r="A629" s="17" t="s">
        <v>3167</v>
      </c>
      <c r="C629" s="17" t="s">
        <v>8680</v>
      </c>
      <c r="D629" s="17" t="s">
        <v>8681</v>
      </c>
      <c r="E629" s="17" t="s">
        <v>8876</v>
      </c>
      <c r="I629" s="20" t="s">
        <v>41</v>
      </c>
      <c r="J629" s="20" t="s">
        <v>41</v>
      </c>
      <c r="X629" s="20" t="s">
        <v>41</v>
      </c>
      <c r="AC629" s="20" t="s">
        <v>41</v>
      </c>
      <c r="AD629" s="17" t="s">
        <v>3155</v>
      </c>
      <c r="AE629" s="17">
        <v>68012559</v>
      </c>
      <c r="AG629" s="20" t="s">
        <v>41</v>
      </c>
      <c r="AO629" s="17">
        <v>0.14584707254772081</v>
      </c>
      <c r="AP629" s="17" t="s">
        <v>3156</v>
      </c>
      <c r="AQ629" s="17" t="s">
        <v>3157</v>
      </c>
      <c r="AR629" s="17" t="s">
        <v>3158</v>
      </c>
      <c r="AS629" s="17" t="s">
        <v>2553</v>
      </c>
      <c r="AT629" s="17" t="s">
        <v>3159</v>
      </c>
      <c r="AU629" s="17" t="s">
        <v>8438</v>
      </c>
      <c r="AW629" s="17">
        <v>20161799</v>
      </c>
      <c r="AX629" s="17" t="s">
        <v>3160</v>
      </c>
      <c r="AY629" s="20" t="s">
        <v>41</v>
      </c>
    </row>
    <row r="630" spans="1:51" ht="30" customHeight="1">
      <c r="A630" s="17" t="s">
        <v>3167</v>
      </c>
      <c r="C630" s="17" t="s">
        <v>8680</v>
      </c>
      <c r="D630" s="17" t="s">
        <v>8681</v>
      </c>
      <c r="E630" s="17" t="s">
        <v>8876</v>
      </c>
      <c r="I630" s="20" t="s">
        <v>41</v>
      </c>
      <c r="J630" s="20" t="s">
        <v>41</v>
      </c>
      <c r="X630" s="20" t="s">
        <v>41</v>
      </c>
      <c r="AC630" s="20" t="s">
        <v>41</v>
      </c>
      <c r="AD630" s="17" t="s">
        <v>3155</v>
      </c>
      <c r="AE630" s="17">
        <v>68003865</v>
      </c>
      <c r="AG630" s="20" t="s">
        <v>41</v>
      </c>
      <c r="AO630" s="17">
        <v>2.0059130867810106E-2</v>
      </c>
      <c r="AP630" s="17" t="s">
        <v>3223</v>
      </c>
      <c r="AQ630" s="17" t="s">
        <v>3224</v>
      </c>
      <c r="AR630" s="17" t="s">
        <v>3225</v>
      </c>
      <c r="AS630" s="17" t="s">
        <v>2553</v>
      </c>
      <c r="AT630" s="17" t="s">
        <v>3159</v>
      </c>
      <c r="AU630" s="17" t="s">
        <v>8438</v>
      </c>
      <c r="AW630" s="17">
        <v>20161799</v>
      </c>
      <c r="AX630" s="17" t="s">
        <v>3160</v>
      </c>
      <c r="AY630" s="20" t="s">
        <v>41</v>
      </c>
    </row>
    <row r="631" spans="1:51" ht="30" customHeight="1">
      <c r="A631" s="17" t="s">
        <v>1096</v>
      </c>
      <c r="C631" s="17" t="s">
        <v>1097</v>
      </c>
      <c r="D631" s="17" t="s">
        <v>1098</v>
      </c>
      <c r="E631" s="17" t="s">
        <v>8876</v>
      </c>
      <c r="G631" s="20" t="s">
        <v>41</v>
      </c>
      <c r="M631" s="20" t="s">
        <v>41</v>
      </c>
      <c r="N631" s="20" t="s">
        <v>41</v>
      </c>
      <c r="O631" s="20" t="s">
        <v>41</v>
      </c>
      <c r="R631" s="20" t="s">
        <v>41</v>
      </c>
      <c r="T631" s="20" t="s">
        <v>41</v>
      </c>
      <c r="U631" s="20" t="s">
        <v>41</v>
      </c>
      <c r="X631" s="20" t="s">
        <v>41</v>
      </c>
      <c r="Y631" s="20" t="s">
        <v>41</v>
      </c>
      <c r="AJ631" s="20" t="s">
        <v>41</v>
      </c>
      <c r="AQ631" s="17" t="s">
        <v>44</v>
      </c>
      <c r="AS631" s="17" t="s">
        <v>8433</v>
      </c>
      <c r="AT631" s="17" t="s">
        <v>8437</v>
      </c>
      <c r="AU631" s="17" t="s">
        <v>45</v>
      </c>
      <c r="AW631" s="17">
        <v>3040565</v>
      </c>
      <c r="AY631" s="20" t="s">
        <v>41</v>
      </c>
    </row>
    <row r="632" spans="1:51" ht="30" customHeight="1">
      <c r="A632" s="17" t="s">
        <v>1096</v>
      </c>
      <c r="C632" s="17" t="s">
        <v>4179</v>
      </c>
      <c r="D632" s="17" t="s">
        <v>4180</v>
      </c>
      <c r="E632" s="17" t="s">
        <v>8876</v>
      </c>
      <c r="H632" s="20" t="s">
        <v>41</v>
      </c>
      <c r="M632" s="20" t="s">
        <v>41</v>
      </c>
      <c r="N632" s="20" t="s">
        <v>41</v>
      </c>
      <c r="P632" s="20" t="s">
        <v>41</v>
      </c>
      <c r="T632" s="20" t="s">
        <v>41</v>
      </c>
      <c r="W632" s="20" t="s">
        <v>40</v>
      </c>
      <c r="Z632" s="20" t="s">
        <v>41</v>
      </c>
      <c r="AC632" s="20" t="s">
        <v>41</v>
      </c>
      <c r="AD632" s="17" t="s">
        <v>8874</v>
      </c>
      <c r="AL632" s="17">
        <v>68006262</v>
      </c>
      <c r="AS632" s="17" t="s">
        <v>3285</v>
      </c>
      <c r="AT632" s="17" t="s">
        <v>3286</v>
      </c>
      <c r="AU632" s="17" t="s">
        <v>3287</v>
      </c>
      <c r="AW632" s="17">
        <v>22745773</v>
      </c>
      <c r="AY632" s="20" t="s">
        <v>41</v>
      </c>
    </row>
    <row r="633" spans="1:51" ht="30" customHeight="1">
      <c r="A633" s="17" t="s">
        <v>1096</v>
      </c>
      <c r="C633" s="17" t="s">
        <v>4179</v>
      </c>
      <c r="D633" s="17" t="s">
        <v>4180</v>
      </c>
      <c r="E633" s="17" t="s">
        <v>8876</v>
      </c>
      <c r="H633" s="20" t="s">
        <v>41</v>
      </c>
      <c r="M633" s="20" t="s">
        <v>41</v>
      </c>
      <c r="N633" s="20" t="s">
        <v>41</v>
      </c>
      <c r="P633" s="20" t="s">
        <v>41</v>
      </c>
      <c r="Z633" s="20" t="s">
        <v>41</v>
      </c>
      <c r="AC633" s="20" t="s">
        <v>41</v>
      </c>
      <c r="AD633" s="17" t="s">
        <v>8874</v>
      </c>
      <c r="AL633" s="17">
        <v>68006262</v>
      </c>
      <c r="AS633" s="17" t="s">
        <v>3285</v>
      </c>
      <c r="AT633" s="17" t="s">
        <v>3286</v>
      </c>
      <c r="AU633" s="17" t="s">
        <v>3287</v>
      </c>
      <c r="AW633" s="17">
        <v>22745773</v>
      </c>
      <c r="AY633" s="20" t="s">
        <v>41</v>
      </c>
    </row>
    <row r="634" spans="1:51" ht="30" customHeight="1">
      <c r="A634" s="17" t="s">
        <v>1096</v>
      </c>
      <c r="C634" s="17" t="s">
        <v>4179</v>
      </c>
      <c r="D634" s="17" t="s">
        <v>4180</v>
      </c>
      <c r="E634" s="17" t="s">
        <v>8876</v>
      </c>
      <c r="H634" s="20" t="s">
        <v>41</v>
      </c>
      <c r="M634" s="20" t="s">
        <v>41</v>
      </c>
      <c r="N634" s="20" t="s">
        <v>41</v>
      </c>
      <c r="O634" s="20" t="s">
        <v>41</v>
      </c>
      <c r="S634" s="20" t="s">
        <v>41</v>
      </c>
      <c r="AC634" s="20" t="s">
        <v>41</v>
      </c>
      <c r="AD634" s="17" t="s">
        <v>8036</v>
      </c>
      <c r="AE634" s="17">
        <v>68012559</v>
      </c>
      <c r="AG634" s="20" t="s">
        <v>41</v>
      </c>
      <c r="AO634" s="17" t="s">
        <v>8068</v>
      </c>
      <c r="AP634" s="17" t="s">
        <v>8037</v>
      </c>
      <c r="AQ634" s="17" t="s">
        <v>8038</v>
      </c>
      <c r="AR634" s="17" t="s">
        <v>8008</v>
      </c>
      <c r="AS634" s="17" t="s">
        <v>8009</v>
      </c>
      <c r="AT634" s="17" t="s">
        <v>8010</v>
      </c>
      <c r="AU634" s="17" t="s">
        <v>45</v>
      </c>
      <c r="AW634" s="17">
        <v>18268500</v>
      </c>
      <c r="AX634" s="17" t="s">
        <v>8873</v>
      </c>
      <c r="AY634" s="20" t="s">
        <v>41</v>
      </c>
    </row>
    <row r="635" spans="1:51" ht="30" customHeight="1">
      <c r="A635" s="17" t="s">
        <v>1252</v>
      </c>
      <c r="C635" s="17" t="s">
        <v>1253</v>
      </c>
      <c r="D635" s="17" t="s">
        <v>1254</v>
      </c>
      <c r="E635" s="17" t="s">
        <v>8876</v>
      </c>
      <c r="G635" s="20" t="s">
        <v>41</v>
      </c>
      <c r="M635" s="20" t="s">
        <v>41</v>
      </c>
      <c r="N635" s="20" t="s">
        <v>41</v>
      </c>
      <c r="O635" s="20" t="s">
        <v>41</v>
      </c>
      <c r="R635" s="20" t="s">
        <v>41</v>
      </c>
      <c r="T635" s="20" t="s">
        <v>41</v>
      </c>
      <c r="U635" s="20" t="s">
        <v>41</v>
      </c>
      <c r="X635" s="20" t="s">
        <v>41</v>
      </c>
      <c r="Y635" s="20" t="s">
        <v>41</v>
      </c>
      <c r="AJ635" s="20" t="s">
        <v>41</v>
      </c>
      <c r="AQ635" s="17" t="s">
        <v>44</v>
      </c>
      <c r="AS635" s="17" t="s">
        <v>8433</v>
      </c>
      <c r="AT635" s="17" t="s">
        <v>8437</v>
      </c>
      <c r="AU635" s="17" t="s">
        <v>45</v>
      </c>
      <c r="AW635" s="17">
        <v>3040565</v>
      </c>
      <c r="AY635" s="20" t="s">
        <v>41</v>
      </c>
    </row>
    <row r="636" spans="1:51" ht="30" customHeight="1">
      <c r="A636" s="17" t="s">
        <v>1252</v>
      </c>
      <c r="C636" s="17" t="s">
        <v>1253</v>
      </c>
      <c r="D636" s="17" t="s">
        <v>4330</v>
      </c>
      <c r="E636" s="17" t="s">
        <v>8876</v>
      </c>
      <c r="H636" s="20" t="s">
        <v>41</v>
      </c>
      <c r="M636" s="20" t="s">
        <v>41</v>
      </c>
      <c r="N636" s="20" t="s">
        <v>41</v>
      </c>
      <c r="P636" s="20" t="s">
        <v>41</v>
      </c>
      <c r="T636" s="20" t="s">
        <v>41</v>
      </c>
      <c r="W636" s="20" t="s">
        <v>40</v>
      </c>
      <c r="Z636" s="20" t="s">
        <v>41</v>
      </c>
      <c r="AC636" s="20" t="s">
        <v>41</v>
      </c>
      <c r="AD636" s="17" t="s">
        <v>8874</v>
      </c>
      <c r="AL636" s="17">
        <v>68006262</v>
      </c>
      <c r="AS636" s="17" t="s">
        <v>3285</v>
      </c>
      <c r="AT636" s="17" t="s">
        <v>3286</v>
      </c>
      <c r="AU636" s="17" t="s">
        <v>3287</v>
      </c>
      <c r="AW636" s="17">
        <v>22745773</v>
      </c>
      <c r="AY636" s="20" t="s">
        <v>41</v>
      </c>
    </row>
    <row r="637" spans="1:51" ht="30" customHeight="1">
      <c r="A637" s="17" t="s">
        <v>1252</v>
      </c>
      <c r="C637" s="17" t="s">
        <v>1253</v>
      </c>
      <c r="D637" s="17" t="s">
        <v>4330</v>
      </c>
      <c r="E637" s="17" t="s">
        <v>8876</v>
      </c>
      <c r="H637" s="20" t="s">
        <v>41</v>
      </c>
      <c r="M637" s="20" t="s">
        <v>41</v>
      </c>
      <c r="N637" s="20" t="s">
        <v>41</v>
      </c>
      <c r="P637" s="20" t="s">
        <v>41</v>
      </c>
      <c r="Z637" s="20" t="s">
        <v>41</v>
      </c>
      <c r="AC637" s="20" t="s">
        <v>41</v>
      </c>
      <c r="AD637" s="17" t="s">
        <v>8874</v>
      </c>
      <c r="AL637" s="17">
        <v>68006262</v>
      </c>
      <c r="AS637" s="17" t="s">
        <v>3285</v>
      </c>
      <c r="AT637" s="17" t="s">
        <v>3286</v>
      </c>
      <c r="AU637" s="17" t="s">
        <v>3287</v>
      </c>
      <c r="AW637" s="17">
        <v>22745773</v>
      </c>
      <c r="AY637" s="20" t="s">
        <v>41</v>
      </c>
    </row>
    <row r="638" spans="1:51" ht="30" customHeight="1">
      <c r="A638" s="17" t="s">
        <v>1252</v>
      </c>
      <c r="C638" s="17" t="s">
        <v>1253</v>
      </c>
      <c r="D638" s="17" t="s">
        <v>4330</v>
      </c>
      <c r="E638" s="17" t="s">
        <v>8876</v>
      </c>
      <c r="H638" s="20" t="s">
        <v>41</v>
      </c>
      <c r="M638" s="20" t="s">
        <v>41</v>
      </c>
      <c r="N638" s="20" t="s">
        <v>41</v>
      </c>
      <c r="Q638" s="20" t="s">
        <v>41</v>
      </c>
      <c r="T638" s="20" t="s">
        <v>41</v>
      </c>
      <c r="U638" s="20" t="s">
        <v>41</v>
      </c>
      <c r="Z638" s="20" t="s">
        <v>41</v>
      </c>
      <c r="AC638" s="20" t="s">
        <v>41</v>
      </c>
      <c r="AD638" s="17" t="s">
        <v>8874</v>
      </c>
      <c r="AL638" s="17">
        <v>68006262</v>
      </c>
      <c r="AP638" s="17" t="s">
        <v>6750</v>
      </c>
      <c r="AQ638" s="17" t="s">
        <v>44</v>
      </c>
      <c r="AS638" s="17" t="s">
        <v>6751</v>
      </c>
      <c r="AT638" s="17" t="s">
        <v>6752</v>
      </c>
      <c r="AU638" s="17" t="s">
        <v>45</v>
      </c>
      <c r="AW638" s="17">
        <v>19370153</v>
      </c>
      <c r="AY638" s="20" t="s">
        <v>41</v>
      </c>
    </row>
    <row r="639" spans="1:51" ht="30" customHeight="1">
      <c r="A639" s="17" t="s">
        <v>306</v>
      </c>
      <c r="C639" s="17" t="s">
        <v>307</v>
      </c>
      <c r="D639" s="17" t="s">
        <v>308</v>
      </c>
      <c r="E639" s="17" t="s">
        <v>8876</v>
      </c>
      <c r="M639" s="20" t="s">
        <v>41</v>
      </c>
      <c r="N639" s="20" t="s">
        <v>41</v>
      </c>
      <c r="O639" s="20" t="s">
        <v>41</v>
      </c>
      <c r="R639" s="20" t="s">
        <v>41</v>
      </c>
      <c r="T639" s="20" t="s">
        <v>41</v>
      </c>
      <c r="U639" s="20" t="s">
        <v>41</v>
      </c>
      <c r="AC639" s="20" t="s">
        <v>41</v>
      </c>
      <c r="AD639" s="17" t="s">
        <v>309</v>
      </c>
      <c r="AE639" s="17">
        <v>67538350</v>
      </c>
      <c r="AI639" s="20" t="s">
        <v>41</v>
      </c>
      <c r="AQ639" s="17" t="s">
        <v>44</v>
      </c>
      <c r="AS639" s="17" t="s">
        <v>8433</v>
      </c>
      <c r="AT639" s="17" t="s">
        <v>8437</v>
      </c>
      <c r="AU639" s="17" t="s">
        <v>45</v>
      </c>
      <c r="AV639" s="20" t="s">
        <v>41</v>
      </c>
      <c r="AW639" s="17">
        <v>3040565</v>
      </c>
      <c r="AY639" s="20" t="s">
        <v>41</v>
      </c>
    </row>
    <row r="640" spans="1:51" ht="30" customHeight="1">
      <c r="A640" s="17" t="s">
        <v>306</v>
      </c>
      <c r="C640" s="17" t="s">
        <v>307</v>
      </c>
      <c r="D640" s="17" t="s">
        <v>6713</v>
      </c>
      <c r="E640" s="17" t="s">
        <v>8876</v>
      </c>
      <c r="H640" s="20" t="s">
        <v>41</v>
      </c>
      <c r="M640" s="20" t="s">
        <v>41</v>
      </c>
      <c r="N640" s="20" t="s">
        <v>41</v>
      </c>
      <c r="P640" s="20" t="s">
        <v>41</v>
      </c>
      <c r="Z640" s="20" t="s">
        <v>41</v>
      </c>
      <c r="AC640" s="20" t="s">
        <v>41</v>
      </c>
      <c r="AD640" s="17" t="s">
        <v>8874</v>
      </c>
      <c r="AL640" s="17">
        <v>68006262</v>
      </c>
      <c r="AS640" s="17" t="s">
        <v>3285</v>
      </c>
      <c r="AT640" s="17" t="s">
        <v>3286</v>
      </c>
      <c r="AU640" s="17" t="s">
        <v>3287</v>
      </c>
      <c r="AW640" s="17">
        <v>22745773</v>
      </c>
      <c r="AY640" s="20" t="s">
        <v>41</v>
      </c>
    </row>
    <row r="641" spans="1:51" ht="30" customHeight="1">
      <c r="A641" s="17" t="s">
        <v>306</v>
      </c>
      <c r="C641" s="17" t="s">
        <v>307</v>
      </c>
      <c r="D641" s="17" t="s">
        <v>6713</v>
      </c>
      <c r="E641" s="17" t="s">
        <v>8876</v>
      </c>
      <c r="H641" s="20" t="s">
        <v>41</v>
      </c>
      <c r="M641" s="20" t="s">
        <v>41</v>
      </c>
      <c r="N641" s="20" t="s">
        <v>41</v>
      </c>
      <c r="Q641" s="20" t="s">
        <v>41</v>
      </c>
      <c r="T641" s="20" t="s">
        <v>41</v>
      </c>
      <c r="U641" s="20" t="s">
        <v>41</v>
      </c>
      <c r="Z641" s="20" t="s">
        <v>41</v>
      </c>
      <c r="AC641" s="20" t="s">
        <v>41</v>
      </c>
      <c r="AD641" s="17" t="s">
        <v>8874</v>
      </c>
      <c r="AL641" s="17">
        <v>68006262</v>
      </c>
      <c r="AP641" s="17" t="s">
        <v>6750</v>
      </c>
      <c r="AQ641" s="17" t="s">
        <v>44</v>
      </c>
      <c r="AS641" s="17" t="s">
        <v>6751</v>
      </c>
      <c r="AT641" s="17" t="s">
        <v>6752</v>
      </c>
      <c r="AU641" s="17" t="s">
        <v>45</v>
      </c>
      <c r="AW641" s="17">
        <v>19370153</v>
      </c>
      <c r="AY641" s="20" t="s">
        <v>41</v>
      </c>
    </row>
    <row r="642" spans="1:51" ht="30" customHeight="1">
      <c r="A642" s="17" t="s">
        <v>2720</v>
      </c>
      <c r="C642" s="17" t="s">
        <v>2721</v>
      </c>
      <c r="D642" s="17" t="s">
        <v>8566</v>
      </c>
      <c r="E642" s="17" t="s">
        <v>8876</v>
      </c>
      <c r="I642" s="20" t="s">
        <v>41</v>
      </c>
      <c r="J642" s="20" t="s">
        <v>41</v>
      </c>
      <c r="X642" s="20" t="s">
        <v>41</v>
      </c>
      <c r="AC642" s="20" t="s">
        <v>41</v>
      </c>
      <c r="AD642" s="17" t="s">
        <v>2592</v>
      </c>
      <c r="AE642" s="17" t="s">
        <v>2716</v>
      </c>
      <c r="AG642" s="20" t="s">
        <v>41</v>
      </c>
      <c r="AO642" s="17" t="s">
        <v>2717</v>
      </c>
      <c r="AQ642" s="17" t="s">
        <v>44</v>
      </c>
      <c r="AS642" s="17" t="s">
        <v>2519</v>
      </c>
      <c r="AT642" s="17" t="s">
        <v>2374</v>
      </c>
      <c r="AU642" s="17" t="s">
        <v>2375</v>
      </c>
      <c r="AV642" s="20" t="s">
        <v>41</v>
      </c>
      <c r="AW642" s="17">
        <v>19846118</v>
      </c>
    </row>
    <row r="643" spans="1:51" ht="30" customHeight="1">
      <c r="A643" s="17" t="s">
        <v>8320</v>
      </c>
      <c r="B643" s="17">
        <v>29</v>
      </c>
      <c r="C643" s="17" t="s">
        <v>8321</v>
      </c>
      <c r="D643" s="17" t="s">
        <v>8322</v>
      </c>
      <c r="E643" s="17" t="s">
        <v>8876</v>
      </c>
      <c r="I643" s="20" t="s">
        <v>41</v>
      </c>
      <c r="K643" s="20" t="s">
        <v>41</v>
      </c>
      <c r="Y643" s="20" t="s">
        <v>39</v>
      </c>
      <c r="AJ643" s="20" t="s">
        <v>41</v>
      </c>
      <c r="AK643" s="17" t="s">
        <v>8286</v>
      </c>
      <c r="AL643" s="17" t="s">
        <v>8287</v>
      </c>
      <c r="AO643" s="17">
        <f>POWER(2,2.9)</f>
        <v>7.4642639322944575</v>
      </c>
      <c r="AP643" s="17" t="s">
        <v>8288</v>
      </c>
      <c r="AQ643" s="17" t="s">
        <v>44</v>
      </c>
      <c r="AR643" s="17" t="s">
        <v>8430</v>
      </c>
      <c r="AS643" s="17" t="s">
        <v>8289</v>
      </c>
      <c r="AT643" s="17" t="s">
        <v>8435</v>
      </c>
      <c r="AU643" s="17" t="s">
        <v>45</v>
      </c>
      <c r="AW643" s="17" t="s">
        <v>8290</v>
      </c>
      <c r="AX643" s="18" t="s">
        <v>8816</v>
      </c>
      <c r="AY643" s="20" t="s">
        <v>41</v>
      </c>
    </row>
    <row r="644" spans="1:51" ht="30" customHeight="1">
      <c r="A644" s="17" t="s">
        <v>7840</v>
      </c>
      <c r="C644" s="17" t="s">
        <v>7841</v>
      </c>
      <c r="D644" s="17" t="s">
        <v>7842</v>
      </c>
      <c r="E644" s="17" t="s">
        <v>8876</v>
      </c>
      <c r="H644" s="20" t="s">
        <v>41</v>
      </c>
      <c r="M644" s="20" t="s">
        <v>41</v>
      </c>
      <c r="N644" s="20" t="s">
        <v>41</v>
      </c>
      <c r="Q644" s="20" t="s">
        <v>41</v>
      </c>
      <c r="T644" s="20" t="s">
        <v>41</v>
      </c>
      <c r="U644" s="20" t="s">
        <v>41</v>
      </c>
      <c r="Z644" s="20" t="s">
        <v>41</v>
      </c>
      <c r="AC644" s="20" t="s">
        <v>41</v>
      </c>
      <c r="AD644" s="17" t="s">
        <v>8874</v>
      </c>
      <c r="AL644" s="17">
        <v>68006262</v>
      </c>
      <c r="AP644" s="17" t="s">
        <v>6750</v>
      </c>
      <c r="AQ644" s="17" t="s">
        <v>44</v>
      </c>
      <c r="AS644" s="17" t="s">
        <v>6751</v>
      </c>
      <c r="AT644" s="17" t="s">
        <v>6752</v>
      </c>
      <c r="AU644" s="17" t="s">
        <v>45</v>
      </c>
      <c r="AW644" s="17">
        <v>19370153</v>
      </c>
      <c r="AY644" s="20" t="s">
        <v>41</v>
      </c>
    </row>
    <row r="645" spans="1:51" ht="30" customHeight="1">
      <c r="A645" s="17" t="s">
        <v>4524</v>
      </c>
      <c r="C645" s="17" t="s">
        <v>4525</v>
      </c>
      <c r="D645" s="17" t="s">
        <v>4526</v>
      </c>
      <c r="E645" s="17" t="s">
        <v>8876</v>
      </c>
      <c r="H645" s="20" t="s">
        <v>41</v>
      </c>
      <c r="M645" s="20" t="s">
        <v>41</v>
      </c>
      <c r="N645" s="20" t="s">
        <v>41</v>
      </c>
      <c r="P645" s="20" t="s">
        <v>41</v>
      </c>
      <c r="T645" s="20" t="s">
        <v>41</v>
      </c>
      <c r="W645" s="20" t="s">
        <v>40</v>
      </c>
      <c r="Z645" s="20" t="s">
        <v>41</v>
      </c>
      <c r="AC645" s="20" t="s">
        <v>41</v>
      </c>
      <c r="AD645" s="17" t="s">
        <v>8874</v>
      </c>
      <c r="AL645" s="17">
        <v>68006262</v>
      </c>
      <c r="AS645" s="17" t="s">
        <v>3285</v>
      </c>
      <c r="AT645" s="17" t="s">
        <v>3286</v>
      </c>
      <c r="AU645" s="17" t="s">
        <v>3287</v>
      </c>
      <c r="AW645" s="17">
        <v>22745773</v>
      </c>
      <c r="AY645" s="20" t="s">
        <v>41</v>
      </c>
    </row>
    <row r="646" spans="1:51" ht="30" customHeight="1">
      <c r="A646" s="17" t="s">
        <v>1413</v>
      </c>
      <c r="C646" s="17" t="s">
        <v>1414</v>
      </c>
      <c r="D646" s="17" t="s">
        <v>1415</v>
      </c>
      <c r="E646" s="17" t="s">
        <v>8876</v>
      </c>
      <c r="G646" s="20" t="s">
        <v>41</v>
      </c>
      <c r="M646" s="20" t="s">
        <v>41</v>
      </c>
      <c r="N646" s="20" t="s">
        <v>41</v>
      </c>
      <c r="O646" s="20" t="s">
        <v>41</v>
      </c>
      <c r="R646" s="20" t="s">
        <v>41</v>
      </c>
      <c r="T646" s="20" t="s">
        <v>41</v>
      </c>
      <c r="U646" s="20" t="s">
        <v>41</v>
      </c>
      <c r="X646" s="20" t="s">
        <v>41</v>
      </c>
      <c r="Y646" s="20" t="s">
        <v>41</v>
      </c>
      <c r="AJ646" s="20" t="s">
        <v>41</v>
      </c>
      <c r="AQ646" s="17" t="s">
        <v>44</v>
      </c>
      <c r="AS646" s="17" t="s">
        <v>8433</v>
      </c>
      <c r="AT646" s="17" t="s">
        <v>8437</v>
      </c>
      <c r="AU646" s="17" t="s">
        <v>45</v>
      </c>
      <c r="AW646" s="17">
        <v>3040565</v>
      </c>
      <c r="AY646" s="20" t="s">
        <v>41</v>
      </c>
    </row>
    <row r="647" spans="1:51" ht="30" customHeight="1">
      <c r="A647" s="17" t="s">
        <v>1413</v>
      </c>
      <c r="C647" s="17" t="s">
        <v>1414</v>
      </c>
      <c r="D647" s="17" t="s">
        <v>6510</v>
      </c>
      <c r="E647" s="17" t="s">
        <v>8876</v>
      </c>
      <c r="H647" s="20" t="s">
        <v>41</v>
      </c>
      <c r="M647" s="20" t="s">
        <v>41</v>
      </c>
      <c r="N647" s="20" t="s">
        <v>41</v>
      </c>
      <c r="P647" s="20" t="s">
        <v>41</v>
      </c>
      <c r="Z647" s="20" t="s">
        <v>41</v>
      </c>
      <c r="AC647" s="20" t="s">
        <v>41</v>
      </c>
      <c r="AD647" s="17" t="s">
        <v>8874</v>
      </c>
      <c r="AL647" s="17">
        <v>68006262</v>
      </c>
      <c r="AS647" s="17" t="s">
        <v>3285</v>
      </c>
      <c r="AT647" s="17" t="s">
        <v>3286</v>
      </c>
      <c r="AU647" s="17" t="s">
        <v>3287</v>
      </c>
      <c r="AW647" s="17">
        <v>22745773</v>
      </c>
      <c r="AY647" s="20" t="s">
        <v>41</v>
      </c>
    </row>
    <row r="648" spans="1:51" ht="30" customHeight="1">
      <c r="A648" s="17" t="s">
        <v>220</v>
      </c>
      <c r="C648" s="17" t="s">
        <v>221</v>
      </c>
      <c r="D648" s="17" t="s">
        <v>222</v>
      </c>
      <c r="E648" s="17" t="s">
        <v>8876</v>
      </c>
      <c r="M648" s="20" t="s">
        <v>41</v>
      </c>
      <c r="N648" s="20" t="s">
        <v>41</v>
      </c>
      <c r="O648" s="20" t="s">
        <v>41</v>
      </c>
      <c r="R648" s="20" t="s">
        <v>41</v>
      </c>
      <c r="T648" s="20" t="s">
        <v>41</v>
      </c>
      <c r="U648" s="20" t="s">
        <v>41</v>
      </c>
      <c r="AC648" s="20" t="s">
        <v>41</v>
      </c>
      <c r="AD648" s="17" t="s">
        <v>223</v>
      </c>
      <c r="AE648" s="17">
        <v>67537994</v>
      </c>
      <c r="AF648" s="20" t="s">
        <v>41</v>
      </c>
      <c r="AQ648" s="17" t="s">
        <v>44</v>
      </c>
      <c r="AS648" s="17" t="s">
        <v>8433</v>
      </c>
      <c r="AT648" s="17" t="s">
        <v>8437</v>
      </c>
      <c r="AU648" s="17" t="s">
        <v>45</v>
      </c>
      <c r="AV648" s="20" t="s">
        <v>41</v>
      </c>
      <c r="AW648" s="17">
        <v>3040565</v>
      </c>
      <c r="AY648" s="20" t="s">
        <v>41</v>
      </c>
    </row>
    <row r="649" spans="1:51" ht="30" customHeight="1">
      <c r="A649" s="17" t="s">
        <v>220</v>
      </c>
      <c r="C649" s="17" t="s">
        <v>5102</v>
      </c>
      <c r="D649" s="17" t="s">
        <v>5103</v>
      </c>
      <c r="E649" s="17" t="s">
        <v>8876</v>
      </c>
      <c r="H649" s="20" t="s">
        <v>41</v>
      </c>
      <c r="M649" s="20" t="s">
        <v>41</v>
      </c>
      <c r="N649" s="20" t="s">
        <v>41</v>
      </c>
      <c r="P649" s="20" t="s">
        <v>41</v>
      </c>
      <c r="W649" s="20" t="s">
        <v>39</v>
      </c>
      <c r="Z649" s="20" t="s">
        <v>41</v>
      </c>
      <c r="AC649" s="20" t="s">
        <v>41</v>
      </c>
      <c r="AD649" s="17" t="s">
        <v>8874</v>
      </c>
      <c r="AL649" s="17">
        <v>68006262</v>
      </c>
      <c r="AS649" s="17" t="s">
        <v>3285</v>
      </c>
      <c r="AT649" s="17" t="s">
        <v>3286</v>
      </c>
      <c r="AU649" s="17" t="s">
        <v>3287</v>
      </c>
      <c r="AW649" s="17">
        <v>22745773</v>
      </c>
      <c r="AY649" s="20" t="s">
        <v>41</v>
      </c>
    </row>
    <row r="650" spans="1:51" ht="30" customHeight="1">
      <c r="A650" s="17" t="s">
        <v>220</v>
      </c>
      <c r="C650" s="17" t="s">
        <v>5102</v>
      </c>
      <c r="D650" s="17" t="s">
        <v>5103</v>
      </c>
      <c r="E650" s="17" t="s">
        <v>8876</v>
      </c>
      <c r="H650" s="20" t="s">
        <v>41</v>
      </c>
      <c r="M650" s="20" t="s">
        <v>41</v>
      </c>
      <c r="N650" s="20" t="s">
        <v>41</v>
      </c>
      <c r="P650" s="20" t="s">
        <v>41</v>
      </c>
      <c r="Z650" s="20" t="s">
        <v>41</v>
      </c>
      <c r="AC650" s="20" t="s">
        <v>41</v>
      </c>
      <c r="AD650" s="17" t="s">
        <v>8874</v>
      </c>
      <c r="AL650" s="17">
        <v>68006262</v>
      </c>
      <c r="AS650" s="17" t="s">
        <v>3285</v>
      </c>
      <c r="AT650" s="17" t="s">
        <v>3286</v>
      </c>
      <c r="AU650" s="17" t="s">
        <v>3287</v>
      </c>
      <c r="AW650" s="17">
        <v>22745773</v>
      </c>
      <c r="AY650" s="20" t="s">
        <v>41</v>
      </c>
    </row>
    <row r="651" spans="1:51" ht="30" customHeight="1">
      <c r="A651" s="17" t="s">
        <v>1599</v>
      </c>
      <c r="C651" s="17" t="s">
        <v>1600</v>
      </c>
      <c r="D651" s="17" t="s">
        <v>1601</v>
      </c>
      <c r="E651" s="17" t="s">
        <v>8876</v>
      </c>
      <c r="G651" s="20" t="s">
        <v>41</v>
      </c>
      <c r="M651" s="20" t="s">
        <v>41</v>
      </c>
      <c r="N651" s="20" t="s">
        <v>41</v>
      </c>
      <c r="O651" s="20" t="s">
        <v>41</v>
      </c>
      <c r="R651" s="20" t="s">
        <v>41</v>
      </c>
      <c r="T651" s="20" t="s">
        <v>41</v>
      </c>
      <c r="U651" s="20" t="s">
        <v>41</v>
      </c>
      <c r="X651" s="20" t="s">
        <v>41</v>
      </c>
      <c r="Y651" s="20" t="s">
        <v>41</v>
      </c>
      <c r="AJ651" s="20" t="s">
        <v>41</v>
      </c>
      <c r="AQ651" s="17" t="s">
        <v>44</v>
      </c>
      <c r="AS651" s="17" t="s">
        <v>8433</v>
      </c>
      <c r="AT651" s="17" t="s">
        <v>8437</v>
      </c>
      <c r="AU651" s="17" t="s">
        <v>45</v>
      </c>
      <c r="AW651" s="17">
        <v>3040565</v>
      </c>
      <c r="AY651" s="20" t="s">
        <v>41</v>
      </c>
    </row>
    <row r="652" spans="1:51" ht="30" customHeight="1">
      <c r="A652" s="17" t="s">
        <v>1599</v>
      </c>
      <c r="C652" s="17" t="s">
        <v>5104</v>
      </c>
      <c r="D652" s="17" t="s">
        <v>5105</v>
      </c>
      <c r="E652" s="17" t="s">
        <v>8876</v>
      </c>
      <c r="H652" s="20" t="s">
        <v>41</v>
      </c>
      <c r="M652" s="20" t="s">
        <v>41</v>
      </c>
      <c r="N652" s="20" t="s">
        <v>41</v>
      </c>
      <c r="P652" s="20" t="s">
        <v>41</v>
      </c>
      <c r="W652" s="20" t="s">
        <v>39</v>
      </c>
      <c r="Z652" s="20" t="s">
        <v>41</v>
      </c>
      <c r="AC652" s="20" t="s">
        <v>41</v>
      </c>
      <c r="AD652" s="17" t="s">
        <v>8874</v>
      </c>
      <c r="AL652" s="17">
        <v>68006262</v>
      </c>
      <c r="AS652" s="17" t="s">
        <v>3285</v>
      </c>
      <c r="AT652" s="17" t="s">
        <v>3286</v>
      </c>
      <c r="AU652" s="17" t="s">
        <v>3287</v>
      </c>
      <c r="AW652" s="17">
        <v>22745773</v>
      </c>
      <c r="AY652" s="20" t="s">
        <v>41</v>
      </c>
    </row>
    <row r="653" spans="1:51" ht="30" customHeight="1">
      <c r="A653" s="17" t="s">
        <v>1599</v>
      </c>
      <c r="C653" s="17" t="s">
        <v>5104</v>
      </c>
      <c r="D653" s="17" t="s">
        <v>5105</v>
      </c>
      <c r="E653" s="17" t="s">
        <v>8876</v>
      </c>
      <c r="H653" s="20" t="s">
        <v>41</v>
      </c>
      <c r="M653" s="20" t="s">
        <v>41</v>
      </c>
      <c r="N653" s="20" t="s">
        <v>41</v>
      </c>
      <c r="P653" s="20" t="s">
        <v>41</v>
      </c>
      <c r="Z653" s="20" t="s">
        <v>41</v>
      </c>
      <c r="AC653" s="20" t="s">
        <v>41</v>
      </c>
      <c r="AD653" s="17" t="s">
        <v>8874</v>
      </c>
      <c r="AL653" s="17">
        <v>68006262</v>
      </c>
      <c r="AS653" s="17" t="s">
        <v>3285</v>
      </c>
      <c r="AT653" s="17" t="s">
        <v>3286</v>
      </c>
      <c r="AU653" s="17" t="s">
        <v>3287</v>
      </c>
      <c r="AW653" s="17">
        <v>22745773</v>
      </c>
      <c r="AY653" s="20" t="s">
        <v>41</v>
      </c>
    </row>
    <row r="654" spans="1:51" ht="30" customHeight="1">
      <c r="A654" s="17" t="s">
        <v>1599</v>
      </c>
      <c r="C654" s="17" t="s">
        <v>5104</v>
      </c>
      <c r="D654" s="17" t="s">
        <v>5105</v>
      </c>
      <c r="E654" s="17" t="s">
        <v>8876</v>
      </c>
      <c r="H654" s="20" t="s">
        <v>41</v>
      </c>
      <c r="M654" s="20" t="s">
        <v>41</v>
      </c>
      <c r="N654" s="20" t="s">
        <v>41</v>
      </c>
      <c r="Q654" s="20" t="s">
        <v>41</v>
      </c>
      <c r="T654" s="20" t="s">
        <v>41</v>
      </c>
      <c r="U654" s="20" t="s">
        <v>41</v>
      </c>
      <c r="Z654" s="20" t="s">
        <v>41</v>
      </c>
      <c r="AC654" s="20" t="s">
        <v>41</v>
      </c>
      <c r="AD654" s="17" t="s">
        <v>8874</v>
      </c>
      <c r="AL654" s="17">
        <v>68006262</v>
      </c>
      <c r="AP654" s="17" t="s">
        <v>6750</v>
      </c>
      <c r="AQ654" s="17" t="s">
        <v>44</v>
      </c>
      <c r="AS654" s="17" t="s">
        <v>6751</v>
      </c>
      <c r="AT654" s="17" t="s">
        <v>6752</v>
      </c>
      <c r="AU654" s="17" t="s">
        <v>45</v>
      </c>
      <c r="AW654" s="17">
        <v>19370153</v>
      </c>
      <c r="AY654" s="20" t="s">
        <v>41</v>
      </c>
    </row>
    <row r="655" spans="1:51" ht="30" customHeight="1">
      <c r="A655" s="17" t="s">
        <v>8069</v>
      </c>
      <c r="C655" s="17" t="s">
        <v>8070</v>
      </c>
      <c r="D655" s="17" t="s">
        <v>8071</v>
      </c>
      <c r="E655" s="17" t="s">
        <v>8876</v>
      </c>
      <c r="H655" s="20" t="s">
        <v>41</v>
      </c>
      <c r="M655" s="20" t="s">
        <v>41</v>
      </c>
      <c r="N655" s="20" t="s">
        <v>41</v>
      </c>
      <c r="O655" s="20" t="s">
        <v>41</v>
      </c>
      <c r="S655" s="20" t="s">
        <v>41</v>
      </c>
      <c r="AC655" s="20" t="s">
        <v>41</v>
      </c>
      <c r="AD655" s="17" t="s">
        <v>8036</v>
      </c>
      <c r="AE655" s="17">
        <v>68012559</v>
      </c>
      <c r="AG655" s="20" t="s">
        <v>41</v>
      </c>
      <c r="AO655" s="17" t="s">
        <v>8040</v>
      </c>
      <c r="AP655" s="17" t="s">
        <v>8037</v>
      </c>
      <c r="AQ655" s="17" t="s">
        <v>8038</v>
      </c>
      <c r="AR655" s="17" t="s">
        <v>8008</v>
      </c>
      <c r="AS655" s="17" t="s">
        <v>8009</v>
      </c>
      <c r="AT655" s="17" t="s">
        <v>8010</v>
      </c>
      <c r="AU655" s="17" t="s">
        <v>45</v>
      </c>
      <c r="AW655" s="17">
        <v>18268500</v>
      </c>
      <c r="AX655" s="17" t="s">
        <v>8873</v>
      </c>
      <c r="AY655" s="20" t="s">
        <v>41</v>
      </c>
    </row>
    <row r="656" spans="1:51" ht="30" customHeight="1">
      <c r="A656" s="17" t="s">
        <v>5230</v>
      </c>
      <c r="C656" s="17" t="s">
        <v>5231</v>
      </c>
      <c r="D656" s="17" t="s">
        <v>5232</v>
      </c>
      <c r="E656" s="17" t="s">
        <v>8876</v>
      </c>
      <c r="H656" s="20" t="s">
        <v>41</v>
      </c>
      <c r="M656" s="20" t="s">
        <v>41</v>
      </c>
      <c r="N656" s="20" t="s">
        <v>41</v>
      </c>
      <c r="P656" s="20" t="s">
        <v>41</v>
      </c>
      <c r="W656" s="20" t="s">
        <v>39</v>
      </c>
      <c r="Z656" s="20" t="s">
        <v>41</v>
      </c>
      <c r="AC656" s="20" t="s">
        <v>41</v>
      </c>
      <c r="AD656" s="17" t="s">
        <v>8874</v>
      </c>
      <c r="AL656" s="17">
        <v>68006262</v>
      </c>
      <c r="AS656" s="17" t="s">
        <v>3285</v>
      </c>
      <c r="AT656" s="17" t="s">
        <v>3286</v>
      </c>
      <c r="AU656" s="17" t="s">
        <v>3287</v>
      </c>
      <c r="AW656" s="17">
        <v>22745773</v>
      </c>
      <c r="AY656" s="20" t="s">
        <v>41</v>
      </c>
    </row>
    <row r="657" spans="1:51" ht="30" customHeight="1">
      <c r="A657" s="17" t="s">
        <v>3211</v>
      </c>
      <c r="C657" s="17" t="s">
        <v>8734</v>
      </c>
      <c r="D657" s="17" t="s">
        <v>8735</v>
      </c>
      <c r="E657" s="17" t="s">
        <v>8876</v>
      </c>
      <c r="I657" s="20" t="s">
        <v>41</v>
      </c>
      <c r="J657" s="20" t="s">
        <v>41</v>
      </c>
      <c r="X657" s="20" t="s">
        <v>41</v>
      </c>
      <c r="AC657" s="20" t="s">
        <v>41</v>
      </c>
      <c r="AD657" s="17" t="s">
        <v>3155</v>
      </c>
      <c r="AE657" s="17">
        <v>68012559</v>
      </c>
      <c r="AG657" s="20" t="s">
        <v>41</v>
      </c>
      <c r="AO657" s="17">
        <v>9.8953861387815659E-2</v>
      </c>
      <c r="AP657" s="17" t="s">
        <v>3156</v>
      </c>
      <c r="AQ657" s="17" t="s">
        <v>3157</v>
      </c>
      <c r="AR657" s="17" t="s">
        <v>3158</v>
      </c>
      <c r="AS657" s="17" t="s">
        <v>2553</v>
      </c>
      <c r="AT657" s="17" t="s">
        <v>3159</v>
      </c>
      <c r="AU657" s="17" t="s">
        <v>8438</v>
      </c>
      <c r="AW657" s="17">
        <v>20161799</v>
      </c>
      <c r="AX657" s="17" t="s">
        <v>3160</v>
      </c>
    </row>
    <row r="658" spans="1:51" ht="30" customHeight="1">
      <c r="A658" s="17" t="s">
        <v>3211</v>
      </c>
      <c r="C658" s="17" t="s">
        <v>8734</v>
      </c>
      <c r="D658" s="17" t="s">
        <v>8735</v>
      </c>
      <c r="E658" s="17" t="s">
        <v>8876</v>
      </c>
      <c r="I658" s="20" t="s">
        <v>41</v>
      </c>
      <c r="J658" s="20" t="s">
        <v>41</v>
      </c>
      <c r="X658" s="20" t="s">
        <v>41</v>
      </c>
      <c r="AC658" s="20" t="s">
        <v>41</v>
      </c>
      <c r="AD658" s="17" t="s">
        <v>3155</v>
      </c>
      <c r="AE658" s="17">
        <v>68003865</v>
      </c>
      <c r="AG658" s="20" t="s">
        <v>41</v>
      </c>
      <c r="AO658" s="17">
        <v>-5.3310103330321962E-2</v>
      </c>
      <c r="AP658" s="17" t="s">
        <v>3223</v>
      </c>
      <c r="AQ658" s="17" t="s">
        <v>3224</v>
      </c>
      <c r="AR658" s="17" t="s">
        <v>3225</v>
      </c>
      <c r="AS658" s="17" t="s">
        <v>2553</v>
      </c>
      <c r="AT658" s="17" t="s">
        <v>3159</v>
      </c>
      <c r="AU658" s="17" t="s">
        <v>8438</v>
      </c>
      <c r="AW658" s="17">
        <v>20161799</v>
      </c>
      <c r="AX658" s="17" t="s">
        <v>3160</v>
      </c>
    </row>
    <row r="659" spans="1:51" ht="30" customHeight="1">
      <c r="A659" s="17" t="s">
        <v>4272</v>
      </c>
      <c r="C659" s="17" t="s">
        <v>4273</v>
      </c>
      <c r="D659" s="17" t="s">
        <v>4274</v>
      </c>
      <c r="E659" s="17" t="s">
        <v>8876</v>
      </c>
      <c r="H659" s="20" t="s">
        <v>41</v>
      </c>
      <c r="M659" s="20" t="s">
        <v>41</v>
      </c>
      <c r="N659" s="20" t="s">
        <v>41</v>
      </c>
      <c r="P659" s="20" t="s">
        <v>41</v>
      </c>
      <c r="W659" s="20" t="s">
        <v>39</v>
      </c>
      <c r="Z659" s="20" t="s">
        <v>41</v>
      </c>
      <c r="AC659" s="20" t="s">
        <v>41</v>
      </c>
      <c r="AD659" s="17" t="s">
        <v>8874</v>
      </c>
      <c r="AL659" s="17">
        <v>68006262</v>
      </c>
      <c r="AS659" s="17" t="s">
        <v>3285</v>
      </c>
      <c r="AT659" s="17" t="s">
        <v>3286</v>
      </c>
      <c r="AU659" s="17" t="s">
        <v>3287</v>
      </c>
      <c r="AW659" s="17">
        <v>22745773</v>
      </c>
    </row>
    <row r="660" spans="1:51" ht="30" customHeight="1">
      <c r="A660" s="17" t="s">
        <v>3722</v>
      </c>
      <c r="C660" s="17" t="s">
        <v>3723</v>
      </c>
      <c r="D660" s="17" t="s">
        <v>3724</v>
      </c>
      <c r="E660" s="17" t="s">
        <v>8876</v>
      </c>
      <c r="H660" s="20" t="s">
        <v>41</v>
      </c>
      <c r="M660" s="20" t="s">
        <v>41</v>
      </c>
      <c r="N660" s="20" t="s">
        <v>41</v>
      </c>
      <c r="P660" s="20" t="s">
        <v>41</v>
      </c>
      <c r="W660" s="20" t="s">
        <v>39</v>
      </c>
      <c r="Z660" s="20" t="s">
        <v>41</v>
      </c>
      <c r="AC660" s="20" t="s">
        <v>41</v>
      </c>
      <c r="AD660" s="17" t="s">
        <v>8874</v>
      </c>
      <c r="AL660" s="17">
        <v>68006262</v>
      </c>
      <c r="AS660" s="17" t="s">
        <v>3285</v>
      </c>
      <c r="AT660" s="17" t="s">
        <v>3286</v>
      </c>
      <c r="AU660" s="17" t="s">
        <v>3287</v>
      </c>
      <c r="AW660" s="17">
        <v>22745773</v>
      </c>
      <c r="AY660" s="20" t="s">
        <v>41</v>
      </c>
    </row>
    <row r="661" spans="1:51" ht="30" customHeight="1">
      <c r="A661" s="17" t="s">
        <v>568</v>
      </c>
      <c r="C661" s="17" t="s">
        <v>569</v>
      </c>
      <c r="D661" s="17" t="s">
        <v>570</v>
      </c>
      <c r="E661" s="17" t="s">
        <v>8876</v>
      </c>
      <c r="G661" s="20" t="s">
        <v>41</v>
      </c>
      <c r="M661" s="20" t="s">
        <v>41</v>
      </c>
      <c r="N661" s="20" t="s">
        <v>41</v>
      </c>
      <c r="O661" s="20" t="s">
        <v>41</v>
      </c>
      <c r="R661" s="20" t="s">
        <v>41</v>
      </c>
      <c r="T661" s="20" t="s">
        <v>41</v>
      </c>
      <c r="U661" s="20" t="s">
        <v>41</v>
      </c>
      <c r="X661" s="20" t="s">
        <v>41</v>
      </c>
      <c r="Y661" s="20" t="s">
        <v>41</v>
      </c>
      <c r="AJ661" s="20" t="s">
        <v>41</v>
      </c>
      <c r="AQ661" s="17" t="s">
        <v>44</v>
      </c>
      <c r="AS661" s="17" t="s">
        <v>8433</v>
      </c>
      <c r="AT661" s="17" t="s">
        <v>8437</v>
      </c>
      <c r="AU661" s="17" t="s">
        <v>45</v>
      </c>
      <c r="AW661" s="17">
        <v>3040565</v>
      </c>
      <c r="AY661" s="20" t="s">
        <v>41</v>
      </c>
    </row>
    <row r="662" spans="1:51" ht="30" customHeight="1">
      <c r="A662" s="17" t="s">
        <v>568</v>
      </c>
      <c r="C662" s="17" t="s">
        <v>6997</v>
      </c>
      <c r="D662" s="17" t="s">
        <v>6998</v>
      </c>
      <c r="E662" s="17" t="s">
        <v>8876</v>
      </c>
      <c r="H662" s="20" t="s">
        <v>41</v>
      </c>
      <c r="M662" s="20" t="s">
        <v>41</v>
      </c>
      <c r="N662" s="20" t="s">
        <v>41</v>
      </c>
      <c r="Q662" s="20" t="s">
        <v>41</v>
      </c>
      <c r="T662" s="20" t="s">
        <v>41</v>
      </c>
      <c r="U662" s="20" t="s">
        <v>41</v>
      </c>
      <c r="Z662" s="20" t="s">
        <v>41</v>
      </c>
      <c r="AC662" s="20" t="s">
        <v>41</v>
      </c>
      <c r="AD662" s="17" t="s">
        <v>8874</v>
      </c>
      <c r="AL662" s="17">
        <v>68006262</v>
      </c>
      <c r="AP662" s="17" t="s">
        <v>6750</v>
      </c>
      <c r="AQ662" s="17" t="s">
        <v>44</v>
      </c>
      <c r="AS662" s="17" t="s">
        <v>6751</v>
      </c>
      <c r="AT662" s="17" t="s">
        <v>6752</v>
      </c>
      <c r="AU662" s="17" t="s">
        <v>45</v>
      </c>
      <c r="AW662" s="17">
        <v>19370153</v>
      </c>
      <c r="AY662" s="20" t="s">
        <v>41</v>
      </c>
    </row>
    <row r="663" spans="1:51" ht="30" customHeight="1">
      <c r="A663" s="17" t="s">
        <v>5940</v>
      </c>
      <c r="C663" s="17" t="s">
        <v>5941</v>
      </c>
      <c r="D663" s="17" t="s">
        <v>5942</v>
      </c>
      <c r="E663" s="17" t="s">
        <v>8876</v>
      </c>
      <c r="H663" s="20" t="s">
        <v>41</v>
      </c>
      <c r="M663" s="20" t="s">
        <v>41</v>
      </c>
      <c r="N663" s="20" t="s">
        <v>41</v>
      </c>
      <c r="P663" s="20" t="s">
        <v>41</v>
      </c>
      <c r="W663" s="20" t="s">
        <v>39</v>
      </c>
      <c r="Z663" s="20" t="s">
        <v>41</v>
      </c>
      <c r="AC663" s="20" t="s">
        <v>41</v>
      </c>
      <c r="AD663" s="17" t="s">
        <v>8874</v>
      </c>
      <c r="AL663" s="17">
        <v>68006262</v>
      </c>
      <c r="AS663" s="17" t="s">
        <v>3285</v>
      </c>
      <c r="AT663" s="17" t="s">
        <v>3286</v>
      </c>
      <c r="AU663" s="17" t="s">
        <v>3287</v>
      </c>
      <c r="AW663" s="17">
        <v>22745773</v>
      </c>
      <c r="AY663" s="20" t="s">
        <v>41</v>
      </c>
    </row>
    <row r="664" spans="1:51" ht="30" customHeight="1">
      <c r="A664" s="17" t="s">
        <v>5940</v>
      </c>
      <c r="C664" s="17" t="s">
        <v>5941</v>
      </c>
      <c r="D664" s="17" t="s">
        <v>5942</v>
      </c>
      <c r="E664" s="17" t="s">
        <v>8876</v>
      </c>
      <c r="H664" s="20" t="s">
        <v>41</v>
      </c>
      <c r="M664" s="20" t="s">
        <v>41</v>
      </c>
      <c r="N664" s="20" t="s">
        <v>41</v>
      </c>
      <c r="P664" s="20" t="s">
        <v>41</v>
      </c>
      <c r="Z664" s="20" t="s">
        <v>41</v>
      </c>
      <c r="AC664" s="20" t="s">
        <v>41</v>
      </c>
      <c r="AD664" s="17" t="s">
        <v>8874</v>
      </c>
      <c r="AL664" s="17">
        <v>68006262</v>
      </c>
      <c r="AS664" s="17" t="s">
        <v>3285</v>
      </c>
      <c r="AT664" s="17" t="s">
        <v>3286</v>
      </c>
      <c r="AU664" s="17" t="s">
        <v>3287</v>
      </c>
      <c r="AW664" s="17">
        <v>22745773</v>
      </c>
      <c r="AY664" s="20" t="s">
        <v>41</v>
      </c>
    </row>
    <row r="665" spans="1:51" ht="30" customHeight="1">
      <c r="A665" s="17" t="s">
        <v>5940</v>
      </c>
      <c r="C665" s="17" t="s">
        <v>5941</v>
      </c>
      <c r="D665" s="17" t="s">
        <v>5942</v>
      </c>
      <c r="E665" s="17" t="s">
        <v>8876</v>
      </c>
      <c r="H665" s="20" t="s">
        <v>41</v>
      </c>
      <c r="M665" s="20" t="s">
        <v>41</v>
      </c>
      <c r="N665" s="20" t="s">
        <v>41</v>
      </c>
      <c r="O665" s="20" t="s">
        <v>41</v>
      </c>
      <c r="S665" s="20" t="s">
        <v>41</v>
      </c>
      <c r="AC665" s="20" t="s">
        <v>41</v>
      </c>
      <c r="AD665" s="17" t="s">
        <v>8036</v>
      </c>
      <c r="AE665" s="17">
        <v>68012559</v>
      </c>
      <c r="AG665" s="20" t="s">
        <v>41</v>
      </c>
      <c r="AO665" s="17" t="s">
        <v>8042</v>
      </c>
      <c r="AP665" s="17" t="s">
        <v>8037</v>
      </c>
      <c r="AQ665" s="17" t="s">
        <v>8038</v>
      </c>
      <c r="AR665" s="17" t="s">
        <v>8008</v>
      </c>
      <c r="AS665" s="17" t="s">
        <v>8009</v>
      </c>
      <c r="AT665" s="17" t="s">
        <v>8010</v>
      </c>
      <c r="AU665" s="17" t="s">
        <v>45</v>
      </c>
      <c r="AW665" s="17">
        <v>16818493</v>
      </c>
      <c r="AX665" s="17" t="s">
        <v>8873</v>
      </c>
      <c r="AY665" s="20" t="s">
        <v>41</v>
      </c>
    </row>
    <row r="666" spans="1:51" ht="30" customHeight="1">
      <c r="A666" s="17" t="s">
        <v>5940</v>
      </c>
      <c r="C666" s="17" t="s">
        <v>5941</v>
      </c>
      <c r="D666" s="17" t="s">
        <v>5942</v>
      </c>
      <c r="E666" s="17" t="s">
        <v>8876</v>
      </c>
      <c r="H666" s="20" t="s">
        <v>41</v>
      </c>
      <c r="M666" s="20" t="s">
        <v>41</v>
      </c>
      <c r="N666" s="20" t="s">
        <v>41</v>
      </c>
      <c r="O666" s="20" t="s">
        <v>41</v>
      </c>
      <c r="S666" s="20" t="s">
        <v>41</v>
      </c>
      <c r="AJ666" s="20" t="s">
        <v>41</v>
      </c>
      <c r="AK666" s="17" t="s">
        <v>30</v>
      </c>
      <c r="AL666" s="17">
        <v>68006262</v>
      </c>
      <c r="AP666" s="17" t="s">
        <v>8093</v>
      </c>
      <c r="AQ666" s="17" t="s">
        <v>8007</v>
      </c>
      <c r="AR666" s="17" t="s">
        <v>8094</v>
      </c>
      <c r="AS666" s="17" t="s">
        <v>8009</v>
      </c>
      <c r="AT666" s="17" t="s">
        <v>8010</v>
      </c>
      <c r="AU666" s="17" t="s">
        <v>45</v>
      </c>
      <c r="AW666" s="17">
        <v>18268500</v>
      </c>
      <c r="AY666" s="20" t="s">
        <v>41</v>
      </c>
    </row>
    <row r="667" spans="1:51" ht="30" customHeight="1">
      <c r="A667" s="17" t="s">
        <v>2394</v>
      </c>
      <c r="C667" s="17" t="s">
        <v>8446</v>
      </c>
      <c r="D667" s="17" t="s">
        <v>8447</v>
      </c>
      <c r="E667" s="17" t="s">
        <v>8876</v>
      </c>
      <c r="I667" s="20" t="s">
        <v>41</v>
      </c>
      <c r="J667" s="20" t="s">
        <v>41</v>
      </c>
      <c r="X667" s="20" t="s">
        <v>41</v>
      </c>
      <c r="AC667" s="20" t="s">
        <v>41</v>
      </c>
      <c r="AD667" s="17" t="s">
        <v>2395</v>
      </c>
      <c r="AE667" s="17">
        <v>68003865</v>
      </c>
      <c r="AG667" s="20" t="s">
        <v>41</v>
      </c>
      <c r="AO667" s="17" t="s">
        <v>2396</v>
      </c>
      <c r="AQ667" s="17" t="s">
        <v>44</v>
      </c>
      <c r="AS667" s="17" t="s">
        <v>2397</v>
      </c>
      <c r="AT667" s="17" t="s">
        <v>2398</v>
      </c>
      <c r="AU667" s="17" t="s">
        <v>8438</v>
      </c>
      <c r="AV667" s="20" t="s">
        <v>41</v>
      </c>
      <c r="AW667" s="17">
        <v>10618463</v>
      </c>
    </row>
    <row r="668" spans="1:51" ht="30" customHeight="1">
      <c r="A668" s="17" t="s">
        <v>2394</v>
      </c>
      <c r="C668" s="17" t="s">
        <v>8841</v>
      </c>
      <c r="D668" s="17" t="s">
        <v>8447</v>
      </c>
      <c r="E668" s="17" t="s">
        <v>8876</v>
      </c>
      <c r="F668" s="20" t="s">
        <v>41</v>
      </c>
      <c r="M668" s="20" t="s">
        <v>41</v>
      </c>
      <c r="AB668" s="20" t="s">
        <v>41</v>
      </c>
      <c r="AJ668" s="20" t="s">
        <v>41</v>
      </c>
      <c r="AK668" s="17" t="s">
        <v>8343</v>
      </c>
      <c r="AL668" s="17" t="s">
        <v>8344</v>
      </c>
      <c r="AM668" s="17" t="s">
        <v>8345</v>
      </c>
      <c r="AN668" s="17">
        <v>0</v>
      </c>
      <c r="AS668" s="17" t="s">
        <v>8346</v>
      </c>
      <c r="AT668" s="17" t="s">
        <v>8347</v>
      </c>
      <c r="AU668" s="17" t="s">
        <v>8348</v>
      </c>
      <c r="AW668" s="17" t="s">
        <v>8349</v>
      </c>
    </row>
    <row r="669" spans="1:51" ht="30" customHeight="1">
      <c r="A669" s="17" t="s">
        <v>2394</v>
      </c>
      <c r="C669" s="17" t="s">
        <v>8841</v>
      </c>
      <c r="D669" s="17" t="s">
        <v>8447</v>
      </c>
      <c r="E669" s="17" t="s">
        <v>8876</v>
      </c>
      <c r="F669" s="20" t="s">
        <v>41</v>
      </c>
      <c r="M669" s="20" t="s">
        <v>41</v>
      </c>
      <c r="AB669" s="20" t="s">
        <v>41</v>
      </c>
      <c r="AJ669" s="20" t="s">
        <v>41</v>
      </c>
      <c r="AK669" s="17" t="s">
        <v>8343</v>
      </c>
      <c r="AL669" s="17" t="s">
        <v>8344</v>
      </c>
      <c r="AM669" s="17" t="s">
        <v>8395</v>
      </c>
      <c r="AN669" s="17">
        <v>0</v>
      </c>
      <c r="AS669" s="17" t="s">
        <v>8346</v>
      </c>
      <c r="AT669" s="17" t="s">
        <v>8347</v>
      </c>
      <c r="AU669" s="17" t="s">
        <v>8348</v>
      </c>
      <c r="AW669" s="17" t="s">
        <v>8349</v>
      </c>
    </row>
    <row r="670" spans="1:51" ht="30" customHeight="1">
      <c r="A670" s="17" t="s">
        <v>2394</v>
      </c>
      <c r="C670" s="17" t="s">
        <v>8841</v>
      </c>
      <c r="D670" s="17" t="s">
        <v>8447</v>
      </c>
      <c r="E670" s="17" t="s">
        <v>8876</v>
      </c>
      <c r="F670" s="20" t="s">
        <v>41</v>
      </c>
      <c r="M670" s="20" t="s">
        <v>41</v>
      </c>
      <c r="AB670" s="20" t="s">
        <v>41</v>
      </c>
      <c r="AJ670" s="20" t="s">
        <v>41</v>
      </c>
      <c r="AK670" s="17" t="s">
        <v>8343</v>
      </c>
      <c r="AL670" s="17" t="s">
        <v>8344</v>
      </c>
      <c r="AM670" s="17" t="s">
        <v>8396</v>
      </c>
      <c r="AN670" s="17">
        <v>0</v>
      </c>
      <c r="AS670" s="17" t="s">
        <v>8346</v>
      </c>
      <c r="AT670" s="17" t="s">
        <v>8347</v>
      </c>
      <c r="AU670" s="17" t="s">
        <v>8348</v>
      </c>
      <c r="AW670" s="17" t="s">
        <v>8349</v>
      </c>
    </row>
    <row r="671" spans="1:51" ht="30" customHeight="1">
      <c r="A671" s="17" t="s">
        <v>2394</v>
      </c>
      <c r="C671" s="17" t="s">
        <v>8841</v>
      </c>
      <c r="D671" s="17" t="s">
        <v>8447</v>
      </c>
      <c r="E671" s="17" t="s">
        <v>8876</v>
      </c>
      <c r="F671" s="20" t="s">
        <v>41</v>
      </c>
      <c r="M671" s="20" t="s">
        <v>41</v>
      </c>
      <c r="AB671" s="20" t="s">
        <v>41</v>
      </c>
      <c r="AJ671" s="20" t="s">
        <v>41</v>
      </c>
      <c r="AK671" s="17" t="s">
        <v>8343</v>
      </c>
      <c r="AL671" s="17" t="s">
        <v>8344</v>
      </c>
      <c r="AM671" s="17" t="s">
        <v>8397</v>
      </c>
      <c r="AN671" s="17">
        <v>0</v>
      </c>
      <c r="AS671" s="17" t="s">
        <v>8346</v>
      </c>
      <c r="AT671" s="17" t="s">
        <v>8347</v>
      </c>
      <c r="AU671" s="17" t="s">
        <v>8348</v>
      </c>
      <c r="AW671" s="17" t="s">
        <v>8349</v>
      </c>
    </row>
    <row r="672" spans="1:51" ht="30" customHeight="1">
      <c r="A672" s="17" t="s">
        <v>2394</v>
      </c>
      <c r="C672" s="17" t="s">
        <v>8841</v>
      </c>
      <c r="D672" s="17" t="s">
        <v>8447</v>
      </c>
      <c r="E672" s="17" t="s">
        <v>8876</v>
      </c>
      <c r="F672" s="20" t="s">
        <v>41</v>
      </c>
      <c r="M672" s="20" t="s">
        <v>41</v>
      </c>
      <c r="AB672" s="20" t="s">
        <v>41</v>
      </c>
      <c r="AJ672" s="20" t="s">
        <v>41</v>
      </c>
      <c r="AK672" s="17" t="s">
        <v>8343</v>
      </c>
      <c r="AL672" s="17" t="s">
        <v>8344</v>
      </c>
      <c r="AM672" s="17" t="s">
        <v>8398</v>
      </c>
      <c r="AN672" s="17">
        <v>0</v>
      </c>
      <c r="AS672" s="17" t="s">
        <v>8346</v>
      </c>
      <c r="AT672" s="17" t="s">
        <v>8347</v>
      </c>
      <c r="AU672" s="17" t="s">
        <v>8348</v>
      </c>
      <c r="AW672" s="17" t="s">
        <v>8349</v>
      </c>
    </row>
    <row r="673" spans="1:49" ht="30" customHeight="1">
      <c r="A673" s="17" t="s">
        <v>2394</v>
      </c>
      <c r="C673" s="17" t="s">
        <v>8841</v>
      </c>
      <c r="D673" s="17" t="s">
        <v>8447</v>
      </c>
      <c r="E673" s="17" t="s">
        <v>8876</v>
      </c>
      <c r="F673" s="20" t="s">
        <v>41</v>
      </c>
      <c r="M673" s="20" t="s">
        <v>41</v>
      </c>
      <c r="AB673" s="20" t="s">
        <v>41</v>
      </c>
      <c r="AJ673" s="20" t="s">
        <v>41</v>
      </c>
      <c r="AK673" s="17" t="s">
        <v>8343</v>
      </c>
      <c r="AL673" s="17" t="s">
        <v>8344</v>
      </c>
      <c r="AM673" s="17" t="s">
        <v>8399</v>
      </c>
      <c r="AN673" s="17">
        <v>3.15473597034742E-2</v>
      </c>
      <c r="AS673" s="17" t="s">
        <v>8346</v>
      </c>
      <c r="AT673" s="17" t="s">
        <v>8347</v>
      </c>
      <c r="AU673" s="17" t="s">
        <v>8348</v>
      </c>
      <c r="AW673" s="17" t="s">
        <v>8349</v>
      </c>
    </row>
    <row r="674" spans="1:49" ht="30" customHeight="1">
      <c r="A674" s="17" t="s">
        <v>2394</v>
      </c>
      <c r="C674" s="17" t="s">
        <v>8841</v>
      </c>
      <c r="D674" s="17" t="s">
        <v>8447</v>
      </c>
      <c r="E674" s="17" t="s">
        <v>8876</v>
      </c>
      <c r="F674" s="20" t="s">
        <v>41</v>
      </c>
      <c r="M674" s="20" t="s">
        <v>41</v>
      </c>
      <c r="AB674" s="20" t="s">
        <v>41</v>
      </c>
      <c r="AJ674" s="20" t="s">
        <v>41</v>
      </c>
      <c r="AK674" s="17" t="s">
        <v>8343</v>
      </c>
      <c r="AL674" s="17" t="s">
        <v>8344</v>
      </c>
      <c r="AM674" s="17" t="s">
        <v>8400</v>
      </c>
      <c r="AN674" s="17">
        <v>2.6466561476880299E-2</v>
      </c>
      <c r="AS674" s="17" t="s">
        <v>8346</v>
      </c>
      <c r="AT674" s="17" t="s">
        <v>8347</v>
      </c>
      <c r="AU674" s="17" t="s">
        <v>8348</v>
      </c>
      <c r="AW674" s="17" t="s">
        <v>8349</v>
      </c>
    </row>
    <row r="675" spans="1:49" ht="30" customHeight="1">
      <c r="A675" s="17" t="s">
        <v>2394</v>
      </c>
      <c r="C675" s="17" t="s">
        <v>8841</v>
      </c>
      <c r="D675" s="17" t="s">
        <v>8447</v>
      </c>
      <c r="E675" s="17" t="s">
        <v>8876</v>
      </c>
      <c r="F675" s="20" t="s">
        <v>41</v>
      </c>
      <c r="M675" s="20" t="s">
        <v>41</v>
      </c>
      <c r="AB675" s="20" t="s">
        <v>41</v>
      </c>
      <c r="AJ675" s="20" t="s">
        <v>41</v>
      </c>
      <c r="AK675" s="17" t="s">
        <v>8343</v>
      </c>
      <c r="AL675" s="17" t="s">
        <v>8344</v>
      </c>
      <c r="AM675" s="17" t="s">
        <v>8401</v>
      </c>
      <c r="AN675" s="17">
        <v>1.16314975997917E-2</v>
      </c>
      <c r="AS675" s="17" t="s">
        <v>8346</v>
      </c>
      <c r="AT675" s="17" t="s">
        <v>8347</v>
      </c>
      <c r="AU675" s="17" t="s">
        <v>8348</v>
      </c>
      <c r="AW675" s="17" t="s">
        <v>8349</v>
      </c>
    </row>
    <row r="676" spans="1:49" ht="30" customHeight="1">
      <c r="A676" s="17" t="s">
        <v>2394</v>
      </c>
      <c r="C676" s="17" t="s">
        <v>8841</v>
      </c>
      <c r="D676" s="17" t="s">
        <v>8447</v>
      </c>
      <c r="E676" s="17" t="s">
        <v>8876</v>
      </c>
      <c r="F676" s="20" t="s">
        <v>41</v>
      </c>
      <c r="M676" s="20" t="s">
        <v>41</v>
      </c>
      <c r="AB676" s="20" t="s">
        <v>41</v>
      </c>
      <c r="AJ676" s="20" t="s">
        <v>41</v>
      </c>
      <c r="AK676" s="17" t="s">
        <v>8343</v>
      </c>
      <c r="AL676" s="17" t="s">
        <v>8344</v>
      </c>
      <c r="AM676" s="17" t="s">
        <v>8402</v>
      </c>
      <c r="AN676" s="17">
        <v>0</v>
      </c>
      <c r="AS676" s="17" t="s">
        <v>8346</v>
      </c>
      <c r="AT676" s="17" t="s">
        <v>8347</v>
      </c>
      <c r="AU676" s="17" t="s">
        <v>8348</v>
      </c>
      <c r="AW676" s="17" t="s">
        <v>8349</v>
      </c>
    </row>
    <row r="677" spans="1:49" ht="30" customHeight="1">
      <c r="A677" s="17" t="s">
        <v>2394</v>
      </c>
      <c r="C677" s="17" t="s">
        <v>8841</v>
      </c>
      <c r="D677" s="17" t="s">
        <v>8447</v>
      </c>
      <c r="E677" s="17" t="s">
        <v>8876</v>
      </c>
      <c r="F677" s="20" t="s">
        <v>41</v>
      </c>
      <c r="M677" s="20" t="s">
        <v>41</v>
      </c>
      <c r="AB677" s="20" t="s">
        <v>41</v>
      </c>
      <c r="AJ677" s="20" t="s">
        <v>41</v>
      </c>
      <c r="AK677" s="17" t="s">
        <v>8343</v>
      </c>
      <c r="AL677" s="17" t="s">
        <v>8344</v>
      </c>
      <c r="AM677" s="17" t="s">
        <v>8403</v>
      </c>
      <c r="AN677" s="17">
        <v>0</v>
      </c>
      <c r="AS677" s="17" t="s">
        <v>8346</v>
      </c>
      <c r="AT677" s="17" t="s">
        <v>8347</v>
      </c>
      <c r="AU677" s="17" t="s">
        <v>8348</v>
      </c>
      <c r="AW677" s="17" t="s">
        <v>8349</v>
      </c>
    </row>
    <row r="678" spans="1:49" ht="30" customHeight="1">
      <c r="A678" s="17" t="s">
        <v>2394</v>
      </c>
      <c r="C678" s="17" t="s">
        <v>8841</v>
      </c>
      <c r="D678" s="17" t="s">
        <v>8447</v>
      </c>
      <c r="E678" s="17" t="s">
        <v>8876</v>
      </c>
      <c r="F678" s="20" t="s">
        <v>41</v>
      </c>
      <c r="M678" s="20" t="s">
        <v>41</v>
      </c>
      <c r="AB678" s="20" t="s">
        <v>41</v>
      </c>
      <c r="AJ678" s="20" t="s">
        <v>41</v>
      </c>
      <c r="AK678" s="17" t="s">
        <v>8343</v>
      </c>
      <c r="AL678" s="17" t="s">
        <v>8344</v>
      </c>
      <c r="AM678" s="17" t="s">
        <v>8404</v>
      </c>
      <c r="AN678" s="17">
        <v>2.2074710573533701E-2</v>
      </c>
      <c r="AS678" s="17" t="s">
        <v>8346</v>
      </c>
      <c r="AT678" s="17" t="s">
        <v>8347</v>
      </c>
      <c r="AU678" s="17" t="s">
        <v>8348</v>
      </c>
      <c r="AW678" s="17" t="s">
        <v>8349</v>
      </c>
    </row>
    <row r="679" spans="1:49" ht="30" customHeight="1">
      <c r="A679" s="17" t="s">
        <v>2394</v>
      </c>
      <c r="C679" s="17" t="s">
        <v>8841</v>
      </c>
      <c r="D679" s="17" t="s">
        <v>8447</v>
      </c>
      <c r="E679" s="17" t="s">
        <v>8876</v>
      </c>
      <c r="F679" s="20" t="s">
        <v>41</v>
      </c>
      <c r="M679" s="20" t="s">
        <v>41</v>
      </c>
      <c r="AB679" s="20" t="s">
        <v>41</v>
      </c>
      <c r="AJ679" s="20" t="s">
        <v>41</v>
      </c>
      <c r="AK679" s="17" t="s">
        <v>8343</v>
      </c>
      <c r="AL679" s="17" t="s">
        <v>8344</v>
      </c>
      <c r="AM679" s="17" t="s">
        <v>8405</v>
      </c>
      <c r="AN679" s="17">
        <v>0</v>
      </c>
      <c r="AS679" s="17" t="s">
        <v>8346</v>
      </c>
      <c r="AT679" s="17" t="s">
        <v>8347</v>
      </c>
      <c r="AU679" s="17" t="s">
        <v>8348</v>
      </c>
      <c r="AW679" s="17" t="s">
        <v>8349</v>
      </c>
    </row>
    <row r="680" spans="1:49" ht="30" customHeight="1">
      <c r="A680" s="17" t="s">
        <v>2394</v>
      </c>
      <c r="C680" s="17" t="s">
        <v>8841</v>
      </c>
      <c r="D680" s="17" t="s">
        <v>8447</v>
      </c>
      <c r="E680" s="17" t="s">
        <v>8876</v>
      </c>
      <c r="F680" s="20" t="s">
        <v>41</v>
      </c>
      <c r="M680" s="20" t="s">
        <v>41</v>
      </c>
      <c r="AB680" s="20" t="s">
        <v>41</v>
      </c>
      <c r="AJ680" s="20" t="s">
        <v>41</v>
      </c>
      <c r="AK680" s="17" t="s">
        <v>8343</v>
      </c>
      <c r="AL680" s="17" t="s">
        <v>8344</v>
      </c>
      <c r="AM680" s="17" t="s">
        <v>8406</v>
      </c>
      <c r="AN680" s="17">
        <v>1.3606208935537699E-2</v>
      </c>
      <c r="AS680" s="17" t="s">
        <v>8346</v>
      </c>
      <c r="AT680" s="17" t="s">
        <v>8347</v>
      </c>
      <c r="AU680" s="17" t="s">
        <v>8348</v>
      </c>
      <c r="AW680" s="17" t="s">
        <v>8349</v>
      </c>
    </row>
    <row r="681" spans="1:49" ht="30" customHeight="1">
      <c r="A681" s="17" t="s">
        <v>2394</v>
      </c>
      <c r="C681" s="17" t="s">
        <v>8841</v>
      </c>
      <c r="D681" s="17" t="s">
        <v>8447</v>
      </c>
      <c r="E681" s="17" t="s">
        <v>8876</v>
      </c>
      <c r="F681" s="20" t="s">
        <v>41</v>
      </c>
      <c r="M681" s="20" t="s">
        <v>41</v>
      </c>
      <c r="AB681" s="20" t="s">
        <v>41</v>
      </c>
      <c r="AJ681" s="20" t="s">
        <v>41</v>
      </c>
      <c r="AK681" s="17" t="s">
        <v>8343</v>
      </c>
      <c r="AL681" s="17" t="s">
        <v>8344</v>
      </c>
      <c r="AM681" s="17" t="s">
        <v>8407</v>
      </c>
      <c r="AN681" s="17">
        <v>8.5270242741085897E-2</v>
      </c>
      <c r="AS681" s="17" t="s">
        <v>8346</v>
      </c>
      <c r="AT681" s="17" t="s">
        <v>8347</v>
      </c>
      <c r="AU681" s="17" t="s">
        <v>8348</v>
      </c>
      <c r="AW681" s="17" t="s">
        <v>8349</v>
      </c>
    </row>
    <row r="682" spans="1:49" ht="30" customHeight="1">
      <c r="A682" s="17" t="s">
        <v>2394</v>
      </c>
      <c r="C682" s="17" t="s">
        <v>8841</v>
      </c>
      <c r="D682" s="17" t="s">
        <v>8447</v>
      </c>
      <c r="E682" s="17" t="s">
        <v>8876</v>
      </c>
      <c r="F682" s="20" t="s">
        <v>41</v>
      </c>
      <c r="M682" s="20" t="s">
        <v>41</v>
      </c>
      <c r="AB682" s="20" t="s">
        <v>41</v>
      </c>
      <c r="AJ682" s="20" t="s">
        <v>41</v>
      </c>
      <c r="AK682" s="17" t="s">
        <v>8343</v>
      </c>
      <c r="AL682" s="17" t="s">
        <v>8344</v>
      </c>
      <c r="AM682" s="17" t="s">
        <v>8408</v>
      </c>
      <c r="AN682" s="17">
        <v>7.6212558346673107E-2</v>
      </c>
      <c r="AS682" s="17" t="s">
        <v>8346</v>
      </c>
      <c r="AT682" s="17" t="s">
        <v>8347</v>
      </c>
      <c r="AU682" s="17" t="s">
        <v>8348</v>
      </c>
      <c r="AW682" s="17" t="s">
        <v>8349</v>
      </c>
    </row>
    <row r="683" spans="1:49" ht="30" customHeight="1">
      <c r="A683" s="17" t="s">
        <v>2394</v>
      </c>
      <c r="C683" s="17" t="s">
        <v>8841</v>
      </c>
      <c r="D683" s="17" t="s">
        <v>8447</v>
      </c>
      <c r="E683" s="17" t="s">
        <v>8876</v>
      </c>
      <c r="F683" s="20" t="s">
        <v>41</v>
      </c>
      <c r="M683" s="20" t="s">
        <v>41</v>
      </c>
      <c r="AB683" s="20" t="s">
        <v>41</v>
      </c>
      <c r="AJ683" s="20" t="s">
        <v>41</v>
      </c>
      <c r="AK683" s="17" t="s">
        <v>8343</v>
      </c>
      <c r="AL683" s="17" t="s">
        <v>8344</v>
      </c>
      <c r="AM683" s="17" t="s">
        <v>8409</v>
      </c>
      <c r="AN683" s="17">
        <v>6.1808563774382701E-2</v>
      </c>
      <c r="AS683" s="17" t="s">
        <v>8346</v>
      </c>
      <c r="AT683" s="17" t="s">
        <v>8347</v>
      </c>
      <c r="AU683" s="17" t="s">
        <v>8348</v>
      </c>
      <c r="AW683" s="17" t="s">
        <v>8349</v>
      </c>
    </row>
    <row r="684" spans="1:49" ht="30" customHeight="1">
      <c r="A684" s="17" t="s">
        <v>2394</v>
      </c>
      <c r="C684" s="17" t="s">
        <v>8841</v>
      </c>
      <c r="D684" s="17" t="s">
        <v>8447</v>
      </c>
      <c r="E684" s="17" t="s">
        <v>8876</v>
      </c>
      <c r="F684" s="20" t="s">
        <v>41</v>
      </c>
      <c r="M684" s="20" t="s">
        <v>41</v>
      </c>
      <c r="AB684" s="20" t="s">
        <v>41</v>
      </c>
      <c r="AJ684" s="20" t="s">
        <v>41</v>
      </c>
      <c r="AK684" s="17" t="s">
        <v>8343</v>
      </c>
      <c r="AL684" s="17" t="s">
        <v>8344</v>
      </c>
      <c r="AM684" s="17" t="s">
        <v>8410</v>
      </c>
      <c r="AN684" s="17">
        <v>0</v>
      </c>
      <c r="AS684" s="17" t="s">
        <v>8346</v>
      </c>
      <c r="AT684" s="17" t="s">
        <v>8347</v>
      </c>
      <c r="AU684" s="17" t="s">
        <v>8348</v>
      </c>
      <c r="AW684" s="17" t="s">
        <v>8349</v>
      </c>
    </row>
    <row r="685" spans="1:49" ht="30" customHeight="1">
      <c r="A685" s="17" t="s">
        <v>2394</v>
      </c>
      <c r="C685" s="17" t="s">
        <v>8841</v>
      </c>
      <c r="D685" s="17" t="s">
        <v>8447</v>
      </c>
      <c r="E685" s="17" t="s">
        <v>8876</v>
      </c>
      <c r="F685" s="20" t="s">
        <v>41</v>
      </c>
      <c r="M685" s="20" t="s">
        <v>41</v>
      </c>
      <c r="AB685" s="20" t="s">
        <v>41</v>
      </c>
      <c r="AJ685" s="20" t="s">
        <v>41</v>
      </c>
      <c r="AK685" s="17" t="s">
        <v>8343</v>
      </c>
      <c r="AL685" s="17" t="s">
        <v>8344</v>
      </c>
      <c r="AM685" s="17" t="s">
        <v>8411</v>
      </c>
      <c r="AN685" s="17">
        <v>5.2361585545628399E-2</v>
      </c>
      <c r="AS685" s="17" t="s">
        <v>8346</v>
      </c>
      <c r="AT685" s="17" t="s">
        <v>8347</v>
      </c>
      <c r="AU685" s="17" t="s">
        <v>8348</v>
      </c>
      <c r="AW685" s="17" t="s">
        <v>8349</v>
      </c>
    </row>
    <row r="686" spans="1:49" ht="30" customHeight="1">
      <c r="A686" s="17" t="s">
        <v>2394</v>
      </c>
      <c r="C686" s="17" t="s">
        <v>8841</v>
      </c>
      <c r="D686" s="17" t="s">
        <v>8447</v>
      </c>
      <c r="E686" s="17" t="s">
        <v>8876</v>
      </c>
      <c r="F686" s="20" t="s">
        <v>41</v>
      </c>
      <c r="M686" s="20" t="s">
        <v>41</v>
      </c>
      <c r="AB686" s="20" t="s">
        <v>41</v>
      </c>
      <c r="AJ686" s="20" t="s">
        <v>41</v>
      </c>
      <c r="AK686" s="17" t="s">
        <v>8343</v>
      </c>
      <c r="AL686" s="17" t="s">
        <v>8344</v>
      </c>
      <c r="AM686" s="17" t="s">
        <v>8412</v>
      </c>
      <c r="AN686" s="17">
        <v>0</v>
      </c>
      <c r="AS686" s="17" t="s">
        <v>8346</v>
      </c>
      <c r="AT686" s="17" t="s">
        <v>8347</v>
      </c>
      <c r="AU686" s="17" t="s">
        <v>8348</v>
      </c>
      <c r="AW686" s="17" t="s">
        <v>8349</v>
      </c>
    </row>
    <row r="687" spans="1:49" ht="30" customHeight="1">
      <c r="A687" s="17" t="s">
        <v>2394</v>
      </c>
      <c r="C687" s="17" t="s">
        <v>8841</v>
      </c>
      <c r="D687" s="17" t="s">
        <v>8447</v>
      </c>
      <c r="E687" s="17" t="s">
        <v>8876</v>
      </c>
      <c r="F687" s="20" t="s">
        <v>41</v>
      </c>
      <c r="M687" s="20" t="s">
        <v>41</v>
      </c>
      <c r="AB687" s="20" t="s">
        <v>41</v>
      </c>
      <c r="AJ687" s="20" t="s">
        <v>41</v>
      </c>
      <c r="AK687" s="17" t="s">
        <v>8343</v>
      </c>
      <c r="AL687" s="17" t="s">
        <v>8344</v>
      </c>
      <c r="AM687" s="17" t="s">
        <v>8413</v>
      </c>
      <c r="AN687" s="17">
        <v>4.57566045564511E-2</v>
      </c>
      <c r="AS687" s="17" t="s">
        <v>8346</v>
      </c>
      <c r="AT687" s="17" t="s">
        <v>8347</v>
      </c>
      <c r="AU687" s="17" t="s">
        <v>8348</v>
      </c>
      <c r="AW687" s="17" t="s">
        <v>8349</v>
      </c>
    </row>
    <row r="688" spans="1:49" ht="30" customHeight="1">
      <c r="A688" s="17" t="s">
        <v>2394</v>
      </c>
      <c r="C688" s="17" t="s">
        <v>8841</v>
      </c>
      <c r="D688" s="17" t="s">
        <v>8447</v>
      </c>
      <c r="E688" s="17" t="s">
        <v>8876</v>
      </c>
      <c r="F688" s="20" t="s">
        <v>41</v>
      </c>
      <c r="M688" s="20" t="s">
        <v>41</v>
      </c>
      <c r="AB688" s="20" t="s">
        <v>41</v>
      </c>
      <c r="AJ688" s="20" t="s">
        <v>41</v>
      </c>
      <c r="AK688" s="17" t="s">
        <v>8343</v>
      </c>
      <c r="AL688" s="17" t="s">
        <v>8344</v>
      </c>
      <c r="AM688" s="17" t="s">
        <v>8414</v>
      </c>
      <c r="AN688" s="17">
        <v>0</v>
      </c>
      <c r="AS688" s="17" t="s">
        <v>8346</v>
      </c>
      <c r="AT688" s="17" t="s">
        <v>8347</v>
      </c>
      <c r="AU688" s="17" t="s">
        <v>8348</v>
      </c>
      <c r="AW688" s="17" t="s">
        <v>8349</v>
      </c>
    </row>
    <row r="689" spans="1:51" ht="30" customHeight="1">
      <c r="A689" s="17" t="s">
        <v>2394</v>
      </c>
      <c r="C689" s="17" t="s">
        <v>8841</v>
      </c>
      <c r="D689" s="17" t="s">
        <v>8447</v>
      </c>
      <c r="E689" s="17" t="s">
        <v>8876</v>
      </c>
      <c r="F689" s="20" t="s">
        <v>41</v>
      </c>
      <c r="M689" s="20" t="s">
        <v>41</v>
      </c>
      <c r="AB689" s="20" t="s">
        <v>41</v>
      </c>
      <c r="AJ689" s="20" t="s">
        <v>41</v>
      </c>
      <c r="AK689" s="17" t="s">
        <v>8343</v>
      </c>
      <c r="AL689" s="17" t="s">
        <v>8344</v>
      </c>
      <c r="AM689" s="17" t="s">
        <v>8415</v>
      </c>
      <c r="AN689" s="17">
        <v>0</v>
      </c>
      <c r="AS689" s="17" t="s">
        <v>8346</v>
      </c>
      <c r="AT689" s="17" t="s">
        <v>8347</v>
      </c>
      <c r="AU689" s="17" t="s">
        <v>8348</v>
      </c>
      <c r="AW689" s="17" t="s">
        <v>8349</v>
      </c>
    </row>
    <row r="690" spans="1:51" ht="30" customHeight="1">
      <c r="A690" s="17" t="s">
        <v>2394</v>
      </c>
      <c r="C690" s="17" t="s">
        <v>8841</v>
      </c>
      <c r="D690" s="17" t="s">
        <v>8447</v>
      </c>
      <c r="E690" s="17" t="s">
        <v>8876</v>
      </c>
      <c r="F690" s="20" t="s">
        <v>41</v>
      </c>
      <c r="M690" s="20" t="s">
        <v>41</v>
      </c>
      <c r="AB690" s="20" t="s">
        <v>41</v>
      </c>
      <c r="AJ690" s="20" t="s">
        <v>41</v>
      </c>
      <c r="AK690" s="17" t="s">
        <v>8343</v>
      </c>
      <c r="AL690" s="17" t="s">
        <v>8344</v>
      </c>
      <c r="AM690" s="17" t="s">
        <v>8416</v>
      </c>
      <c r="AN690" s="17">
        <v>0</v>
      </c>
      <c r="AS690" s="17" t="s">
        <v>8346</v>
      </c>
      <c r="AT690" s="17" t="s">
        <v>8347</v>
      </c>
      <c r="AU690" s="17" t="s">
        <v>8348</v>
      </c>
      <c r="AW690" s="17" t="s">
        <v>8349</v>
      </c>
    </row>
    <row r="691" spans="1:51" ht="30" customHeight="1">
      <c r="A691" s="17" t="s">
        <v>2394</v>
      </c>
      <c r="C691" s="17" t="s">
        <v>8841</v>
      </c>
      <c r="D691" s="17" t="s">
        <v>8447</v>
      </c>
      <c r="E691" s="17" t="s">
        <v>8876</v>
      </c>
      <c r="F691" s="20" t="s">
        <v>41</v>
      </c>
      <c r="M691" s="20" t="s">
        <v>41</v>
      </c>
      <c r="AB691" s="20" t="s">
        <v>41</v>
      </c>
      <c r="AJ691" s="20" t="s">
        <v>41</v>
      </c>
      <c r="AK691" s="17" t="s">
        <v>8343</v>
      </c>
      <c r="AL691" s="17" t="s">
        <v>8344</v>
      </c>
      <c r="AM691" s="17" t="s">
        <v>8417</v>
      </c>
      <c r="AN691" s="17">
        <v>0</v>
      </c>
      <c r="AS691" s="17" t="s">
        <v>8346</v>
      </c>
      <c r="AT691" s="17" t="s">
        <v>8347</v>
      </c>
      <c r="AU691" s="17" t="s">
        <v>8348</v>
      </c>
      <c r="AW691" s="17" t="s">
        <v>8349</v>
      </c>
    </row>
    <row r="692" spans="1:51" ht="30" customHeight="1">
      <c r="A692" s="17" t="s">
        <v>2394</v>
      </c>
      <c r="C692" s="17" t="s">
        <v>8841</v>
      </c>
      <c r="D692" s="17" t="s">
        <v>8447</v>
      </c>
      <c r="E692" s="17" t="s">
        <v>8876</v>
      </c>
      <c r="F692" s="20" t="s">
        <v>41</v>
      </c>
      <c r="M692" s="20" t="s">
        <v>41</v>
      </c>
      <c r="AB692" s="20" t="s">
        <v>41</v>
      </c>
      <c r="AJ692" s="20" t="s">
        <v>41</v>
      </c>
      <c r="AK692" s="17" t="s">
        <v>8343</v>
      </c>
      <c r="AL692" s="17" t="s">
        <v>8344</v>
      </c>
      <c r="AM692" s="17" t="s">
        <v>8418</v>
      </c>
      <c r="AN692" s="17">
        <v>0</v>
      </c>
      <c r="AS692" s="17" t="s">
        <v>8346</v>
      </c>
      <c r="AT692" s="17" t="s">
        <v>8347</v>
      </c>
      <c r="AU692" s="17" t="s">
        <v>8348</v>
      </c>
      <c r="AW692" s="17" t="s">
        <v>8349</v>
      </c>
    </row>
    <row r="693" spans="1:51" ht="30" customHeight="1">
      <c r="A693" s="17" t="s">
        <v>2394</v>
      </c>
      <c r="C693" s="17" t="s">
        <v>8841</v>
      </c>
      <c r="D693" s="17" t="s">
        <v>8447</v>
      </c>
      <c r="E693" s="17" t="s">
        <v>8876</v>
      </c>
      <c r="F693" s="20" t="s">
        <v>41</v>
      </c>
      <c r="M693" s="20" t="s">
        <v>41</v>
      </c>
      <c r="AB693" s="20" t="s">
        <v>41</v>
      </c>
      <c r="AJ693" s="20" t="s">
        <v>41</v>
      </c>
      <c r="AK693" s="17" t="s">
        <v>8343</v>
      </c>
      <c r="AL693" s="17" t="s">
        <v>8344</v>
      </c>
      <c r="AM693" s="17" t="s">
        <v>8419</v>
      </c>
      <c r="AN693" s="17">
        <v>0</v>
      </c>
      <c r="AS693" s="17" t="s">
        <v>8346</v>
      </c>
      <c r="AT693" s="17" t="s">
        <v>8347</v>
      </c>
      <c r="AU693" s="17" t="s">
        <v>8348</v>
      </c>
      <c r="AW693" s="17" t="s">
        <v>8349</v>
      </c>
    </row>
    <row r="694" spans="1:51" ht="30" customHeight="1">
      <c r="A694" s="17" t="s">
        <v>2394</v>
      </c>
      <c r="C694" s="17" t="s">
        <v>8841</v>
      </c>
      <c r="D694" s="17" t="s">
        <v>8447</v>
      </c>
      <c r="E694" s="17" t="s">
        <v>8876</v>
      </c>
      <c r="F694" s="20" t="s">
        <v>41</v>
      </c>
      <c r="M694" s="20" t="s">
        <v>41</v>
      </c>
      <c r="AB694" s="20" t="s">
        <v>41</v>
      </c>
      <c r="AJ694" s="20" t="s">
        <v>41</v>
      </c>
      <c r="AK694" s="17" t="s">
        <v>8343</v>
      </c>
      <c r="AL694" s="17" t="s">
        <v>8344</v>
      </c>
      <c r="AM694" s="17" t="s">
        <v>8420</v>
      </c>
      <c r="AN694" s="17">
        <v>0</v>
      </c>
      <c r="AS694" s="17" t="s">
        <v>8346</v>
      </c>
      <c r="AT694" s="17" t="s">
        <v>8347</v>
      </c>
      <c r="AU694" s="17" t="s">
        <v>8348</v>
      </c>
      <c r="AW694" s="17" t="s">
        <v>8349</v>
      </c>
    </row>
    <row r="695" spans="1:51" ht="30" customHeight="1">
      <c r="A695" s="17" t="s">
        <v>2394</v>
      </c>
      <c r="C695" s="17" t="s">
        <v>8841</v>
      </c>
      <c r="D695" s="17" t="s">
        <v>8447</v>
      </c>
      <c r="E695" s="17" t="s">
        <v>8876</v>
      </c>
      <c r="F695" s="20" t="s">
        <v>41</v>
      </c>
      <c r="M695" s="20" t="s">
        <v>41</v>
      </c>
      <c r="AB695" s="20" t="s">
        <v>41</v>
      </c>
      <c r="AJ695" s="20" t="s">
        <v>41</v>
      </c>
      <c r="AK695" s="17" t="s">
        <v>8343</v>
      </c>
      <c r="AL695" s="17" t="s">
        <v>8344</v>
      </c>
      <c r="AM695" s="17" t="s">
        <v>8421</v>
      </c>
      <c r="AN695" s="17">
        <v>0</v>
      </c>
      <c r="AS695" s="17" t="s">
        <v>8346</v>
      </c>
      <c r="AT695" s="17" t="s">
        <v>8347</v>
      </c>
      <c r="AU695" s="17" t="s">
        <v>8348</v>
      </c>
      <c r="AW695" s="17" t="s">
        <v>8349</v>
      </c>
    </row>
    <row r="696" spans="1:51" ht="30" customHeight="1">
      <c r="A696" s="17" t="s">
        <v>2394</v>
      </c>
      <c r="C696" s="17" t="s">
        <v>8841</v>
      </c>
      <c r="D696" s="17" t="s">
        <v>8447</v>
      </c>
      <c r="E696" s="17" t="s">
        <v>8876</v>
      </c>
      <c r="F696" s="20" t="s">
        <v>41</v>
      </c>
      <c r="M696" s="20" t="s">
        <v>41</v>
      </c>
      <c r="AB696" s="20" t="s">
        <v>41</v>
      </c>
      <c r="AJ696" s="20" t="s">
        <v>41</v>
      </c>
      <c r="AK696" s="17" t="s">
        <v>8343</v>
      </c>
      <c r="AL696" s="17" t="s">
        <v>8344</v>
      </c>
      <c r="AM696" s="17" t="s">
        <v>8422</v>
      </c>
      <c r="AN696" s="17">
        <v>0</v>
      </c>
      <c r="AS696" s="17" t="s">
        <v>8346</v>
      </c>
      <c r="AT696" s="17" t="s">
        <v>8347</v>
      </c>
      <c r="AU696" s="17" t="s">
        <v>8348</v>
      </c>
      <c r="AW696" s="17" t="s">
        <v>8349</v>
      </c>
    </row>
    <row r="697" spans="1:51" ht="30" customHeight="1">
      <c r="A697" s="17" t="s">
        <v>2394</v>
      </c>
      <c r="C697" s="17" t="s">
        <v>8841</v>
      </c>
      <c r="D697" s="17" t="s">
        <v>8447</v>
      </c>
      <c r="E697" s="17" t="s">
        <v>8876</v>
      </c>
      <c r="F697" s="20" t="s">
        <v>41</v>
      </c>
      <c r="M697" s="20" t="s">
        <v>41</v>
      </c>
      <c r="AB697" s="20" t="s">
        <v>41</v>
      </c>
      <c r="AJ697" s="20" t="s">
        <v>41</v>
      </c>
      <c r="AK697" s="17" t="s">
        <v>8343</v>
      </c>
      <c r="AL697" s="17" t="s">
        <v>8344</v>
      </c>
      <c r="AM697" s="17" t="s">
        <v>8423</v>
      </c>
      <c r="AN697" s="17">
        <v>0</v>
      </c>
      <c r="AS697" s="17" t="s">
        <v>8346</v>
      </c>
      <c r="AT697" s="17" t="s">
        <v>8347</v>
      </c>
      <c r="AU697" s="17" t="s">
        <v>8348</v>
      </c>
      <c r="AW697" s="17" t="s">
        <v>8349</v>
      </c>
    </row>
    <row r="698" spans="1:51" ht="30" customHeight="1">
      <c r="A698" s="17" t="s">
        <v>2394</v>
      </c>
      <c r="C698" s="17" t="s">
        <v>8841</v>
      </c>
      <c r="D698" s="17" t="s">
        <v>8447</v>
      </c>
      <c r="E698" s="17" t="s">
        <v>8876</v>
      </c>
      <c r="F698" s="20" t="s">
        <v>41</v>
      </c>
      <c r="M698" s="20" t="s">
        <v>41</v>
      </c>
      <c r="AB698" s="20" t="s">
        <v>41</v>
      </c>
      <c r="AJ698" s="20" t="s">
        <v>41</v>
      </c>
      <c r="AK698" s="17" t="s">
        <v>8343</v>
      </c>
      <c r="AL698" s="17" t="s">
        <v>8344</v>
      </c>
      <c r="AM698" s="17" t="s">
        <v>8424</v>
      </c>
      <c r="AN698" s="17">
        <v>0</v>
      </c>
      <c r="AS698" s="17" t="s">
        <v>8346</v>
      </c>
      <c r="AT698" s="17" t="s">
        <v>8347</v>
      </c>
      <c r="AU698" s="17" t="s">
        <v>8348</v>
      </c>
      <c r="AW698" s="17" t="s">
        <v>8349</v>
      </c>
    </row>
    <row r="699" spans="1:51" ht="30" customHeight="1">
      <c r="A699" s="17" t="s">
        <v>2394</v>
      </c>
      <c r="C699" s="17" t="s">
        <v>8841</v>
      </c>
      <c r="D699" s="17" t="s">
        <v>8447</v>
      </c>
      <c r="E699" s="17" t="s">
        <v>8876</v>
      </c>
      <c r="F699" s="20" t="s">
        <v>41</v>
      </c>
      <c r="M699" s="20" t="s">
        <v>41</v>
      </c>
      <c r="AB699" s="20" t="s">
        <v>41</v>
      </c>
      <c r="AJ699" s="20" t="s">
        <v>41</v>
      </c>
      <c r="AK699" s="17" t="s">
        <v>8343</v>
      </c>
      <c r="AL699" s="17" t="s">
        <v>8344</v>
      </c>
      <c r="AM699" s="17" t="s">
        <v>8425</v>
      </c>
      <c r="AN699" s="17">
        <v>0.146117985979273</v>
      </c>
      <c r="AS699" s="17" t="s">
        <v>8346</v>
      </c>
      <c r="AT699" s="17" t="s">
        <v>8347</v>
      </c>
      <c r="AU699" s="17" t="s">
        <v>8348</v>
      </c>
      <c r="AW699" s="17" t="s">
        <v>8349</v>
      </c>
    </row>
    <row r="700" spans="1:51" ht="30" customHeight="1">
      <c r="A700" s="17" t="s">
        <v>2394</v>
      </c>
      <c r="C700" s="17" t="s">
        <v>8841</v>
      </c>
      <c r="D700" s="17" t="s">
        <v>8447</v>
      </c>
      <c r="E700" s="17" t="s">
        <v>8876</v>
      </c>
      <c r="F700" s="20" t="s">
        <v>41</v>
      </c>
      <c r="M700" s="20" t="s">
        <v>41</v>
      </c>
      <c r="AB700" s="20" t="s">
        <v>41</v>
      </c>
      <c r="AJ700" s="20" t="s">
        <v>41</v>
      </c>
      <c r="AK700" s="17" t="s">
        <v>8343</v>
      </c>
      <c r="AL700" s="17" t="s">
        <v>8344</v>
      </c>
      <c r="AM700" s="17" t="s">
        <v>8426</v>
      </c>
      <c r="AN700" s="17">
        <v>0</v>
      </c>
      <c r="AS700" s="17" t="s">
        <v>8346</v>
      </c>
      <c r="AT700" s="17" t="s">
        <v>8347</v>
      </c>
      <c r="AU700" s="17" t="s">
        <v>8348</v>
      </c>
      <c r="AW700" s="17" t="s">
        <v>8349</v>
      </c>
    </row>
    <row r="701" spans="1:51" ht="30" customHeight="1">
      <c r="A701" s="17" t="s">
        <v>2394</v>
      </c>
      <c r="C701" s="17" t="s">
        <v>8841</v>
      </c>
      <c r="D701" s="17" t="s">
        <v>8447</v>
      </c>
      <c r="E701" s="17" t="s">
        <v>8876</v>
      </c>
      <c r="F701" s="20" t="s">
        <v>41</v>
      </c>
      <c r="M701" s="20" t="s">
        <v>41</v>
      </c>
      <c r="AB701" s="20" t="s">
        <v>41</v>
      </c>
      <c r="AJ701" s="20" t="s">
        <v>41</v>
      </c>
      <c r="AK701" s="17" t="s">
        <v>8343</v>
      </c>
      <c r="AL701" s="17" t="s">
        <v>8344</v>
      </c>
      <c r="AM701" s="17" t="s">
        <v>8427</v>
      </c>
      <c r="AN701" s="17">
        <v>0</v>
      </c>
      <c r="AS701" s="17" t="s">
        <v>8346</v>
      </c>
      <c r="AT701" s="17" t="s">
        <v>8347</v>
      </c>
      <c r="AU701" s="17" t="s">
        <v>8348</v>
      </c>
      <c r="AW701" s="17" t="s">
        <v>8349</v>
      </c>
    </row>
    <row r="702" spans="1:51" ht="30" customHeight="1">
      <c r="A702" s="17" t="s">
        <v>2394</v>
      </c>
      <c r="C702" s="17" t="s">
        <v>8841</v>
      </c>
      <c r="D702" s="17" t="s">
        <v>8447</v>
      </c>
      <c r="E702" s="17" t="s">
        <v>8876</v>
      </c>
      <c r="F702" s="20" t="s">
        <v>41</v>
      </c>
      <c r="M702" s="20" t="s">
        <v>41</v>
      </c>
      <c r="AB702" s="20" t="s">
        <v>41</v>
      </c>
      <c r="AJ702" s="20" t="s">
        <v>41</v>
      </c>
      <c r="AK702" s="17" t="s">
        <v>8343</v>
      </c>
      <c r="AL702" s="17" t="s">
        <v>8344</v>
      </c>
      <c r="AM702" s="17" t="s">
        <v>8428</v>
      </c>
      <c r="AN702" s="17">
        <v>0</v>
      </c>
      <c r="AS702" s="17" t="s">
        <v>8346</v>
      </c>
      <c r="AT702" s="17" t="s">
        <v>8347</v>
      </c>
      <c r="AU702" s="17" t="s">
        <v>8348</v>
      </c>
      <c r="AW702" s="17" t="s">
        <v>8349</v>
      </c>
    </row>
    <row r="703" spans="1:51" ht="30" customHeight="1">
      <c r="A703" s="17" t="s">
        <v>5631</v>
      </c>
      <c r="C703" s="17" t="s">
        <v>5632</v>
      </c>
      <c r="D703" s="17" t="s">
        <v>5633</v>
      </c>
      <c r="E703" s="17" t="s">
        <v>8876</v>
      </c>
      <c r="H703" s="20" t="s">
        <v>41</v>
      </c>
      <c r="M703" s="20" t="s">
        <v>41</v>
      </c>
      <c r="N703" s="20" t="s">
        <v>41</v>
      </c>
      <c r="P703" s="20" t="s">
        <v>41</v>
      </c>
      <c r="T703" s="20" t="s">
        <v>41</v>
      </c>
      <c r="W703" s="20" t="s">
        <v>40</v>
      </c>
      <c r="Z703" s="20" t="s">
        <v>41</v>
      </c>
      <c r="AC703" s="20" t="s">
        <v>41</v>
      </c>
      <c r="AD703" s="17" t="s">
        <v>8874</v>
      </c>
      <c r="AL703" s="17">
        <v>68006262</v>
      </c>
      <c r="AS703" s="17" t="s">
        <v>3285</v>
      </c>
      <c r="AT703" s="17" t="s">
        <v>3286</v>
      </c>
      <c r="AU703" s="17" t="s">
        <v>3287</v>
      </c>
      <c r="AW703" s="17">
        <v>22745773</v>
      </c>
      <c r="AY703" s="20" t="s">
        <v>41</v>
      </c>
    </row>
    <row r="704" spans="1:51" ht="30" customHeight="1">
      <c r="A704" s="17" t="s">
        <v>5631</v>
      </c>
      <c r="C704" s="17" t="s">
        <v>5632</v>
      </c>
      <c r="D704" s="17" t="s">
        <v>5633</v>
      </c>
      <c r="E704" s="17" t="s">
        <v>8876</v>
      </c>
      <c r="H704" s="20" t="s">
        <v>41</v>
      </c>
      <c r="M704" s="20" t="s">
        <v>41</v>
      </c>
      <c r="N704" s="20" t="s">
        <v>41</v>
      </c>
      <c r="P704" s="20" t="s">
        <v>41</v>
      </c>
      <c r="Z704" s="20" t="s">
        <v>41</v>
      </c>
      <c r="AC704" s="20" t="s">
        <v>41</v>
      </c>
      <c r="AD704" s="17" t="s">
        <v>8874</v>
      </c>
      <c r="AL704" s="17">
        <v>68006262</v>
      </c>
      <c r="AS704" s="17" t="s">
        <v>3285</v>
      </c>
      <c r="AT704" s="17" t="s">
        <v>3286</v>
      </c>
      <c r="AU704" s="17" t="s">
        <v>3287</v>
      </c>
      <c r="AW704" s="17">
        <v>22745773</v>
      </c>
      <c r="AY704" s="20" t="s">
        <v>41</v>
      </c>
    </row>
    <row r="705" spans="1:51" ht="30" customHeight="1">
      <c r="A705" s="17" t="s">
        <v>7507</v>
      </c>
      <c r="C705" s="17" t="s">
        <v>7508</v>
      </c>
      <c r="D705" s="17" t="s">
        <v>7509</v>
      </c>
      <c r="E705" s="17" t="s">
        <v>8876</v>
      </c>
      <c r="H705" s="20" t="s">
        <v>41</v>
      </c>
      <c r="M705" s="20" t="s">
        <v>41</v>
      </c>
      <c r="N705" s="20" t="s">
        <v>41</v>
      </c>
      <c r="Q705" s="20" t="s">
        <v>41</v>
      </c>
      <c r="T705" s="20" t="s">
        <v>41</v>
      </c>
      <c r="U705" s="20" t="s">
        <v>41</v>
      </c>
      <c r="Z705" s="20" t="s">
        <v>41</v>
      </c>
      <c r="AC705" s="20" t="s">
        <v>41</v>
      </c>
      <c r="AD705" s="17" t="s">
        <v>8874</v>
      </c>
      <c r="AL705" s="17">
        <v>68006262</v>
      </c>
      <c r="AP705" s="17" t="s">
        <v>6750</v>
      </c>
      <c r="AQ705" s="17" t="s">
        <v>44</v>
      </c>
      <c r="AS705" s="17" t="s">
        <v>6751</v>
      </c>
      <c r="AT705" s="17" t="s">
        <v>6752</v>
      </c>
      <c r="AU705" s="17" t="s">
        <v>45</v>
      </c>
      <c r="AW705" s="17">
        <v>19370153</v>
      </c>
      <c r="AY705" s="20" t="s">
        <v>41</v>
      </c>
    </row>
    <row r="706" spans="1:51" ht="30" customHeight="1">
      <c r="A706" s="17" t="s">
        <v>1120</v>
      </c>
      <c r="C706" s="17" t="s">
        <v>1121</v>
      </c>
      <c r="D706" s="17" t="s">
        <v>1122</v>
      </c>
      <c r="E706" s="17" t="s">
        <v>8876</v>
      </c>
      <c r="G706" s="20" t="s">
        <v>41</v>
      </c>
      <c r="M706" s="20" t="s">
        <v>41</v>
      </c>
      <c r="N706" s="20" t="s">
        <v>41</v>
      </c>
      <c r="O706" s="20" t="s">
        <v>41</v>
      </c>
      <c r="R706" s="20" t="s">
        <v>41</v>
      </c>
      <c r="T706" s="20" t="s">
        <v>41</v>
      </c>
      <c r="U706" s="20" t="s">
        <v>41</v>
      </c>
      <c r="X706" s="20" t="s">
        <v>41</v>
      </c>
      <c r="Y706" s="20" t="s">
        <v>41</v>
      </c>
      <c r="AJ706" s="20" t="s">
        <v>41</v>
      </c>
      <c r="AQ706" s="17" t="s">
        <v>44</v>
      </c>
      <c r="AS706" s="17" t="s">
        <v>8433</v>
      </c>
      <c r="AT706" s="17" t="s">
        <v>8437</v>
      </c>
      <c r="AU706" s="17" t="s">
        <v>45</v>
      </c>
      <c r="AW706" s="17">
        <v>3040565</v>
      </c>
      <c r="AY706" s="20" t="s">
        <v>41</v>
      </c>
    </row>
    <row r="707" spans="1:51" ht="30" customHeight="1">
      <c r="A707" s="17" t="s">
        <v>1291</v>
      </c>
      <c r="C707" s="17" t="s">
        <v>1292</v>
      </c>
      <c r="D707" s="17" t="s">
        <v>1293</v>
      </c>
      <c r="E707" s="17" t="s">
        <v>8876</v>
      </c>
      <c r="G707" s="20" t="s">
        <v>41</v>
      </c>
      <c r="M707" s="20" t="s">
        <v>41</v>
      </c>
      <c r="N707" s="20" t="s">
        <v>41</v>
      </c>
      <c r="O707" s="20" t="s">
        <v>41</v>
      </c>
      <c r="R707" s="20" t="s">
        <v>41</v>
      </c>
      <c r="T707" s="20" t="s">
        <v>41</v>
      </c>
      <c r="U707" s="20" t="s">
        <v>41</v>
      </c>
      <c r="X707" s="20" t="s">
        <v>41</v>
      </c>
      <c r="Y707" s="20" t="s">
        <v>41</v>
      </c>
      <c r="AJ707" s="20" t="s">
        <v>41</v>
      </c>
      <c r="AQ707" s="17" t="s">
        <v>44</v>
      </c>
      <c r="AS707" s="17" t="s">
        <v>8433</v>
      </c>
      <c r="AT707" s="17" t="s">
        <v>8437</v>
      </c>
      <c r="AU707" s="17" t="s">
        <v>45</v>
      </c>
      <c r="AW707" s="17">
        <v>3040565</v>
      </c>
      <c r="AY707" s="20" t="s">
        <v>41</v>
      </c>
    </row>
    <row r="708" spans="1:51" ht="30" customHeight="1">
      <c r="A708" s="17" t="s">
        <v>1291</v>
      </c>
      <c r="C708" s="17" t="s">
        <v>4488</v>
      </c>
      <c r="D708" s="17" t="s">
        <v>4489</v>
      </c>
      <c r="E708" s="17" t="s">
        <v>8876</v>
      </c>
      <c r="H708" s="20" t="s">
        <v>41</v>
      </c>
      <c r="M708" s="20" t="s">
        <v>41</v>
      </c>
      <c r="N708" s="20" t="s">
        <v>41</v>
      </c>
      <c r="P708" s="20" t="s">
        <v>41</v>
      </c>
      <c r="T708" s="20" t="s">
        <v>41</v>
      </c>
      <c r="W708" s="20" t="s">
        <v>40</v>
      </c>
      <c r="Z708" s="20" t="s">
        <v>41</v>
      </c>
      <c r="AC708" s="20" t="s">
        <v>41</v>
      </c>
      <c r="AD708" s="17" t="s">
        <v>8874</v>
      </c>
      <c r="AL708" s="17">
        <v>68006262</v>
      </c>
      <c r="AS708" s="17" t="s">
        <v>3285</v>
      </c>
      <c r="AT708" s="17" t="s">
        <v>3286</v>
      </c>
      <c r="AU708" s="17" t="s">
        <v>3287</v>
      </c>
      <c r="AW708" s="17">
        <v>22745773</v>
      </c>
      <c r="AY708" s="20" t="s">
        <v>41</v>
      </c>
    </row>
    <row r="709" spans="1:51" ht="30" customHeight="1">
      <c r="A709" s="17" t="s">
        <v>1291</v>
      </c>
      <c r="C709" s="17" t="s">
        <v>4488</v>
      </c>
      <c r="D709" s="17" t="s">
        <v>4489</v>
      </c>
      <c r="E709" s="17" t="s">
        <v>8876</v>
      </c>
      <c r="H709" s="20" t="s">
        <v>41</v>
      </c>
      <c r="M709" s="20" t="s">
        <v>41</v>
      </c>
      <c r="N709" s="20" t="s">
        <v>41</v>
      </c>
      <c r="P709" s="20" t="s">
        <v>41</v>
      </c>
      <c r="Z709" s="20" t="s">
        <v>41</v>
      </c>
      <c r="AC709" s="20" t="s">
        <v>41</v>
      </c>
      <c r="AD709" s="17" t="s">
        <v>8874</v>
      </c>
      <c r="AL709" s="17">
        <v>68006262</v>
      </c>
      <c r="AS709" s="17" t="s">
        <v>3285</v>
      </c>
      <c r="AT709" s="17" t="s">
        <v>3286</v>
      </c>
      <c r="AU709" s="17" t="s">
        <v>3287</v>
      </c>
      <c r="AW709" s="17">
        <v>22745773</v>
      </c>
      <c r="AY709" s="20" t="s">
        <v>41</v>
      </c>
    </row>
    <row r="710" spans="1:51" ht="30" customHeight="1">
      <c r="A710" s="17" t="s">
        <v>1291</v>
      </c>
      <c r="C710" s="17" t="s">
        <v>4488</v>
      </c>
      <c r="D710" s="17" t="s">
        <v>4489</v>
      </c>
      <c r="E710" s="17" t="s">
        <v>8876</v>
      </c>
      <c r="H710" s="20" t="s">
        <v>41</v>
      </c>
      <c r="M710" s="20" t="s">
        <v>41</v>
      </c>
      <c r="N710" s="20" t="s">
        <v>41</v>
      </c>
      <c r="Q710" s="20" t="s">
        <v>41</v>
      </c>
      <c r="T710" s="20" t="s">
        <v>41</v>
      </c>
      <c r="U710" s="20" t="s">
        <v>41</v>
      </c>
      <c r="Z710" s="20" t="s">
        <v>41</v>
      </c>
      <c r="AC710" s="20" t="s">
        <v>41</v>
      </c>
      <c r="AD710" s="17" t="s">
        <v>8874</v>
      </c>
      <c r="AL710" s="17">
        <v>68006262</v>
      </c>
      <c r="AP710" s="17" t="s">
        <v>6750</v>
      </c>
      <c r="AQ710" s="17" t="s">
        <v>44</v>
      </c>
      <c r="AS710" s="17" t="s">
        <v>6751</v>
      </c>
      <c r="AT710" s="17" t="s">
        <v>6752</v>
      </c>
      <c r="AU710" s="17" t="s">
        <v>45</v>
      </c>
      <c r="AW710" s="17">
        <v>19370153</v>
      </c>
      <c r="AY710" s="20" t="s">
        <v>41</v>
      </c>
    </row>
    <row r="711" spans="1:51" ht="30" customHeight="1">
      <c r="A711" s="17" t="s">
        <v>2325</v>
      </c>
      <c r="C711" s="17" t="s">
        <v>2326</v>
      </c>
      <c r="D711" s="17" t="s">
        <v>2327</v>
      </c>
      <c r="E711" s="17" t="s">
        <v>8876</v>
      </c>
      <c r="G711" s="20" t="s">
        <v>41</v>
      </c>
      <c r="M711" s="20" t="s">
        <v>41</v>
      </c>
      <c r="N711" s="20" t="s">
        <v>41</v>
      </c>
      <c r="O711" s="20" t="s">
        <v>41</v>
      </c>
      <c r="R711" s="20" t="s">
        <v>41</v>
      </c>
      <c r="T711" s="20" t="s">
        <v>41</v>
      </c>
      <c r="U711" s="20" t="s">
        <v>41</v>
      </c>
      <c r="X711" s="20" t="s">
        <v>41</v>
      </c>
      <c r="Y711" s="20" t="s">
        <v>41</v>
      </c>
      <c r="AJ711" s="20" t="s">
        <v>41</v>
      </c>
      <c r="AQ711" s="17" t="s">
        <v>44</v>
      </c>
      <c r="AS711" s="17" t="s">
        <v>8433</v>
      </c>
      <c r="AT711" s="17" t="s">
        <v>8437</v>
      </c>
      <c r="AU711" s="17" t="s">
        <v>45</v>
      </c>
      <c r="AW711" s="17">
        <v>3040565</v>
      </c>
    </row>
    <row r="712" spans="1:51" ht="30" customHeight="1">
      <c r="A712" s="17" t="s">
        <v>2325</v>
      </c>
      <c r="C712" s="17" t="s">
        <v>8197</v>
      </c>
      <c r="D712" s="17" t="s">
        <v>8198</v>
      </c>
      <c r="E712" s="17" t="s">
        <v>8876</v>
      </c>
      <c r="H712" s="20" t="s">
        <v>41</v>
      </c>
      <c r="M712" s="20" t="s">
        <v>41</v>
      </c>
      <c r="N712" s="20" t="s">
        <v>41</v>
      </c>
      <c r="O712" s="20" t="s">
        <v>41</v>
      </c>
      <c r="S712" s="20" t="s">
        <v>41</v>
      </c>
      <c r="AJ712" s="20" t="s">
        <v>41</v>
      </c>
      <c r="AK712" s="17" t="s">
        <v>30</v>
      </c>
      <c r="AL712" s="17">
        <v>68006262</v>
      </c>
      <c r="AP712" s="17" t="s">
        <v>8093</v>
      </c>
      <c r="AQ712" s="17" t="s">
        <v>8007</v>
      </c>
      <c r="AR712" s="17" t="s">
        <v>8094</v>
      </c>
      <c r="AS712" s="17" t="s">
        <v>8009</v>
      </c>
      <c r="AT712" s="17" t="s">
        <v>8010</v>
      </c>
      <c r="AU712" s="17" t="s">
        <v>45</v>
      </c>
      <c r="AW712" s="17">
        <v>18268500</v>
      </c>
    </row>
    <row r="713" spans="1:51" ht="30" customHeight="1">
      <c r="A713" s="17" t="s">
        <v>1446</v>
      </c>
      <c r="C713" s="17" t="s">
        <v>1447</v>
      </c>
      <c r="D713" s="17" t="s">
        <v>1448</v>
      </c>
      <c r="E713" s="17" t="s">
        <v>8876</v>
      </c>
      <c r="G713" s="20" t="s">
        <v>41</v>
      </c>
      <c r="M713" s="20" t="s">
        <v>41</v>
      </c>
      <c r="N713" s="20" t="s">
        <v>41</v>
      </c>
      <c r="O713" s="20" t="s">
        <v>41</v>
      </c>
      <c r="R713" s="20" t="s">
        <v>41</v>
      </c>
      <c r="T713" s="20" t="s">
        <v>41</v>
      </c>
      <c r="U713" s="20" t="s">
        <v>41</v>
      </c>
      <c r="X713" s="20" t="s">
        <v>41</v>
      </c>
      <c r="Y713" s="20" t="s">
        <v>41</v>
      </c>
      <c r="AJ713" s="20" t="s">
        <v>41</v>
      </c>
      <c r="AQ713" s="17" t="s">
        <v>44</v>
      </c>
      <c r="AS713" s="17" t="s">
        <v>8433</v>
      </c>
      <c r="AT713" s="17" t="s">
        <v>8437</v>
      </c>
      <c r="AU713" s="17" t="s">
        <v>45</v>
      </c>
      <c r="AW713" s="17">
        <v>3040565</v>
      </c>
    </row>
    <row r="714" spans="1:51" ht="30" customHeight="1">
      <c r="A714" s="17" t="s">
        <v>6710</v>
      </c>
      <c r="C714" s="17" t="s">
        <v>6711</v>
      </c>
      <c r="D714" s="17" t="s">
        <v>6712</v>
      </c>
      <c r="E714" s="17" t="s">
        <v>8876</v>
      </c>
      <c r="H714" s="20" t="s">
        <v>41</v>
      </c>
      <c r="M714" s="20" t="s">
        <v>41</v>
      </c>
      <c r="N714" s="20" t="s">
        <v>41</v>
      </c>
      <c r="P714" s="20" t="s">
        <v>41</v>
      </c>
      <c r="Z714" s="20" t="s">
        <v>41</v>
      </c>
      <c r="AC714" s="20" t="s">
        <v>41</v>
      </c>
      <c r="AD714" s="17" t="s">
        <v>8874</v>
      </c>
      <c r="AL714" s="17">
        <v>68006262</v>
      </c>
      <c r="AS714" s="17" t="s">
        <v>3285</v>
      </c>
      <c r="AT714" s="17" t="s">
        <v>3286</v>
      </c>
      <c r="AU714" s="17" t="s">
        <v>3287</v>
      </c>
      <c r="AW714" s="17">
        <v>22745773</v>
      </c>
      <c r="AY714" s="20" t="s">
        <v>41</v>
      </c>
    </row>
    <row r="715" spans="1:51" ht="30" customHeight="1">
      <c r="A715" s="17" t="s">
        <v>1300</v>
      </c>
      <c r="C715" s="17" t="s">
        <v>1301</v>
      </c>
      <c r="D715" s="17" t="s">
        <v>1302</v>
      </c>
      <c r="E715" s="17" t="s">
        <v>8876</v>
      </c>
      <c r="G715" s="20" t="s">
        <v>41</v>
      </c>
      <c r="M715" s="20" t="s">
        <v>41</v>
      </c>
      <c r="N715" s="20" t="s">
        <v>41</v>
      </c>
      <c r="O715" s="20" t="s">
        <v>41</v>
      </c>
      <c r="R715" s="20" t="s">
        <v>41</v>
      </c>
      <c r="T715" s="20" t="s">
        <v>41</v>
      </c>
      <c r="U715" s="20" t="s">
        <v>41</v>
      </c>
      <c r="X715" s="20" t="s">
        <v>41</v>
      </c>
      <c r="Y715" s="20" t="s">
        <v>41</v>
      </c>
      <c r="AJ715" s="20" t="s">
        <v>41</v>
      </c>
      <c r="AQ715" s="17" t="s">
        <v>44</v>
      </c>
      <c r="AS715" s="17" t="s">
        <v>8433</v>
      </c>
      <c r="AT715" s="17" t="s">
        <v>8437</v>
      </c>
      <c r="AU715" s="17" t="s">
        <v>45</v>
      </c>
      <c r="AW715" s="17">
        <v>3040565</v>
      </c>
    </row>
    <row r="716" spans="1:51" ht="30" customHeight="1">
      <c r="A716" s="17" t="s">
        <v>1300</v>
      </c>
      <c r="C716" s="17" t="s">
        <v>1303</v>
      </c>
      <c r="D716" s="17" t="s">
        <v>1304</v>
      </c>
      <c r="E716" s="17" t="s">
        <v>8876</v>
      </c>
      <c r="G716" s="20" t="s">
        <v>41</v>
      </c>
      <c r="M716" s="20" t="s">
        <v>41</v>
      </c>
      <c r="N716" s="20" t="s">
        <v>41</v>
      </c>
      <c r="O716" s="20" t="s">
        <v>41</v>
      </c>
      <c r="R716" s="20" t="s">
        <v>41</v>
      </c>
      <c r="T716" s="20" t="s">
        <v>41</v>
      </c>
      <c r="U716" s="20" t="s">
        <v>41</v>
      </c>
      <c r="X716" s="20" t="s">
        <v>41</v>
      </c>
      <c r="Y716" s="20" t="s">
        <v>41</v>
      </c>
      <c r="AJ716" s="20" t="s">
        <v>41</v>
      </c>
      <c r="AQ716" s="17" t="s">
        <v>44</v>
      </c>
      <c r="AS716" s="17" t="s">
        <v>8433</v>
      </c>
      <c r="AT716" s="17" t="s">
        <v>8437</v>
      </c>
      <c r="AU716" s="17" t="s">
        <v>45</v>
      </c>
      <c r="AW716" s="17">
        <v>3040565</v>
      </c>
    </row>
    <row r="717" spans="1:51" ht="30" customHeight="1">
      <c r="A717" s="17" t="s">
        <v>574</v>
      </c>
      <c r="C717" s="17" t="s">
        <v>575</v>
      </c>
      <c r="D717" s="17" t="s">
        <v>576</v>
      </c>
      <c r="E717" s="17" t="s">
        <v>8876</v>
      </c>
      <c r="G717" s="20" t="s">
        <v>41</v>
      </c>
      <c r="M717" s="20" t="s">
        <v>41</v>
      </c>
      <c r="N717" s="20" t="s">
        <v>41</v>
      </c>
      <c r="O717" s="20" t="s">
        <v>41</v>
      </c>
      <c r="R717" s="20" t="s">
        <v>41</v>
      </c>
      <c r="T717" s="20" t="s">
        <v>41</v>
      </c>
      <c r="U717" s="20" t="s">
        <v>41</v>
      </c>
      <c r="X717" s="20" t="s">
        <v>41</v>
      </c>
      <c r="Y717" s="20" t="s">
        <v>41</v>
      </c>
      <c r="AJ717" s="20" t="s">
        <v>41</v>
      </c>
      <c r="AQ717" s="17" t="s">
        <v>44</v>
      </c>
      <c r="AS717" s="17" t="s">
        <v>8433</v>
      </c>
      <c r="AT717" s="17" t="s">
        <v>8437</v>
      </c>
      <c r="AU717" s="17" t="s">
        <v>45</v>
      </c>
      <c r="AW717" s="17">
        <v>3040565</v>
      </c>
      <c r="AY717" s="20" t="s">
        <v>41</v>
      </c>
    </row>
    <row r="718" spans="1:51" ht="30" customHeight="1">
      <c r="A718" s="17" t="s">
        <v>574</v>
      </c>
      <c r="C718" s="17" t="s">
        <v>3455</v>
      </c>
      <c r="D718" s="17" t="s">
        <v>3456</v>
      </c>
      <c r="E718" s="17" t="s">
        <v>8876</v>
      </c>
      <c r="H718" s="20" t="s">
        <v>41</v>
      </c>
      <c r="M718" s="20" t="s">
        <v>41</v>
      </c>
      <c r="N718" s="20" t="s">
        <v>41</v>
      </c>
      <c r="P718" s="20" t="s">
        <v>41</v>
      </c>
      <c r="T718" s="20" t="s">
        <v>41</v>
      </c>
      <c r="W718" s="20" t="s">
        <v>40</v>
      </c>
      <c r="Z718" s="20" t="s">
        <v>41</v>
      </c>
      <c r="AC718" s="20" t="s">
        <v>41</v>
      </c>
      <c r="AD718" s="17" t="s">
        <v>8874</v>
      </c>
      <c r="AL718" s="17">
        <v>68006262</v>
      </c>
      <c r="AS718" s="17" t="s">
        <v>3285</v>
      </c>
      <c r="AT718" s="17" t="s">
        <v>3286</v>
      </c>
      <c r="AU718" s="17" t="s">
        <v>3287</v>
      </c>
      <c r="AW718" s="17">
        <v>22745773</v>
      </c>
      <c r="AY718" s="20" t="s">
        <v>41</v>
      </c>
    </row>
    <row r="719" spans="1:51" ht="30" customHeight="1">
      <c r="A719" s="17" t="s">
        <v>574</v>
      </c>
      <c r="C719" s="17" t="s">
        <v>3455</v>
      </c>
      <c r="D719" s="17" t="s">
        <v>3456</v>
      </c>
      <c r="E719" s="17" t="s">
        <v>8876</v>
      </c>
      <c r="H719" s="20" t="s">
        <v>41</v>
      </c>
      <c r="M719" s="20" t="s">
        <v>41</v>
      </c>
      <c r="N719" s="20" t="s">
        <v>41</v>
      </c>
      <c r="P719" s="20" t="s">
        <v>41</v>
      </c>
      <c r="Z719" s="20" t="s">
        <v>41</v>
      </c>
      <c r="AC719" s="20" t="s">
        <v>41</v>
      </c>
      <c r="AD719" s="17" t="s">
        <v>8874</v>
      </c>
      <c r="AL719" s="17">
        <v>68006262</v>
      </c>
      <c r="AS719" s="17" t="s">
        <v>3285</v>
      </c>
      <c r="AT719" s="17" t="s">
        <v>3286</v>
      </c>
      <c r="AU719" s="17" t="s">
        <v>3287</v>
      </c>
      <c r="AW719" s="17">
        <v>22745773</v>
      </c>
      <c r="AY719" s="20" t="s">
        <v>41</v>
      </c>
    </row>
    <row r="720" spans="1:51" ht="30" customHeight="1">
      <c r="A720" s="17" t="s">
        <v>8377</v>
      </c>
      <c r="C720" s="17" t="s">
        <v>8378</v>
      </c>
      <c r="D720" s="17" t="s">
        <v>8379</v>
      </c>
      <c r="E720" s="17" t="s">
        <v>8876</v>
      </c>
      <c r="F720" s="20" t="s">
        <v>41</v>
      </c>
      <c r="M720" s="20" t="s">
        <v>41</v>
      </c>
      <c r="AB720" s="20" t="s">
        <v>41</v>
      </c>
      <c r="AJ720" s="20" t="s">
        <v>41</v>
      </c>
      <c r="AK720" s="17" t="s">
        <v>8343</v>
      </c>
      <c r="AL720" s="17" t="s">
        <v>8344</v>
      </c>
      <c r="AM720" s="17" t="s">
        <v>8345</v>
      </c>
      <c r="AN720" s="17">
        <v>0</v>
      </c>
      <c r="AS720" s="17" t="s">
        <v>8346</v>
      </c>
      <c r="AT720" s="17" t="s">
        <v>8347</v>
      </c>
      <c r="AU720" s="17" t="s">
        <v>8348</v>
      </c>
      <c r="AW720" s="17" t="s">
        <v>8349</v>
      </c>
    </row>
    <row r="721" spans="1:49" ht="30" customHeight="1">
      <c r="A721" s="17" t="s">
        <v>8377</v>
      </c>
      <c r="C721" s="17" t="s">
        <v>8378</v>
      </c>
      <c r="D721" s="17" t="s">
        <v>8379</v>
      </c>
      <c r="E721" s="17" t="s">
        <v>8876</v>
      </c>
      <c r="F721" s="20" t="s">
        <v>41</v>
      </c>
      <c r="M721" s="20" t="s">
        <v>41</v>
      </c>
      <c r="AB721" s="20" t="s">
        <v>41</v>
      </c>
      <c r="AJ721" s="20" t="s">
        <v>41</v>
      </c>
      <c r="AK721" s="17" t="s">
        <v>8343</v>
      </c>
      <c r="AL721" s="17" t="s">
        <v>8344</v>
      </c>
      <c r="AM721" s="17" t="s">
        <v>8395</v>
      </c>
      <c r="AN721" s="17">
        <v>0</v>
      </c>
      <c r="AS721" s="17" t="s">
        <v>8346</v>
      </c>
      <c r="AT721" s="17" t="s">
        <v>8347</v>
      </c>
      <c r="AU721" s="17" t="s">
        <v>8348</v>
      </c>
      <c r="AW721" s="17" t="s">
        <v>8349</v>
      </c>
    </row>
    <row r="722" spans="1:49" ht="30" customHeight="1">
      <c r="A722" s="17" t="s">
        <v>8377</v>
      </c>
      <c r="C722" s="17" t="s">
        <v>8378</v>
      </c>
      <c r="D722" s="17" t="s">
        <v>8379</v>
      </c>
      <c r="E722" s="17" t="s">
        <v>8876</v>
      </c>
      <c r="F722" s="20" t="s">
        <v>41</v>
      </c>
      <c r="M722" s="20" t="s">
        <v>41</v>
      </c>
      <c r="AB722" s="20" t="s">
        <v>41</v>
      </c>
      <c r="AJ722" s="20" t="s">
        <v>41</v>
      </c>
      <c r="AK722" s="17" t="s">
        <v>8343</v>
      </c>
      <c r="AL722" s="17" t="s">
        <v>8344</v>
      </c>
      <c r="AM722" s="17" t="s">
        <v>8396</v>
      </c>
      <c r="AN722" s="17">
        <v>0</v>
      </c>
      <c r="AS722" s="17" t="s">
        <v>8346</v>
      </c>
      <c r="AT722" s="17" t="s">
        <v>8347</v>
      </c>
      <c r="AU722" s="17" t="s">
        <v>8348</v>
      </c>
      <c r="AW722" s="17" t="s">
        <v>8349</v>
      </c>
    </row>
    <row r="723" spans="1:49" ht="30" customHeight="1">
      <c r="A723" s="17" t="s">
        <v>8377</v>
      </c>
      <c r="C723" s="17" t="s">
        <v>8378</v>
      </c>
      <c r="D723" s="17" t="s">
        <v>8379</v>
      </c>
      <c r="E723" s="17" t="s">
        <v>8876</v>
      </c>
      <c r="F723" s="20" t="s">
        <v>41</v>
      </c>
      <c r="M723" s="20" t="s">
        <v>41</v>
      </c>
      <c r="AB723" s="20" t="s">
        <v>41</v>
      </c>
      <c r="AJ723" s="20" t="s">
        <v>41</v>
      </c>
      <c r="AK723" s="17" t="s">
        <v>8343</v>
      </c>
      <c r="AL723" s="17" t="s">
        <v>8344</v>
      </c>
      <c r="AM723" s="17" t="s">
        <v>8397</v>
      </c>
      <c r="AN723" s="17">
        <v>0</v>
      </c>
      <c r="AS723" s="17" t="s">
        <v>8346</v>
      </c>
      <c r="AT723" s="17" t="s">
        <v>8347</v>
      </c>
      <c r="AU723" s="17" t="s">
        <v>8348</v>
      </c>
      <c r="AW723" s="17" t="s">
        <v>8349</v>
      </c>
    </row>
    <row r="724" spans="1:49" ht="30" customHeight="1">
      <c r="A724" s="17" t="s">
        <v>8377</v>
      </c>
      <c r="C724" s="17" t="s">
        <v>8378</v>
      </c>
      <c r="D724" s="17" t="s">
        <v>8379</v>
      </c>
      <c r="E724" s="17" t="s">
        <v>8876</v>
      </c>
      <c r="F724" s="20" t="s">
        <v>41</v>
      </c>
      <c r="M724" s="20" t="s">
        <v>41</v>
      </c>
      <c r="AB724" s="20" t="s">
        <v>41</v>
      </c>
      <c r="AJ724" s="20" t="s">
        <v>41</v>
      </c>
      <c r="AK724" s="17" t="s">
        <v>8343</v>
      </c>
      <c r="AL724" s="17" t="s">
        <v>8344</v>
      </c>
      <c r="AM724" s="17" t="s">
        <v>8398</v>
      </c>
      <c r="AN724" s="17">
        <v>0</v>
      </c>
      <c r="AS724" s="17" t="s">
        <v>8346</v>
      </c>
      <c r="AT724" s="17" t="s">
        <v>8347</v>
      </c>
      <c r="AU724" s="17" t="s">
        <v>8348</v>
      </c>
      <c r="AW724" s="17" t="s">
        <v>8349</v>
      </c>
    </row>
    <row r="725" spans="1:49" ht="30" customHeight="1">
      <c r="A725" s="17" t="s">
        <v>8377</v>
      </c>
      <c r="C725" s="17" t="s">
        <v>8378</v>
      </c>
      <c r="D725" s="17" t="s">
        <v>8379</v>
      </c>
      <c r="E725" s="17" t="s">
        <v>8876</v>
      </c>
      <c r="F725" s="20" t="s">
        <v>41</v>
      </c>
      <c r="M725" s="20" t="s">
        <v>41</v>
      </c>
      <c r="AB725" s="20" t="s">
        <v>41</v>
      </c>
      <c r="AJ725" s="20" t="s">
        <v>41</v>
      </c>
      <c r="AK725" s="17" t="s">
        <v>8343</v>
      </c>
      <c r="AL725" s="17" t="s">
        <v>8344</v>
      </c>
      <c r="AM725" s="17" t="s">
        <v>8399</v>
      </c>
      <c r="AN725" s="17">
        <v>0</v>
      </c>
      <c r="AS725" s="17" t="s">
        <v>8346</v>
      </c>
      <c r="AT725" s="17" t="s">
        <v>8347</v>
      </c>
      <c r="AU725" s="17" t="s">
        <v>8348</v>
      </c>
      <c r="AW725" s="17" t="s">
        <v>8349</v>
      </c>
    </row>
    <row r="726" spans="1:49" ht="30" customHeight="1">
      <c r="A726" s="17" t="s">
        <v>8377</v>
      </c>
      <c r="C726" s="17" t="s">
        <v>8378</v>
      </c>
      <c r="D726" s="17" t="s">
        <v>8379</v>
      </c>
      <c r="E726" s="17" t="s">
        <v>8876</v>
      </c>
      <c r="F726" s="20" t="s">
        <v>41</v>
      </c>
      <c r="M726" s="20" t="s">
        <v>41</v>
      </c>
      <c r="AB726" s="20" t="s">
        <v>41</v>
      </c>
      <c r="AJ726" s="20" t="s">
        <v>41</v>
      </c>
      <c r="AK726" s="17" t="s">
        <v>8343</v>
      </c>
      <c r="AL726" s="17" t="s">
        <v>8344</v>
      </c>
      <c r="AM726" s="17" t="s">
        <v>8400</v>
      </c>
      <c r="AN726" s="17">
        <v>0</v>
      </c>
      <c r="AS726" s="17" t="s">
        <v>8346</v>
      </c>
      <c r="AT726" s="17" t="s">
        <v>8347</v>
      </c>
      <c r="AU726" s="17" t="s">
        <v>8348</v>
      </c>
      <c r="AW726" s="17" t="s">
        <v>8349</v>
      </c>
    </row>
    <row r="727" spans="1:49" ht="30" customHeight="1">
      <c r="A727" s="17" t="s">
        <v>8377</v>
      </c>
      <c r="C727" s="17" t="s">
        <v>8378</v>
      </c>
      <c r="D727" s="17" t="s">
        <v>8379</v>
      </c>
      <c r="E727" s="17" t="s">
        <v>8876</v>
      </c>
      <c r="F727" s="20" t="s">
        <v>41</v>
      </c>
      <c r="M727" s="20" t="s">
        <v>41</v>
      </c>
      <c r="AB727" s="20" t="s">
        <v>41</v>
      </c>
      <c r="AJ727" s="20" t="s">
        <v>41</v>
      </c>
      <c r="AK727" s="17" t="s">
        <v>8343</v>
      </c>
      <c r="AL727" s="17" t="s">
        <v>8344</v>
      </c>
      <c r="AM727" s="17" t="s">
        <v>8401</v>
      </c>
      <c r="AN727" s="17">
        <v>0</v>
      </c>
      <c r="AS727" s="17" t="s">
        <v>8346</v>
      </c>
      <c r="AT727" s="17" t="s">
        <v>8347</v>
      </c>
      <c r="AU727" s="17" t="s">
        <v>8348</v>
      </c>
      <c r="AW727" s="17" t="s">
        <v>8349</v>
      </c>
    </row>
    <row r="728" spans="1:49" ht="30" customHeight="1">
      <c r="A728" s="17" t="s">
        <v>8377</v>
      </c>
      <c r="C728" s="17" t="s">
        <v>8378</v>
      </c>
      <c r="D728" s="17" t="s">
        <v>8379</v>
      </c>
      <c r="E728" s="17" t="s">
        <v>8876</v>
      </c>
      <c r="F728" s="20" t="s">
        <v>41</v>
      </c>
      <c r="M728" s="20" t="s">
        <v>41</v>
      </c>
      <c r="AB728" s="20" t="s">
        <v>41</v>
      </c>
      <c r="AJ728" s="20" t="s">
        <v>41</v>
      </c>
      <c r="AK728" s="17" t="s">
        <v>8343</v>
      </c>
      <c r="AL728" s="17" t="s">
        <v>8344</v>
      </c>
      <c r="AM728" s="17" t="s">
        <v>8402</v>
      </c>
      <c r="AN728" s="17">
        <v>0</v>
      </c>
      <c r="AS728" s="17" t="s">
        <v>8346</v>
      </c>
      <c r="AT728" s="17" t="s">
        <v>8347</v>
      </c>
      <c r="AU728" s="17" t="s">
        <v>8348</v>
      </c>
      <c r="AW728" s="17" t="s">
        <v>8349</v>
      </c>
    </row>
    <row r="729" spans="1:49" ht="30" customHeight="1">
      <c r="A729" s="17" t="s">
        <v>8377</v>
      </c>
      <c r="C729" s="17" t="s">
        <v>8378</v>
      </c>
      <c r="D729" s="17" t="s">
        <v>8379</v>
      </c>
      <c r="E729" s="17" t="s">
        <v>8876</v>
      </c>
      <c r="F729" s="20" t="s">
        <v>41</v>
      </c>
      <c r="M729" s="20" t="s">
        <v>41</v>
      </c>
      <c r="AB729" s="20" t="s">
        <v>41</v>
      </c>
      <c r="AJ729" s="20" t="s">
        <v>41</v>
      </c>
      <c r="AK729" s="17" t="s">
        <v>8343</v>
      </c>
      <c r="AL729" s="17" t="s">
        <v>8344</v>
      </c>
      <c r="AM729" s="17" t="s">
        <v>8403</v>
      </c>
      <c r="AN729" s="17">
        <v>0</v>
      </c>
      <c r="AS729" s="17" t="s">
        <v>8346</v>
      </c>
      <c r="AT729" s="17" t="s">
        <v>8347</v>
      </c>
      <c r="AU729" s="17" t="s">
        <v>8348</v>
      </c>
      <c r="AW729" s="17" t="s">
        <v>8349</v>
      </c>
    </row>
    <row r="730" spans="1:49" ht="30" customHeight="1">
      <c r="A730" s="17" t="s">
        <v>8377</v>
      </c>
      <c r="C730" s="17" t="s">
        <v>8378</v>
      </c>
      <c r="D730" s="17" t="s">
        <v>8379</v>
      </c>
      <c r="E730" s="17" t="s">
        <v>8876</v>
      </c>
      <c r="F730" s="20" t="s">
        <v>41</v>
      </c>
      <c r="M730" s="20" t="s">
        <v>41</v>
      </c>
      <c r="AB730" s="20" t="s">
        <v>41</v>
      </c>
      <c r="AJ730" s="20" t="s">
        <v>41</v>
      </c>
      <c r="AK730" s="17" t="s">
        <v>8343</v>
      </c>
      <c r="AL730" s="17" t="s">
        <v>8344</v>
      </c>
      <c r="AM730" s="17" t="s">
        <v>8404</v>
      </c>
      <c r="AN730" s="17">
        <v>0</v>
      </c>
      <c r="AS730" s="17" t="s">
        <v>8346</v>
      </c>
      <c r="AT730" s="17" t="s">
        <v>8347</v>
      </c>
      <c r="AU730" s="17" t="s">
        <v>8348</v>
      </c>
      <c r="AW730" s="17" t="s">
        <v>8349</v>
      </c>
    </row>
    <row r="731" spans="1:49" ht="30" customHeight="1">
      <c r="A731" s="17" t="s">
        <v>8377</v>
      </c>
      <c r="C731" s="17" t="s">
        <v>8378</v>
      </c>
      <c r="D731" s="17" t="s">
        <v>8379</v>
      </c>
      <c r="E731" s="17" t="s">
        <v>8876</v>
      </c>
      <c r="F731" s="20" t="s">
        <v>41</v>
      </c>
      <c r="M731" s="20" t="s">
        <v>41</v>
      </c>
      <c r="AB731" s="20" t="s">
        <v>41</v>
      </c>
      <c r="AJ731" s="20" t="s">
        <v>41</v>
      </c>
      <c r="AK731" s="17" t="s">
        <v>8343</v>
      </c>
      <c r="AL731" s="17" t="s">
        <v>8344</v>
      </c>
      <c r="AM731" s="17" t="s">
        <v>8405</v>
      </c>
      <c r="AN731" s="17">
        <v>0</v>
      </c>
      <c r="AS731" s="17" t="s">
        <v>8346</v>
      </c>
      <c r="AT731" s="17" t="s">
        <v>8347</v>
      </c>
      <c r="AU731" s="17" t="s">
        <v>8348</v>
      </c>
      <c r="AW731" s="17" t="s">
        <v>8349</v>
      </c>
    </row>
    <row r="732" spans="1:49" ht="30" customHeight="1">
      <c r="A732" s="17" t="s">
        <v>8377</v>
      </c>
      <c r="C732" s="17" t="s">
        <v>8378</v>
      </c>
      <c r="D732" s="17" t="s">
        <v>8379</v>
      </c>
      <c r="E732" s="17" t="s">
        <v>8876</v>
      </c>
      <c r="F732" s="20" t="s">
        <v>41</v>
      </c>
      <c r="M732" s="20" t="s">
        <v>41</v>
      </c>
      <c r="AB732" s="20" t="s">
        <v>41</v>
      </c>
      <c r="AJ732" s="20" t="s">
        <v>41</v>
      </c>
      <c r="AK732" s="17" t="s">
        <v>8343</v>
      </c>
      <c r="AL732" s="17" t="s">
        <v>8344</v>
      </c>
      <c r="AM732" s="17" t="s">
        <v>8406</v>
      </c>
      <c r="AN732" s="17">
        <v>0</v>
      </c>
      <c r="AS732" s="17" t="s">
        <v>8346</v>
      </c>
      <c r="AT732" s="17" t="s">
        <v>8347</v>
      </c>
      <c r="AU732" s="17" t="s">
        <v>8348</v>
      </c>
      <c r="AW732" s="17" t="s">
        <v>8349</v>
      </c>
    </row>
    <row r="733" spans="1:49" ht="30" customHeight="1">
      <c r="A733" s="17" t="s">
        <v>8377</v>
      </c>
      <c r="C733" s="17" t="s">
        <v>8378</v>
      </c>
      <c r="D733" s="17" t="s">
        <v>8379</v>
      </c>
      <c r="E733" s="17" t="s">
        <v>8876</v>
      </c>
      <c r="F733" s="20" t="s">
        <v>41</v>
      </c>
      <c r="M733" s="20" t="s">
        <v>41</v>
      </c>
      <c r="AB733" s="20" t="s">
        <v>41</v>
      </c>
      <c r="AJ733" s="20" t="s">
        <v>41</v>
      </c>
      <c r="AK733" s="17" t="s">
        <v>8343</v>
      </c>
      <c r="AL733" s="17" t="s">
        <v>8344</v>
      </c>
      <c r="AM733" s="17" t="s">
        <v>8407</v>
      </c>
      <c r="AN733" s="17">
        <v>0</v>
      </c>
      <c r="AS733" s="17" t="s">
        <v>8346</v>
      </c>
      <c r="AT733" s="17" t="s">
        <v>8347</v>
      </c>
      <c r="AU733" s="17" t="s">
        <v>8348</v>
      </c>
      <c r="AW733" s="17" t="s">
        <v>8349</v>
      </c>
    </row>
    <row r="734" spans="1:49" ht="30" customHeight="1">
      <c r="A734" s="17" t="s">
        <v>8377</v>
      </c>
      <c r="C734" s="17" t="s">
        <v>8378</v>
      </c>
      <c r="D734" s="17" t="s">
        <v>8379</v>
      </c>
      <c r="E734" s="17" t="s">
        <v>8876</v>
      </c>
      <c r="F734" s="20" t="s">
        <v>41</v>
      </c>
      <c r="M734" s="20" t="s">
        <v>41</v>
      </c>
      <c r="AB734" s="20" t="s">
        <v>41</v>
      </c>
      <c r="AJ734" s="20" t="s">
        <v>41</v>
      </c>
      <c r="AK734" s="17" t="s">
        <v>8343</v>
      </c>
      <c r="AL734" s="17" t="s">
        <v>8344</v>
      </c>
      <c r="AM734" s="17" t="s">
        <v>8408</v>
      </c>
      <c r="AN734" s="17">
        <v>0</v>
      </c>
      <c r="AS734" s="17" t="s">
        <v>8346</v>
      </c>
      <c r="AT734" s="17" t="s">
        <v>8347</v>
      </c>
      <c r="AU734" s="17" t="s">
        <v>8348</v>
      </c>
      <c r="AW734" s="17" t="s">
        <v>8349</v>
      </c>
    </row>
    <row r="735" spans="1:49" ht="30" customHeight="1">
      <c r="A735" s="17" t="s">
        <v>8377</v>
      </c>
      <c r="C735" s="17" t="s">
        <v>8378</v>
      </c>
      <c r="D735" s="17" t="s">
        <v>8379</v>
      </c>
      <c r="E735" s="17" t="s">
        <v>8876</v>
      </c>
      <c r="F735" s="20" t="s">
        <v>41</v>
      </c>
      <c r="M735" s="20" t="s">
        <v>41</v>
      </c>
      <c r="AB735" s="20" t="s">
        <v>41</v>
      </c>
      <c r="AJ735" s="20" t="s">
        <v>41</v>
      </c>
      <c r="AK735" s="17" t="s">
        <v>8343</v>
      </c>
      <c r="AL735" s="17" t="s">
        <v>8344</v>
      </c>
      <c r="AM735" s="17" t="s">
        <v>8409</v>
      </c>
      <c r="AN735" s="17">
        <v>0</v>
      </c>
      <c r="AS735" s="17" t="s">
        <v>8346</v>
      </c>
      <c r="AT735" s="17" t="s">
        <v>8347</v>
      </c>
      <c r="AU735" s="17" t="s">
        <v>8348</v>
      </c>
      <c r="AW735" s="17" t="s">
        <v>8349</v>
      </c>
    </row>
    <row r="736" spans="1:49" ht="30" customHeight="1">
      <c r="A736" s="17" t="s">
        <v>8377</v>
      </c>
      <c r="C736" s="17" t="s">
        <v>8378</v>
      </c>
      <c r="D736" s="17" t="s">
        <v>8379</v>
      </c>
      <c r="E736" s="17" t="s">
        <v>8876</v>
      </c>
      <c r="F736" s="20" t="s">
        <v>41</v>
      </c>
      <c r="M736" s="20" t="s">
        <v>41</v>
      </c>
      <c r="AB736" s="20" t="s">
        <v>41</v>
      </c>
      <c r="AJ736" s="20" t="s">
        <v>41</v>
      </c>
      <c r="AK736" s="17" t="s">
        <v>8343</v>
      </c>
      <c r="AL736" s="17" t="s">
        <v>8344</v>
      </c>
      <c r="AM736" s="17" t="s">
        <v>8410</v>
      </c>
      <c r="AN736" s="17">
        <v>0</v>
      </c>
      <c r="AS736" s="17" t="s">
        <v>8346</v>
      </c>
      <c r="AT736" s="17" t="s">
        <v>8347</v>
      </c>
      <c r="AU736" s="17" t="s">
        <v>8348</v>
      </c>
      <c r="AW736" s="17" t="s">
        <v>8349</v>
      </c>
    </row>
    <row r="737" spans="1:49" ht="30" customHeight="1">
      <c r="A737" s="17" t="s">
        <v>8377</v>
      </c>
      <c r="C737" s="17" t="s">
        <v>8378</v>
      </c>
      <c r="D737" s="17" t="s">
        <v>8379</v>
      </c>
      <c r="E737" s="17" t="s">
        <v>8876</v>
      </c>
      <c r="F737" s="20" t="s">
        <v>41</v>
      </c>
      <c r="M737" s="20" t="s">
        <v>41</v>
      </c>
      <c r="AB737" s="20" t="s">
        <v>41</v>
      </c>
      <c r="AJ737" s="20" t="s">
        <v>41</v>
      </c>
      <c r="AK737" s="17" t="s">
        <v>8343</v>
      </c>
      <c r="AL737" s="17" t="s">
        <v>8344</v>
      </c>
      <c r="AM737" s="17" t="s">
        <v>8411</v>
      </c>
      <c r="AN737" s="17">
        <v>0</v>
      </c>
      <c r="AS737" s="17" t="s">
        <v>8346</v>
      </c>
      <c r="AT737" s="17" t="s">
        <v>8347</v>
      </c>
      <c r="AU737" s="17" t="s">
        <v>8348</v>
      </c>
      <c r="AW737" s="17" t="s">
        <v>8349</v>
      </c>
    </row>
    <row r="738" spans="1:49" ht="30" customHeight="1">
      <c r="A738" s="17" t="s">
        <v>8377</v>
      </c>
      <c r="C738" s="17" t="s">
        <v>8378</v>
      </c>
      <c r="D738" s="17" t="s">
        <v>8379</v>
      </c>
      <c r="E738" s="17" t="s">
        <v>8876</v>
      </c>
      <c r="F738" s="20" t="s">
        <v>41</v>
      </c>
      <c r="M738" s="20" t="s">
        <v>41</v>
      </c>
      <c r="AB738" s="20" t="s">
        <v>41</v>
      </c>
      <c r="AJ738" s="20" t="s">
        <v>41</v>
      </c>
      <c r="AK738" s="17" t="s">
        <v>8343</v>
      </c>
      <c r="AL738" s="17" t="s">
        <v>8344</v>
      </c>
      <c r="AM738" s="17" t="s">
        <v>8412</v>
      </c>
      <c r="AN738" s="17">
        <v>0</v>
      </c>
      <c r="AS738" s="17" t="s">
        <v>8346</v>
      </c>
      <c r="AT738" s="17" t="s">
        <v>8347</v>
      </c>
      <c r="AU738" s="17" t="s">
        <v>8348</v>
      </c>
      <c r="AW738" s="17" t="s">
        <v>8349</v>
      </c>
    </row>
    <row r="739" spans="1:49" ht="30" customHeight="1">
      <c r="A739" s="17" t="s">
        <v>8377</v>
      </c>
      <c r="C739" s="17" t="s">
        <v>8378</v>
      </c>
      <c r="D739" s="17" t="s">
        <v>8379</v>
      </c>
      <c r="E739" s="17" t="s">
        <v>8876</v>
      </c>
      <c r="F739" s="20" t="s">
        <v>41</v>
      </c>
      <c r="M739" s="20" t="s">
        <v>41</v>
      </c>
      <c r="AB739" s="20" t="s">
        <v>41</v>
      </c>
      <c r="AJ739" s="20" t="s">
        <v>41</v>
      </c>
      <c r="AK739" s="17" t="s">
        <v>8343</v>
      </c>
      <c r="AL739" s="17" t="s">
        <v>8344</v>
      </c>
      <c r="AM739" s="17" t="s">
        <v>8413</v>
      </c>
      <c r="AN739" s="17">
        <v>3.1985212350192402E-2</v>
      </c>
      <c r="AS739" s="17" t="s">
        <v>8346</v>
      </c>
      <c r="AT739" s="17" t="s">
        <v>8347</v>
      </c>
      <c r="AU739" s="17" t="s">
        <v>8348</v>
      </c>
      <c r="AW739" s="17" t="s">
        <v>8349</v>
      </c>
    </row>
    <row r="740" spans="1:49" ht="30" customHeight="1">
      <c r="A740" s="17" t="s">
        <v>8377</v>
      </c>
      <c r="C740" s="17" t="s">
        <v>8378</v>
      </c>
      <c r="D740" s="17" t="s">
        <v>8379</v>
      </c>
      <c r="E740" s="17" t="s">
        <v>8876</v>
      </c>
      <c r="F740" s="20" t="s">
        <v>41</v>
      </c>
      <c r="M740" s="20" t="s">
        <v>41</v>
      </c>
      <c r="AB740" s="20" t="s">
        <v>41</v>
      </c>
      <c r="AJ740" s="20" t="s">
        <v>41</v>
      </c>
      <c r="AK740" s="17" t="s">
        <v>8343</v>
      </c>
      <c r="AL740" s="17" t="s">
        <v>8344</v>
      </c>
      <c r="AM740" s="17" t="s">
        <v>8414</v>
      </c>
      <c r="AN740" s="17">
        <v>5.5672164178244598E-3</v>
      </c>
      <c r="AS740" s="17" t="s">
        <v>8346</v>
      </c>
      <c r="AT740" s="17" t="s">
        <v>8347</v>
      </c>
      <c r="AU740" s="17" t="s">
        <v>8348</v>
      </c>
      <c r="AW740" s="17" t="s">
        <v>8349</v>
      </c>
    </row>
    <row r="741" spans="1:49" ht="30" customHeight="1">
      <c r="A741" s="17" t="s">
        <v>8377</v>
      </c>
      <c r="C741" s="17" t="s">
        <v>8378</v>
      </c>
      <c r="D741" s="17" t="s">
        <v>8379</v>
      </c>
      <c r="E741" s="17" t="s">
        <v>8876</v>
      </c>
      <c r="F741" s="20" t="s">
        <v>41</v>
      </c>
      <c r="M741" s="20" t="s">
        <v>41</v>
      </c>
      <c r="AB741" s="20" t="s">
        <v>41</v>
      </c>
      <c r="AJ741" s="20" t="s">
        <v>41</v>
      </c>
      <c r="AK741" s="17" t="s">
        <v>8343</v>
      </c>
      <c r="AL741" s="17" t="s">
        <v>8344</v>
      </c>
      <c r="AM741" s="17" t="s">
        <v>8415</v>
      </c>
      <c r="AN741" s="17">
        <v>0</v>
      </c>
      <c r="AS741" s="17" t="s">
        <v>8346</v>
      </c>
      <c r="AT741" s="17" t="s">
        <v>8347</v>
      </c>
      <c r="AU741" s="17" t="s">
        <v>8348</v>
      </c>
      <c r="AW741" s="17" t="s">
        <v>8349</v>
      </c>
    </row>
    <row r="742" spans="1:49" ht="30" customHeight="1">
      <c r="A742" s="17" t="s">
        <v>8377</v>
      </c>
      <c r="C742" s="17" t="s">
        <v>8378</v>
      </c>
      <c r="D742" s="17" t="s">
        <v>8379</v>
      </c>
      <c r="E742" s="17" t="s">
        <v>8876</v>
      </c>
      <c r="F742" s="20" t="s">
        <v>41</v>
      </c>
      <c r="M742" s="20" t="s">
        <v>41</v>
      </c>
      <c r="AB742" s="20" t="s">
        <v>41</v>
      </c>
      <c r="AJ742" s="20" t="s">
        <v>41</v>
      </c>
      <c r="AK742" s="17" t="s">
        <v>8343</v>
      </c>
      <c r="AL742" s="17" t="s">
        <v>8344</v>
      </c>
      <c r="AM742" s="17" t="s">
        <v>8416</v>
      </c>
      <c r="AN742" s="17">
        <v>0</v>
      </c>
      <c r="AS742" s="17" t="s">
        <v>8346</v>
      </c>
      <c r="AT742" s="17" t="s">
        <v>8347</v>
      </c>
      <c r="AU742" s="17" t="s">
        <v>8348</v>
      </c>
      <c r="AW742" s="17" t="s">
        <v>8349</v>
      </c>
    </row>
    <row r="743" spans="1:49" ht="30" customHeight="1">
      <c r="A743" s="17" t="s">
        <v>8377</v>
      </c>
      <c r="C743" s="17" t="s">
        <v>8378</v>
      </c>
      <c r="D743" s="17" t="s">
        <v>8379</v>
      </c>
      <c r="E743" s="17" t="s">
        <v>8876</v>
      </c>
      <c r="F743" s="20" t="s">
        <v>41</v>
      </c>
      <c r="M743" s="20" t="s">
        <v>41</v>
      </c>
      <c r="AB743" s="20" t="s">
        <v>41</v>
      </c>
      <c r="AJ743" s="20" t="s">
        <v>41</v>
      </c>
      <c r="AK743" s="17" t="s">
        <v>8343</v>
      </c>
      <c r="AL743" s="17" t="s">
        <v>8344</v>
      </c>
      <c r="AM743" s="17" t="s">
        <v>8417</v>
      </c>
      <c r="AN743" s="17">
        <v>0</v>
      </c>
      <c r="AS743" s="17" t="s">
        <v>8346</v>
      </c>
      <c r="AT743" s="17" t="s">
        <v>8347</v>
      </c>
      <c r="AU743" s="17" t="s">
        <v>8348</v>
      </c>
      <c r="AW743" s="17" t="s">
        <v>8349</v>
      </c>
    </row>
    <row r="744" spans="1:49" ht="30" customHeight="1">
      <c r="A744" s="17" t="s">
        <v>8377</v>
      </c>
      <c r="C744" s="17" t="s">
        <v>8378</v>
      </c>
      <c r="D744" s="17" t="s">
        <v>8379</v>
      </c>
      <c r="E744" s="17" t="s">
        <v>8876</v>
      </c>
      <c r="F744" s="20" t="s">
        <v>41</v>
      </c>
      <c r="M744" s="20" t="s">
        <v>41</v>
      </c>
      <c r="AB744" s="20" t="s">
        <v>41</v>
      </c>
      <c r="AJ744" s="20" t="s">
        <v>41</v>
      </c>
      <c r="AK744" s="17" t="s">
        <v>8343</v>
      </c>
      <c r="AL744" s="17" t="s">
        <v>8344</v>
      </c>
      <c r="AM744" s="17" t="s">
        <v>8418</v>
      </c>
      <c r="AN744" s="17">
        <v>0</v>
      </c>
      <c r="AS744" s="17" t="s">
        <v>8346</v>
      </c>
      <c r="AT744" s="17" t="s">
        <v>8347</v>
      </c>
      <c r="AU744" s="17" t="s">
        <v>8348</v>
      </c>
      <c r="AW744" s="17" t="s">
        <v>8349</v>
      </c>
    </row>
    <row r="745" spans="1:49" ht="30" customHeight="1">
      <c r="A745" s="17" t="s">
        <v>8377</v>
      </c>
      <c r="C745" s="17" t="s">
        <v>8378</v>
      </c>
      <c r="D745" s="17" t="s">
        <v>8379</v>
      </c>
      <c r="E745" s="17" t="s">
        <v>8876</v>
      </c>
      <c r="F745" s="20" t="s">
        <v>41</v>
      </c>
      <c r="M745" s="20" t="s">
        <v>41</v>
      </c>
      <c r="AB745" s="20" t="s">
        <v>41</v>
      </c>
      <c r="AJ745" s="20" t="s">
        <v>41</v>
      </c>
      <c r="AK745" s="17" t="s">
        <v>8343</v>
      </c>
      <c r="AL745" s="17" t="s">
        <v>8344</v>
      </c>
      <c r="AM745" s="17" t="s">
        <v>8419</v>
      </c>
      <c r="AN745" s="17">
        <v>0</v>
      </c>
      <c r="AS745" s="17" t="s">
        <v>8346</v>
      </c>
      <c r="AT745" s="17" t="s">
        <v>8347</v>
      </c>
      <c r="AU745" s="17" t="s">
        <v>8348</v>
      </c>
      <c r="AW745" s="17" t="s">
        <v>8349</v>
      </c>
    </row>
    <row r="746" spans="1:49" ht="30" customHeight="1">
      <c r="A746" s="17" t="s">
        <v>8377</v>
      </c>
      <c r="C746" s="17" t="s">
        <v>8378</v>
      </c>
      <c r="D746" s="17" t="s">
        <v>8379</v>
      </c>
      <c r="E746" s="17" t="s">
        <v>8876</v>
      </c>
      <c r="F746" s="20" t="s">
        <v>41</v>
      </c>
      <c r="M746" s="20" t="s">
        <v>41</v>
      </c>
      <c r="AB746" s="20" t="s">
        <v>41</v>
      </c>
      <c r="AJ746" s="20" t="s">
        <v>41</v>
      </c>
      <c r="AK746" s="17" t="s">
        <v>8343</v>
      </c>
      <c r="AL746" s="17" t="s">
        <v>8344</v>
      </c>
      <c r="AM746" s="17" t="s">
        <v>8420</v>
      </c>
      <c r="AN746" s="17">
        <v>0</v>
      </c>
      <c r="AS746" s="17" t="s">
        <v>8346</v>
      </c>
      <c r="AT746" s="17" t="s">
        <v>8347</v>
      </c>
      <c r="AU746" s="17" t="s">
        <v>8348</v>
      </c>
      <c r="AW746" s="17" t="s">
        <v>8349</v>
      </c>
    </row>
    <row r="747" spans="1:49" ht="30" customHeight="1">
      <c r="A747" s="17" t="s">
        <v>8377</v>
      </c>
      <c r="C747" s="17" t="s">
        <v>8378</v>
      </c>
      <c r="D747" s="17" t="s">
        <v>8379</v>
      </c>
      <c r="E747" s="17" t="s">
        <v>8876</v>
      </c>
      <c r="F747" s="20" t="s">
        <v>41</v>
      </c>
      <c r="M747" s="20" t="s">
        <v>41</v>
      </c>
      <c r="AB747" s="20" t="s">
        <v>41</v>
      </c>
      <c r="AJ747" s="20" t="s">
        <v>41</v>
      </c>
      <c r="AK747" s="17" t="s">
        <v>8343</v>
      </c>
      <c r="AL747" s="17" t="s">
        <v>8344</v>
      </c>
      <c r="AM747" s="17" t="s">
        <v>8421</v>
      </c>
      <c r="AN747" s="17">
        <v>0</v>
      </c>
      <c r="AS747" s="17" t="s">
        <v>8346</v>
      </c>
      <c r="AT747" s="17" t="s">
        <v>8347</v>
      </c>
      <c r="AU747" s="17" t="s">
        <v>8348</v>
      </c>
      <c r="AW747" s="17" t="s">
        <v>8349</v>
      </c>
    </row>
    <row r="748" spans="1:49" ht="30" customHeight="1">
      <c r="A748" s="17" t="s">
        <v>8377</v>
      </c>
      <c r="C748" s="17" t="s">
        <v>8378</v>
      </c>
      <c r="D748" s="17" t="s">
        <v>8379</v>
      </c>
      <c r="E748" s="17" t="s">
        <v>8876</v>
      </c>
      <c r="F748" s="20" t="s">
        <v>41</v>
      </c>
      <c r="M748" s="20" t="s">
        <v>41</v>
      </c>
      <c r="AB748" s="20" t="s">
        <v>41</v>
      </c>
      <c r="AJ748" s="20" t="s">
        <v>41</v>
      </c>
      <c r="AK748" s="17" t="s">
        <v>8343</v>
      </c>
      <c r="AL748" s="17" t="s">
        <v>8344</v>
      </c>
      <c r="AM748" s="17" t="s">
        <v>8422</v>
      </c>
      <c r="AN748" s="17">
        <v>0</v>
      </c>
      <c r="AS748" s="17" t="s">
        <v>8346</v>
      </c>
      <c r="AT748" s="17" t="s">
        <v>8347</v>
      </c>
      <c r="AU748" s="17" t="s">
        <v>8348</v>
      </c>
      <c r="AW748" s="17" t="s">
        <v>8349</v>
      </c>
    </row>
    <row r="749" spans="1:49" ht="30" customHeight="1">
      <c r="A749" s="17" t="s">
        <v>8377</v>
      </c>
      <c r="C749" s="17" t="s">
        <v>8378</v>
      </c>
      <c r="D749" s="17" t="s">
        <v>8379</v>
      </c>
      <c r="E749" s="17" t="s">
        <v>8876</v>
      </c>
      <c r="F749" s="20" t="s">
        <v>41</v>
      </c>
      <c r="M749" s="20" t="s">
        <v>41</v>
      </c>
      <c r="AB749" s="20" t="s">
        <v>41</v>
      </c>
      <c r="AJ749" s="20" t="s">
        <v>41</v>
      </c>
      <c r="AK749" s="17" t="s">
        <v>8343</v>
      </c>
      <c r="AL749" s="17" t="s">
        <v>8344</v>
      </c>
      <c r="AM749" s="17" t="s">
        <v>8423</v>
      </c>
      <c r="AN749" s="17">
        <v>0</v>
      </c>
      <c r="AS749" s="17" t="s">
        <v>8346</v>
      </c>
      <c r="AT749" s="17" t="s">
        <v>8347</v>
      </c>
      <c r="AU749" s="17" t="s">
        <v>8348</v>
      </c>
      <c r="AW749" s="17" t="s">
        <v>8349</v>
      </c>
    </row>
    <row r="750" spans="1:49" ht="30" customHeight="1">
      <c r="A750" s="17" t="s">
        <v>8377</v>
      </c>
      <c r="C750" s="17" t="s">
        <v>8378</v>
      </c>
      <c r="D750" s="17" t="s">
        <v>8379</v>
      </c>
      <c r="E750" s="17" t="s">
        <v>8876</v>
      </c>
      <c r="F750" s="20" t="s">
        <v>41</v>
      </c>
      <c r="M750" s="20" t="s">
        <v>41</v>
      </c>
      <c r="AB750" s="20" t="s">
        <v>41</v>
      </c>
      <c r="AJ750" s="20" t="s">
        <v>41</v>
      </c>
      <c r="AK750" s="17" t="s">
        <v>8343</v>
      </c>
      <c r="AL750" s="17" t="s">
        <v>8344</v>
      </c>
      <c r="AM750" s="17" t="s">
        <v>8424</v>
      </c>
      <c r="AN750" s="17">
        <v>0</v>
      </c>
      <c r="AS750" s="17" t="s">
        <v>8346</v>
      </c>
      <c r="AT750" s="17" t="s">
        <v>8347</v>
      </c>
      <c r="AU750" s="17" t="s">
        <v>8348</v>
      </c>
      <c r="AW750" s="17" t="s">
        <v>8349</v>
      </c>
    </row>
    <row r="751" spans="1:49" ht="30" customHeight="1">
      <c r="A751" s="17" t="s">
        <v>8377</v>
      </c>
      <c r="C751" s="17" t="s">
        <v>8378</v>
      </c>
      <c r="D751" s="17" t="s">
        <v>8379</v>
      </c>
      <c r="E751" s="17" t="s">
        <v>8876</v>
      </c>
      <c r="F751" s="20" t="s">
        <v>41</v>
      </c>
      <c r="M751" s="20" t="s">
        <v>41</v>
      </c>
      <c r="AB751" s="20" t="s">
        <v>41</v>
      </c>
      <c r="AJ751" s="20" t="s">
        <v>41</v>
      </c>
      <c r="AK751" s="17" t="s">
        <v>8343</v>
      </c>
      <c r="AL751" s="17" t="s">
        <v>8344</v>
      </c>
      <c r="AM751" s="17" t="s">
        <v>8425</v>
      </c>
      <c r="AN751" s="17">
        <v>3.3763616876206999E-2</v>
      </c>
      <c r="AS751" s="17" t="s">
        <v>8346</v>
      </c>
      <c r="AT751" s="17" t="s">
        <v>8347</v>
      </c>
      <c r="AU751" s="17" t="s">
        <v>8348</v>
      </c>
      <c r="AW751" s="17" t="s">
        <v>8349</v>
      </c>
    </row>
    <row r="752" spans="1:49" ht="30" customHeight="1">
      <c r="A752" s="17" t="s">
        <v>8377</v>
      </c>
      <c r="C752" s="17" t="s">
        <v>8378</v>
      </c>
      <c r="D752" s="17" t="s">
        <v>8379</v>
      </c>
      <c r="E752" s="17" t="s">
        <v>8876</v>
      </c>
      <c r="F752" s="20" t="s">
        <v>41</v>
      </c>
      <c r="M752" s="20" t="s">
        <v>41</v>
      </c>
      <c r="AB752" s="20" t="s">
        <v>41</v>
      </c>
      <c r="AJ752" s="20" t="s">
        <v>41</v>
      </c>
      <c r="AK752" s="17" t="s">
        <v>8343</v>
      </c>
      <c r="AL752" s="17" t="s">
        <v>8344</v>
      </c>
      <c r="AM752" s="17" t="s">
        <v>8426</v>
      </c>
      <c r="AN752" s="17">
        <v>0</v>
      </c>
      <c r="AS752" s="17" t="s">
        <v>8346</v>
      </c>
      <c r="AT752" s="17" t="s">
        <v>8347</v>
      </c>
      <c r="AU752" s="17" t="s">
        <v>8348</v>
      </c>
      <c r="AW752" s="17" t="s">
        <v>8349</v>
      </c>
    </row>
    <row r="753" spans="1:49" ht="30" customHeight="1">
      <c r="A753" s="17" t="s">
        <v>8377</v>
      </c>
      <c r="C753" s="17" t="s">
        <v>8378</v>
      </c>
      <c r="D753" s="17" t="s">
        <v>8379</v>
      </c>
      <c r="E753" s="17" t="s">
        <v>8876</v>
      </c>
      <c r="F753" s="20" t="s">
        <v>41</v>
      </c>
      <c r="M753" s="20" t="s">
        <v>41</v>
      </c>
      <c r="AB753" s="20" t="s">
        <v>41</v>
      </c>
      <c r="AJ753" s="20" t="s">
        <v>41</v>
      </c>
      <c r="AK753" s="17" t="s">
        <v>8343</v>
      </c>
      <c r="AL753" s="17" t="s">
        <v>8344</v>
      </c>
      <c r="AM753" s="17" t="s">
        <v>8427</v>
      </c>
      <c r="AN753" s="17">
        <v>0</v>
      </c>
      <c r="AS753" s="17" t="s">
        <v>8346</v>
      </c>
      <c r="AT753" s="17" t="s">
        <v>8347</v>
      </c>
      <c r="AU753" s="17" t="s">
        <v>8348</v>
      </c>
      <c r="AW753" s="17" t="s">
        <v>8349</v>
      </c>
    </row>
    <row r="754" spans="1:49" ht="30" customHeight="1">
      <c r="A754" s="17" t="s">
        <v>8377</v>
      </c>
      <c r="C754" s="17" t="s">
        <v>8378</v>
      </c>
      <c r="D754" s="17" t="s">
        <v>8379</v>
      </c>
      <c r="E754" s="17" t="s">
        <v>8876</v>
      </c>
      <c r="F754" s="20" t="s">
        <v>41</v>
      </c>
      <c r="M754" s="20" t="s">
        <v>41</v>
      </c>
      <c r="AB754" s="20" t="s">
        <v>41</v>
      </c>
      <c r="AJ754" s="20" t="s">
        <v>41</v>
      </c>
      <c r="AK754" s="17" t="s">
        <v>8343</v>
      </c>
      <c r="AL754" s="17" t="s">
        <v>8344</v>
      </c>
      <c r="AM754" s="17" t="s">
        <v>8428</v>
      </c>
      <c r="AN754" s="17">
        <v>0</v>
      </c>
      <c r="AS754" s="17" t="s">
        <v>8346</v>
      </c>
      <c r="AT754" s="17" t="s">
        <v>8347</v>
      </c>
      <c r="AU754" s="17" t="s">
        <v>8348</v>
      </c>
      <c r="AW754" s="17" t="s">
        <v>8349</v>
      </c>
    </row>
    <row r="755" spans="1:49" ht="30" customHeight="1">
      <c r="A755" s="17" t="s">
        <v>8383</v>
      </c>
      <c r="C755" s="17" t="s">
        <v>8384</v>
      </c>
      <c r="D755" s="17" t="s">
        <v>8385</v>
      </c>
      <c r="E755" s="17" t="s">
        <v>8876</v>
      </c>
      <c r="F755" s="20" t="s">
        <v>41</v>
      </c>
      <c r="M755" s="20" t="s">
        <v>41</v>
      </c>
      <c r="AB755" s="20" t="s">
        <v>41</v>
      </c>
      <c r="AJ755" s="20" t="s">
        <v>41</v>
      </c>
      <c r="AK755" s="17" t="s">
        <v>8343</v>
      </c>
      <c r="AL755" s="17" t="s">
        <v>8344</v>
      </c>
      <c r="AM755" s="17" t="s">
        <v>8345</v>
      </c>
      <c r="AN755" s="17">
        <v>0</v>
      </c>
      <c r="AS755" s="17" t="s">
        <v>8346</v>
      </c>
      <c r="AT755" s="17" t="s">
        <v>8347</v>
      </c>
      <c r="AU755" s="17" t="s">
        <v>8348</v>
      </c>
      <c r="AW755" s="17" t="s">
        <v>8349</v>
      </c>
    </row>
    <row r="756" spans="1:49" ht="30" customHeight="1">
      <c r="A756" s="17" t="s">
        <v>8383</v>
      </c>
      <c r="C756" s="17" t="s">
        <v>8384</v>
      </c>
      <c r="D756" s="17" t="s">
        <v>8385</v>
      </c>
      <c r="E756" s="17" t="s">
        <v>8876</v>
      </c>
      <c r="F756" s="20" t="s">
        <v>41</v>
      </c>
      <c r="M756" s="20" t="s">
        <v>41</v>
      </c>
      <c r="AB756" s="20" t="s">
        <v>41</v>
      </c>
      <c r="AJ756" s="20" t="s">
        <v>41</v>
      </c>
      <c r="AK756" s="17" t="s">
        <v>8343</v>
      </c>
      <c r="AL756" s="17" t="s">
        <v>8344</v>
      </c>
      <c r="AM756" s="17" t="s">
        <v>8395</v>
      </c>
      <c r="AN756" s="17">
        <v>0</v>
      </c>
      <c r="AS756" s="17" t="s">
        <v>8346</v>
      </c>
      <c r="AT756" s="17" t="s">
        <v>8347</v>
      </c>
      <c r="AU756" s="17" t="s">
        <v>8348</v>
      </c>
      <c r="AW756" s="17" t="s">
        <v>8349</v>
      </c>
    </row>
    <row r="757" spans="1:49" ht="30" customHeight="1">
      <c r="A757" s="17" t="s">
        <v>8383</v>
      </c>
      <c r="C757" s="17" t="s">
        <v>8384</v>
      </c>
      <c r="D757" s="17" t="s">
        <v>8385</v>
      </c>
      <c r="E757" s="17" t="s">
        <v>8876</v>
      </c>
      <c r="F757" s="20" t="s">
        <v>41</v>
      </c>
      <c r="M757" s="20" t="s">
        <v>41</v>
      </c>
      <c r="AB757" s="20" t="s">
        <v>41</v>
      </c>
      <c r="AJ757" s="20" t="s">
        <v>41</v>
      </c>
      <c r="AK757" s="17" t="s">
        <v>8343</v>
      </c>
      <c r="AL757" s="17" t="s">
        <v>8344</v>
      </c>
      <c r="AM757" s="17" t="s">
        <v>8396</v>
      </c>
      <c r="AN757" s="17">
        <v>6.5219026591639404E-2</v>
      </c>
      <c r="AS757" s="17" t="s">
        <v>8346</v>
      </c>
      <c r="AT757" s="17" t="s">
        <v>8347</v>
      </c>
      <c r="AU757" s="17" t="s">
        <v>8348</v>
      </c>
      <c r="AW757" s="17" t="s">
        <v>8349</v>
      </c>
    </row>
    <row r="758" spans="1:49" ht="30" customHeight="1">
      <c r="A758" s="17" t="s">
        <v>8383</v>
      </c>
      <c r="C758" s="17" t="s">
        <v>8384</v>
      </c>
      <c r="D758" s="17" t="s">
        <v>8385</v>
      </c>
      <c r="E758" s="17" t="s">
        <v>8876</v>
      </c>
      <c r="F758" s="20" t="s">
        <v>41</v>
      </c>
      <c r="M758" s="20" t="s">
        <v>41</v>
      </c>
      <c r="AB758" s="20" t="s">
        <v>41</v>
      </c>
      <c r="AJ758" s="20" t="s">
        <v>41</v>
      </c>
      <c r="AK758" s="17" t="s">
        <v>8343</v>
      </c>
      <c r="AL758" s="17" t="s">
        <v>8344</v>
      </c>
      <c r="AM758" s="17" t="s">
        <v>8397</v>
      </c>
      <c r="AN758" s="17">
        <v>0</v>
      </c>
      <c r="AS758" s="17" t="s">
        <v>8346</v>
      </c>
      <c r="AT758" s="17" t="s">
        <v>8347</v>
      </c>
      <c r="AU758" s="17" t="s">
        <v>8348</v>
      </c>
      <c r="AW758" s="17" t="s">
        <v>8349</v>
      </c>
    </row>
    <row r="759" spans="1:49" ht="30" customHeight="1">
      <c r="A759" s="17" t="s">
        <v>8383</v>
      </c>
      <c r="C759" s="17" t="s">
        <v>8384</v>
      </c>
      <c r="D759" s="17" t="s">
        <v>8385</v>
      </c>
      <c r="E759" s="17" t="s">
        <v>8876</v>
      </c>
      <c r="F759" s="20" t="s">
        <v>41</v>
      </c>
      <c r="M759" s="20" t="s">
        <v>41</v>
      </c>
      <c r="AB759" s="20" t="s">
        <v>41</v>
      </c>
      <c r="AJ759" s="20" t="s">
        <v>41</v>
      </c>
      <c r="AK759" s="17" t="s">
        <v>8343</v>
      </c>
      <c r="AL759" s="17" t="s">
        <v>8344</v>
      </c>
      <c r="AM759" s="17" t="s">
        <v>8398</v>
      </c>
      <c r="AN759" s="17">
        <v>0</v>
      </c>
      <c r="AS759" s="17" t="s">
        <v>8346</v>
      </c>
      <c r="AT759" s="17" t="s">
        <v>8347</v>
      </c>
      <c r="AU759" s="17" t="s">
        <v>8348</v>
      </c>
      <c r="AW759" s="17" t="s">
        <v>8349</v>
      </c>
    </row>
    <row r="760" spans="1:49" ht="30" customHeight="1">
      <c r="A760" s="17" t="s">
        <v>8383</v>
      </c>
      <c r="C760" s="17" t="s">
        <v>8384</v>
      </c>
      <c r="D760" s="17" t="s">
        <v>8385</v>
      </c>
      <c r="E760" s="17" t="s">
        <v>8876</v>
      </c>
      <c r="F760" s="20" t="s">
        <v>41</v>
      </c>
      <c r="M760" s="20" t="s">
        <v>41</v>
      </c>
      <c r="AB760" s="20" t="s">
        <v>41</v>
      </c>
      <c r="AJ760" s="20" t="s">
        <v>41</v>
      </c>
      <c r="AK760" s="17" t="s">
        <v>8343</v>
      </c>
      <c r="AL760" s="17" t="s">
        <v>8344</v>
      </c>
      <c r="AM760" s="17" t="s">
        <v>8399</v>
      </c>
      <c r="AN760" s="17">
        <v>0</v>
      </c>
      <c r="AS760" s="17" t="s">
        <v>8346</v>
      </c>
      <c r="AT760" s="17" t="s">
        <v>8347</v>
      </c>
      <c r="AU760" s="17" t="s">
        <v>8348</v>
      </c>
      <c r="AW760" s="17" t="s">
        <v>8349</v>
      </c>
    </row>
    <row r="761" spans="1:49" ht="30" customHeight="1">
      <c r="A761" s="17" t="s">
        <v>8383</v>
      </c>
      <c r="C761" s="17" t="s">
        <v>8384</v>
      </c>
      <c r="D761" s="17" t="s">
        <v>8385</v>
      </c>
      <c r="E761" s="17" t="s">
        <v>8876</v>
      </c>
      <c r="F761" s="20" t="s">
        <v>41</v>
      </c>
      <c r="M761" s="20" t="s">
        <v>41</v>
      </c>
      <c r="AB761" s="20" t="s">
        <v>41</v>
      </c>
      <c r="AJ761" s="20" t="s">
        <v>41</v>
      </c>
      <c r="AK761" s="17" t="s">
        <v>8343</v>
      </c>
      <c r="AL761" s="17" t="s">
        <v>8344</v>
      </c>
      <c r="AM761" s="17" t="s">
        <v>8400</v>
      </c>
      <c r="AN761" s="17">
        <v>0</v>
      </c>
      <c r="AS761" s="17" t="s">
        <v>8346</v>
      </c>
      <c r="AT761" s="17" t="s">
        <v>8347</v>
      </c>
      <c r="AU761" s="17" t="s">
        <v>8348</v>
      </c>
      <c r="AW761" s="17" t="s">
        <v>8349</v>
      </c>
    </row>
    <row r="762" spans="1:49" ht="30" customHeight="1">
      <c r="A762" s="17" t="s">
        <v>8383</v>
      </c>
      <c r="C762" s="17" t="s">
        <v>8384</v>
      </c>
      <c r="D762" s="17" t="s">
        <v>8385</v>
      </c>
      <c r="E762" s="17" t="s">
        <v>8876</v>
      </c>
      <c r="F762" s="20" t="s">
        <v>41</v>
      </c>
      <c r="M762" s="20" t="s">
        <v>41</v>
      </c>
      <c r="AB762" s="20" t="s">
        <v>41</v>
      </c>
      <c r="AJ762" s="20" t="s">
        <v>41</v>
      </c>
      <c r="AK762" s="17" t="s">
        <v>8343</v>
      </c>
      <c r="AL762" s="17" t="s">
        <v>8344</v>
      </c>
      <c r="AM762" s="17" t="s">
        <v>8401</v>
      </c>
      <c r="AN762" s="17">
        <v>0</v>
      </c>
      <c r="AS762" s="17" t="s">
        <v>8346</v>
      </c>
      <c r="AT762" s="17" t="s">
        <v>8347</v>
      </c>
      <c r="AU762" s="17" t="s">
        <v>8348</v>
      </c>
      <c r="AW762" s="17" t="s">
        <v>8349</v>
      </c>
    </row>
    <row r="763" spans="1:49" ht="30" customHeight="1">
      <c r="A763" s="17" t="s">
        <v>8383</v>
      </c>
      <c r="C763" s="17" t="s">
        <v>8384</v>
      </c>
      <c r="D763" s="17" t="s">
        <v>8385</v>
      </c>
      <c r="E763" s="17" t="s">
        <v>8876</v>
      </c>
      <c r="F763" s="20" t="s">
        <v>41</v>
      </c>
      <c r="M763" s="20" t="s">
        <v>41</v>
      </c>
      <c r="AB763" s="20" t="s">
        <v>41</v>
      </c>
      <c r="AJ763" s="20" t="s">
        <v>41</v>
      </c>
      <c r="AK763" s="17" t="s">
        <v>8343</v>
      </c>
      <c r="AL763" s="17" t="s">
        <v>8344</v>
      </c>
      <c r="AM763" s="17" t="s">
        <v>8402</v>
      </c>
      <c r="AN763" s="17">
        <v>0</v>
      </c>
      <c r="AS763" s="17" t="s">
        <v>8346</v>
      </c>
      <c r="AT763" s="17" t="s">
        <v>8347</v>
      </c>
      <c r="AU763" s="17" t="s">
        <v>8348</v>
      </c>
      <c r="AW763" s="17" t="s">
        <v>8349</v>
      </c>
    </row>
    <row r="764" spans="1:49" ht="30" customHeight="1">
      <c r="A764" s="17" t="s">
        <v>8383</v>
      </c>
      <c r="C764" s="17" t="s">
        <v>8384</v>
      </c>
      <c r="D764" s="17" t="s">
        <v>8385</v>
      </c>
      <c r="E764" s="17" t="s">
        <v>8876</v>
      </c>
      <c r="F764" s="20" t="s">
        <v>41</v>
      </c>
      <c r="M764" s="20" t="s">
        <v>41</v>
      </c>
      <c r="AB764" s="20" t="s">
        <v>41</v>
      </c>
      <c r="AJ764" s="20" t="s">
        <v>41</v>
      </c>
      <c r="AK764" s="17" t="s">
        <v>8343</v>
      </c>
      <c r="AL764" s="17" t="s">
        <v>8344</v>
      </c>
      <c r="AM764" s="17" t="s">
        <v>8403</v>
      </c>
      <c r="AN764" s="17">
        <v>0</v>
      </c>
      <c r="AS764" s="17" t="s">
        <v>8346</v>
      </c>
      <c r="AT764" s="17" t="s">
        <v>8347</v>
      </c>
      <c r="AU764" s="17" t="s">
        <v>8348</v>
      </c>
      <c r="AW764" s="17" t="s">
        <v>8349</v>
      </c>
    </row>
    <row r="765" spans="1:49" ht="30" customHeight="1">
      <c r="A765" s="17" t="s">
        <v>8383</v>
      </c>
      <c r="C765" s="17" t="s">
        <v>8384</v>
      </c>
      <c r="D765" s="17" t="s">
        <v>8385</v>
      </c>
      <c r="E765" s="17" t="s">
        <v>8876</v>
      </c>
      <c r="F765" s="20" t="s">
        <v>41</v>
      </c>
      <c r="M765" s="20" t="s">
        <v>41</v>
      </c>
      <c r="AB765" s="20" t="s">
        <v>41</v>
      </c>
      <c r="AJ765" s="20" t="s">
        <v>41</v>
      </c>
      <c r="AK765" s="17" t="s">
        <v>8343</v>
      </c>
      <c r="AL765" s="17" t="s">
        <v>8344</v>
      </c>
      <c r="AM765" s="17" t="s">
        <v>8404</v>
      </c>
      <c r="AN765" s="17">
        <v>0</v>
      </c>
      <c r="AS765" s="17" t="s">
        <v>8346</v>
      </c>
      <c r="AT765" s="17" t="s">
        <v>8347</v>
      </c>
      <c r="AU765" s="17" t="s">
        <v>8348</v>
      </c>
      <c r="AW765" s="17" t="s">
        <v>8349</v>
      </c>
    </row>
    <row r="766" spans="1:49" ht="30" customHeight="1">
      <c r="A766" s="17" t="s">
        <v>8383</v>
      </c>
      <c r="C766" s="17" t="s">
        <v>8384</v>
      </c>
      <c r="D766" s="17" t="s">
        <v>8385</v>
      </c>
      <c r="E766" s="17" t="s">
        <v>8876</v>
      </c>
      <c r="F766" s="20" t="s">
        <v>41</v>
      </c>
      <c r="M766" s="20" t="s">
        <v>41</v>
      </c>
      <c r="AB766" s="20" t="s">
        <v>41</v>
      </c>
      <c r="AJ766" s="20" t="s">
        <v>41</v>
      </c>
      <c r="AK766" s="17" t="s">
        <v>8343</v>
      </c>
      <c r="AL766" s="17" t="s">
        <v>8344</v>
      </c>
      <c r="AM766" s="17" t="s">
        <v>8405</v>
      </c>
      <c r="AN766" s="17">
        <v>0</v>
      </c>
      <c r="AS766" s="17" t="s">
        <v>8346</v>
      </c>
      <c r="AT766" s="17" t="s">
        <v>8347</v>
      </c>
      <c r="AU766" s="17" t="s">
        <v>8348</v>
      </c>
      <c r="AW766" s="17" t="s">
        <v>8349</v>
      </c>
    </row>
    <row r="767" spans="1:49" ht="30" customHeight="1">
      <c r="A767" s="17" t="s">
        <v>8383</v>
      </c>
      <c r="C767" s="17" t="s">
        <v>8384</v>
      </c>
      <c r="D767" s="17" t="s">
        <v>8385</v>
      </c>
      <c r="E767" s="17" t="s">
        <v>8876</v>
      </c>
      <c r="F767" s="20" t="s">
        <v>41</v>
      </c>
      <c r="M767" s="20" t="s">
        <v>41</v>
      </c>
      <c r="AB767" s="20" t="s">
        <v>41</v>
      </c>
      <c r="AJ767" s="20" t="s">
        <v>41</v>
      </c>
      <c r="AK767" s="17" t="s">
        <v>8343</v>
      </c>
      <c r="AL767" s="17" t="s">
        <v>8344</v>
      </c>
      <c r="AM767" s="17" t="s">
        <v>8406</v>
      </c>
      <c r="AN767" s="17">
        <v>0</v>
      </c>
      <c r="AS767" s="17" t="s">
        <v>8346</v>
      </c>
      <c r="AT767" s="17" t="s">
        <v>8347</v>
      </c>
      <c r="AU767" s="17" t="s">
        <v>8348</v>
      </c>
      <c r="AW767" s="17" t="s">
        <v>8349</v>
      </c>
    </row>
    <row r="768" spans="1:49" ht="30" customHeight="1">
      <c r="A768" s="17" t="s">
        <v>8383</v>
      </c>
      <c r="C768" s="17" t="s">
        <v>8384</v>
      </c>
      <c r="D768" s="17" t="s">
        <v>8385</v>
      </c>
      <c r="E768" s="17" t="s">
        <v>8876</v>
      </c>
      <c r="F768" s="20" t="s">
        <v>41</v>
      </c>
      <c r="M768" s="20" t="s">
        <v>41</v>
      </c>
      <c r="AB768" s="20" t="s">
        <v>41</v>
      </c>
      <c r="AJ768" s="20" t="s">
        <v>41</v>
      </c>
      <c r="AK768" s="17" t="s">
        <v>8343</v>
      </c>
      <c r="AL768" s="17" t="s">
        <v>8344</v>
      </c>
      <c r="AM768" s="17" t="s">
        <v>8407</v>
      </c>
      <c r="AN768" s="17">
        <v>0</v>
      </c>
      <c r="AS768" s="17" t="s">
        <v>8346</v>
      </c>
      <c r="AT768" s="17" t="s">
        <v>8347</v>
      </c>
      <c r="AU768" s="17" t="s">
        <v>8348</v>
      </c>
      <c r="AW768" s="17" t="s">
        <v>8349</v>
      </c>
    </row>
    <row r="769" spans="1:49" ht="30" customHeight="1">
      <c r="A769" s="17" t="s">
        <v>8383</v>
      </c>
      <c r="C769" s="17" t="s">
        <v>8384</v>
      </c>
      <c r="D769" s="17" t="s">
        <v>8385</v>
      </c>
      <c r="E769" s="17" t="s">
        <v>8876</v>
      </c>
      <c r="F769" s="20" t="s">
        <v>41</v>
      </c>
      <c r="M769" s="20" t="s">
        <v>41</v>
      </c>
      <c r="AB769" s="20" t="s">
        <v>41</v>
      </c>
      <c r="AJ769" s="20" t="s">
        <v>41</v>
      </c>
      <c r="AK769" s="17" t="s">
        <v>8343</v>
      </c>
      <c r="AL769" s="17" t="s">
        <v>8344</v>
      </c>
      <c r="AM769" s="17" t="s">
        <v>8408</v>
      </c>
      <c r="AN769" s="17">
        <v>0</v>
      </c>
      <c r="AS769" s="17" t="s">
        <v>8346</v>
      </c>
      <c r="AT769" s="17" t="s">
        <v>8347</v>
      </c>
      <c r="AU769" s="17" t="s">
        <v>8348</v>
      </c>
      <c r="AW769" s="17" t="s">
        <v>8349</v>
      </c>
    </row>
    <row r="770" spans="1:49" ht="30" customHeight="1">
      <c r="A770" s="17" t="s">
        <v>8383</v>
      </c>
      <c r="C770" s="17" t="s">
        <v>8384</v>
      </c>
      <c r="D770" s="17" t="s">
        <v>8385</v>
      </c>
      <c r="E770" s="17" t="s">
        <v>8876</v>
      </c>
      <c r="F770" s="20" t="s">
        <v>41</v>
      </c>
      <c r="M770" s="20" t="s">
        <v>41</v>
      </c>
      <c r="AB770" s="20" t="s">
        <v>41</v>
      </c>
      <c r="AJ770" s="20" t="s">
        <v>41</v>
      </c>
      <c r="AK770" s="17" t="s">
        <v>8343</v>
      </c>
      <c r="AL770" s="17" t="s">
        <v>8344</v>
      </c>
      <c r="AM770" s="17" t="s">
        <v>8409</v>
      </c>
      <c r="AN770" s="17">
        <v>0</v>
      </c>
      <c r="AS770" s="17" t="s">
        <v>8346</v>
      </c>
      <c r="AT770" s="17" t="s">
        <v>8347</v>
      </c>
      <c r="AU770" s="17" t="s">
        <v>8348</v>
      </c>
      <c r="AW770" s="17" t="s">
        <v>8349</v>
      </c>
    </row>
    <row r="771" spans="1:49" ht="30" customHeight="1">
      <c r="A771" s="17" t="s">
        <v>8383</v>
      </c>
      <c r="C771" s="17" t="s">
        <v>8384</v>
      </c>
      <c r="D771" s="17" t="s">
        <v>8385</v>
      </c>
      <c r="E771" s="17" t="s">
        <v>8876</v>
      </c>
      <c r="F771" s="20" t="s">
        <v>41</v>
      </c>
      <c r="M771" s="20" t="s">
        <v>41</v>
      </c>
      <c r="AB771" s="20" t="s">
        <v>41</v>
      </c>
      <c r="AJ771" s="20" t="s">
        <v>41</v>
      </c>
      <c r="AK771" s="17" t="s">
        <v>8343</v>
      </c>
      <c r="AL771" s="17" t="s">
        <v>8344</v>
      </c>
      <c r="AM771" s="17" t="s">
        <v>8410</v>
      </c>
      <c r="AN771" s="17">
        <v>0</v>
      </c>
      <c r="AS771" s="17" t="s">
        <v>8346</v>
      </c>
      <c r="AT771" s="17" t="s">
        <v>8347</v>
      </c>
      <c r="AU771" s="17" t="s">
        <v>8348</v>
      </c>
      <c r="AW771" s="17" t="s">
        <v>8349</v>
      </c>
    </row>
    <row r="772" spans="1:49" ht="30" customHeight="1">
      <c r="A772" s="17" t="s">
        <v>8383</v>
      </c>
      <c r="C772" s="17" t="s">
        <v>8384</v>
      </c>
      <c r="D772" s="17" t="s">
        <v>8385</v>
      </c>
      <c r="E772" s="17" t="s">
        <v>8876</v>
      </c>
      <c r="F772" s="20" t="s">
        <v>41</v>
      </c>
      <c r="M772" s="20" t="s">
        <v>41</v>
      </c>
      <c r="AB772" s="20" t="s">
        <v>41</v>
      </c>
      <c r="AJ772" s="20" t="s">
        <v>41</v>
      </c>
      <c r="AK772" s="17" t="s">
        <v>8343</v>
      </c>
      <c r="AL772" s="17" t="s">
        <v>8344</v>
      </c>
      <c r="AM772" s="17" t="s">
        <v>8411</v>
      </c>
      <c r="AN772" s="17">
        <v>0</v>
      </c>
      <c r="AS772" s="17" t="s">
        <v>8346</v>
      </c>
      <c r="AT772" s="17" t="s">
        <v>8347</v>
      </c>
      <c r="AU772" s="17" t="s">
        <v>8348</v>
      </c>
      <c r="AW772" s="17" t="s">
        <v>8349</v>
      </c>
    </row>
    <row r="773" spans="1:49" ht="30" customHeight="1">
      <c r="A773" s="17" t="s">
        <v>8383</v>
      </c>
      <c r="C773" s="17" t="s">
        <v>8384</v>
      </c>
      <c r="D773" s="17" t="s">
        <v>8385</v>
      </c>
      <c r="E773" s="17" t="s">
        <v>8876</v>
      </c>
      <c r="F773" s="20" t="s">
        <v>41</v>
      </c>
      <c r="M773" s="20" t="s">
        <v>41</v>
      </c>
      <c r="AB773" s="20" t="s">
        <v>41</v>
      </c>
      <c r="AJ773" s="20" t="s">
        <v>41</v>
      </c>
      <c r="AK773" s="17" t="s">
        <v>8343</v>
      </c>
      <c r="AL773" s="17" t="s">
        <v>8344</v>
      </c>
      <c r="AM773" s="17" t="s">
        <v>8412</v>
      </c>
      <c r="AN773" s="17">
        <v>0</v>
      </c>
      <c r="AS773" s="17" t="s">
        <v>8346</v>
      </c>
      <c r="AT773" s="17" t="s">
        <v>8347</v>
      </c>
      <c r="AU773" s="17" t="s">
        <v>8348</v>
      </c>
      <c r="AW773" s="17" t="s">
        <v>8349</v>
      </c>
    </row>
    <row r="774" spans="1:49" ht="30" customHeight="1">
      <c r="A774" s="17" t="s">
        <v>8383</v>
      </c>
      <c r="C774" s="17" t="s">
        <v>8384</v>
      </c>
      <c r="D774" s="17" t="s">
        <v>8385</v>
      </c>
      <c r="E774" s="17" t="s">
        <v>8876</v>
      </c>
      <c r="F774" s="20" t="s">
        <v>41</v>
      </c>
      <c r="M774" s="20" t="s">
        <v>41</v>
      </c>
      <c r="AB774" s="20" t="s">
        <v>41</v>
      </c>
      <c r="AJ774" s="20" t="s">
        <v>41</v>
      </c>
      <c r="AK774" s="17" t="s">
        <v>8343</v>
      </c>
      <c r="AL774" s="17" t="s">
        <v>8344</v>
      </c>
      <c r="AM774" s="17" t="s">
        <v>8413</v>
      </c>
      <c r="AN774" s="17">
        <v>4.81781280330092E-2</v>
      </c>
      <c r="AS774" s="17" t="s">
        <v>8346</v>
      </c>
      <c r="AT774" s="17" t="s">
        <v>8347</v>
      </c>
      <c r="AU774" s="17" t="s">
        <v>8348</v>
      </c>
      <c r="AW774" s="17" t="s">
        <v>8349</v>
      </c>
    </row>
    <row r="775" spans="1:49" ht="30" customHeight="1">
      <c r="A775" s="17" t="s">
        <v>8383</v>
      </c>
      <c r="C775" s="17" t="s">
        <v>8384</v>
      </c>
      <c r="D775" s="17" t="s">
        <v>8385</v>
      </c>
      <c r="E775" s="17" t="s">
        <v>8876</v>
      </c>
      <c r="F775" s="20" t="s">
        <v>41</v>
      </c>
      <c r="M775" s="20" t="s">
        <v>41</v>
      </c>
      <c r="AB775" s="20" t="s">
        <v>41</v>
      </c>
      <c r="AJ775" s="20" t="s">
        <v>41</v>
      </c>
      <c r="AK775" s="17" t="s">
        <v>8343</v>
      </c>
      <c r="AL775" s="17" t="s">
        <v>8344</v>
      </c>
      <c r="AM775" s="17" t="s">
        <v>8414</v>
      </c>
      <c r="AN775" s="17">
        <v>2.0393496687112499E-2</v>
      </c>
      <c r="AS775" s="17" t="s">
        <v>8346</v>
      </c>
      <c r="AT775" s="17" t="s">
        <v>8347</v>
      </c>
      <c r="AU775" s="17" t="s">
        <v>8348</v>
      </c>
      <c r="AW775" s="17" t="s">
        <v>8349</v>
      </c>
    </row>
    <row r="776" spans="1:49" ht="30" customHeight="1">
      <c r="A776" s="17" t="s">
        <v>8383</v>
      </c>
      <c r="C776" s="17" t="s">
        <v>8384</v>
      </c>
      <c r="D776" s="17" t="s">
        <v>8385</v>
      </c>
      <c r="E776" s="17" t="s">
        <v>8876</v>
      </c>
      <c r="F776" s="20" t="s">
        <v>41</v>
      </c>
      <c r="M776" s="20" t="s">
        <v>41</v>
      </c>
      <c r="AB776" s="20" t="s">
        <v>41</v>
      </c>
      <c r="AJ776" s="20" t="s">
        <v>41</v>
      </c>
      <c r="AK776" s="17" t="s">
        <v>8343</v>
      </c>
      <c r="AL776" s="17" t="s">
        <v>8344</v>
      </c>
      <c r="AM776" s="17" t="s">
        <v>8415</v>
      </c>
      <c r="AN776" s="17">
        <v>0</v>
      </c>
      <c r="AS776" s="17" t="s">
        <v>8346</v>
      </c>
      <c r="AT776" s="17" t="s">
        <v>8347</v>
      </c>
      <c r="AU776" s="17" t="s">
        <v>8348</v>
      </c>
      <c r="AW776" s="17" t="s">
        <v>8349</v>
      </c>
    </row>
    <row r="777" spans="1:49" ht="30" customHeight="1">
      <c r="A777" s="17" t="s">
        <v>8383</v>
      </c>
      <c r="C777" s="17" t="s">
        <v>8384</v>
      </c>
      <c r="D777" s="17" t="s">
        <v>8385</v>
      </c>
      <c r="E777" s="17" t="s">
        <v>8876</v>
      </c>
      <c r="F777" s="20" t="s">
        <v>41</v>
      </c>
      <c r="M777" s="20" t="s">
        <v>41</v>
      </c>
      <c r="AB777" s="20" t="s">
        <v>41</v>
      </c>
      <c r="AJ777" s="20" t="s">
        <v>41</v>
      </c>
      <c r="AK777" s="17" t="s">
        <v>8343</v>
      </c>
      <c r="AL777" s="17" t="s">
        <v>8344</v>
      </c>
      <c r="AM777" s="17" t="s">
        <v>8416</v>
      </c>
      <c r="AN777" s="17">
        <v>0</v>
      </c>
      <c r="AS777" s="17" t="s">
        <v>8346</v>
      </c>
      <c r="AT777" s="17" t="s">
        <v>8347</v>
      </c>
      <c r="AU777" s="17" t="s">
        <v>8348</v>
      </c>
      <c r="AW777" s="17" t="s">
        <v>8349</v>
      </c>
    </row>
    <row r="778" spans="1:49" ht="30" customHeight="1">
      <c r="A778" s="17" t="s">
        <v>8383</v>
      </c>
      <c r="C778" s="17" t="s">
        <v>8384</v>
      </c>
      <c r="D778" s="17" t="s">
        <v>8385</v>
      </c>
      <c r="E778" s="17" t="s">
        <v>8876</v>
      </c>
      <c r="F778" s="20" t="s">
        <v>41</v>
      </c>
      <c r="M778" s="20" t="s">
        <v>41</v>
      </c>
      <c r="AB778" s="20" t="s">
        <v>41</v>
      </c>
      <c r="AJ778" s="20" t="s">
        <v>41</v>
      </c>
      <c r="AK778" s="17" t="s">
        <v>8343</v>
      </c>
      <c r="AL778" s="17" t="s">
        <v>8344</v>
      </c>
      <c r="AM778" s="17" t="s">
        <v>8417</v>
      </c>
      <c r="AN778" s="17">
        <v>0</v>
      </c>
      <c r="AS778" s="17" t="s">
        <v>8346</v>
      </c>
      <c r="AT778" s="17" t="s">
        <v>8347</v>
      </c>
      <c r="AU778" s="17" t="s">
        <v>8348</v>
      </c>
      <c r="AW778" s="17" t="s">
        <v>8349</v>
      </c>
    </row>
    <row r="779" spans="1:49" ht="30" customHeight="1">
      <c r="A779" s="17" t="s">
        <v>8383</v>
      </c>
      <c r="C779" s="17" t="s">
        <v>8384</v>
      </c>
      <c r="D779" s="17" t="s">
        <v>8385</v>
      </c>
      <c r="E779" s="17" t="s">
        <v>8876</v>
      </c>
      <c r="F779" s="20" t="s">
        <v>41</v>
      </c>
      <c r="M779" s="20" t="s">
        <v>41</v>
      </c>
      <c r="AB779" s="20" t="s">
        <v>41</v>
      </c>
      <c r="AJ779" s="20" t="s">
        <v>41</v>
      </c>
      <c r="AK779" s="17" t="s">
        <v>8343</v>
      </c>
      <c r="AL779" s="17" t="s">
        <v>8344</v>
      </c>
      <c r="AM779" s="17" t="s">
        <v>8418</v>
      </c>
      <c r="AN779" s="17">
        <v>0</v>
      </c>
      <c r="AS779" s="17" t="s">
        <v>8346</v>
      </c>
      <c r="AT779" s="17" t="s">
        <v>8347</v>
      </c>
      <c r="AU779" s="17" t="s">
        <v>8348</v>
      </c>
      <c r="AW779" s="17" t="s">
        <v>8349</v>
      </c>
    </row>
    <row r="780" spans="1:49" ht="30" customHeight="1">
      <c r="A780" s="17" t="s">
        <v>8383</v>
      </c>
      <c r="C780" s="17" t="s">
        <v>8384</v>
      </c>
      <c r="D780" s="17" t="s">
        <v>8385</v>
      </c>
      <c r="E780" s="17" t="s">
        <v>8876</v>
      </c>
      <c r="F780" s="20" t="s">
        <v>41</v>
      </c>
      <c r="M780" s="20" t="s">
        <v>41</v>
      </c>
      <c r="AB780" s="20" t="s">
        <v>41</v>
      </c>
      <c r="AJ780" s="20" t="s">
        <v>41</v>
      </c>
      <c r="AK780" s="17" t="s">
        <v>8343</v>
      </c>
      <c r="AL780" s="17" t="s">
        <v>8344</v>
      </c>
      <c r="AM780" s="17" t="s">
        <v>8419</v>
      </c>
      <c r="AN780" s="17">
        <v>0</v>
      </c>
      <c r="AS780" s="17" t="s">
        <v>8346</v>
      </c>
      <c r="AT780" s="17" t="s">
        <v>8347</v>
      </c>
      <c r="AU780" s="17" t="s">
        <v>8348</v>
      </c>
      <c r="AW780" s="17" t="s">
        <v>8349</v>
      </c>
    </row>
    <row r="781" spans="1:49" ht="30" customHeight="1">
      <c r="A781" s="17" t="s">
        <v>8383</v>
      </c>
      <c r="C781" s="17" t="s">
        <v>8384</v>
      </c>
      <c r="D781" s="17" t="s">
        <v>8385</v>
      </c>
      <c r="E781" s="17" t="s">
        <v>8876</v>
      </c>
      <c r="F781" s="20" t="s">
        <v>41</v>
      </c>
      <c r="M781" s="20" t="s">
        <v>41</v>
      </c>
      <c r="AB781" s="20" t="s">
        <v>41</v>
      </c>
      <c r="AJ781" s="20" t="s">
        <v>41</v>
      </c>
      <c r="AK781" s="17" t="s">
        <v>8343</v>
      </c>
      <c r="AL781" s="17" t="s">
        <v>8344</v>
      </c>
      <c r="AM781" s="17" t="s">
        <v>8420</v>
      </c>
      <c r="AN781" s="17">
        <v>0</v>
      </c>
      <c r="AS781" s="17" t="s">
        <v>8346</v>
      </c>
      <c r="AT781" s="17" t="s">
        <v>8347</v>
      </c>
      <c r="AU781" s="17" t="s">
        <v>8348</v>
      </c>
      <c r="AW781" s="17" t="s">
        <v>8349</v>
      </c>
    </row>
    <row r="782" spans="1:49" ht="30" customHeight="1">
      <c r="A782" s="17" t="s">
        <v>8383</v>
      </c>
      <c r="C782" s="17" t="s">
        <v>8384</v>
      </c>
      <c r="D782" s="17" t="s">
        <v>8385</v>
      </c>
      <c r="E782" s="17" t="s">
        <v>8876</v>
      </c>
      <c r="F782" s="20" t="s">
        <v>41</v>
      </c>
      <c r="M782" s="20" t="s">
        <v>41</v>
      </c>
      <c r="AB782" s="20" t="s">
        <v>41</v>
      </c>
      <c r="AJ782" s="20" t="s">
        <v>41</v>
      </c>
      <c r="AK782" s="17" t="s">
        <v>8343</v>
      </c>
      <c r="AL782" s="17" t="s">
        <v>8344</v>
      </c>
      <c r="AM782" s="17" t="s">
        <v>8421</v>
      </c>
      <c r="AN782" s="17">
        <v>0</v>
      </c>
      <c r="AS782" s="17" t="s">
        <v>8346</v>
      </c>
      <c r="AT782" s="17" t="s">
        <v>8347</v>
      </c>
      <c r="AU782" s="17" t="s">
        <v>8348</v>
      </c>
      <c r="AW782" s="17" t="s">
        <v>8349</v>
      </c>
    </row>
    <row r="783" spans="1:49" ht="30" customHeight="1">
      <c r="A783" s="17" t="s">
        <v>8383</v>
      </c>
      <c r="C783" s="17" t="s">
        <v>8384</v>
      </c>
      <c r="D783" s="17" t="s">
        <v>8385</v>
      </c>
      <c r="E783" s="17" t="s">
        <v>8876</v>
      </c>
      <c r="F783" s="20" t="s">
        <v>41</v>
      </c>
      <c r="M783" s="20" t="s">
        <v>41</v>
      </c>
      <c r="AB783" s="20" t="s">
        <v>41</v>
      </c>
      <c r="AJ783" s="20" t="s">
        <v>41</v>
      </c>
      <c r="AK783" s="17" t="s">
        <v>8343</v>
      </c>
      <c r="AL783" s="17" t="s">
        <v>8344</v>
      </c>
      <c r="AM783" s="17" t="s">
        <v>8422</v>
      </c>
      <c r="AN783" s="17">
        <v>0</v>
      </c>
      <c r="AS783" s="17" t="s">
        <v>8346</v>
      </c>
      <c r="AT783" s="17" t="s">
        <v>8347</v>
      </c>
      <c r="AU783" s="17" t="s">
        <v>8348</v>
      </c>
      <c r="AW783" s="17" t="s">
        <v>8349</v>
      </c>
    </row>
    <row r="784" spans="1:49" ht="30" customHeight="1">
      <c r="A784" s="17" t="s">
        <v>8383</v>
      </c>
      <c r="C784" s="17" t="s">
        <v>8384</v>
      </c>
      <c r="D784" s="17" t="s">
        <v>8385</v>
      </c>
      <c r="E784" s="17" t="s">
        <v>8876</v>
      </c>
      <c r="F784" s="20" t="s">
        <v>41</v>
      </c>
      <c r="M784" s="20" t="s">
        <v>41</v>
      </c>
      <c r="AB784" s="20" t="s">
        <v>41</v>
      </c>
      <c r="AJ784" s="20" t="s">
        <v>41</v>
      </c>
      <c r="AK784" s="17" t="s">
        <v>8343</v>
      </c>
      <c r="AL784" s="17" t="s">
        <v>8344</v>
      </c>
      <c r="AM784" s="17" t="s">
        <v>8423</v>
      </c>
      <c r="AN784" s="17">
        <v>0</v>
      </c>
      <c r="AS784" s="17" t="s">
        <v>8346</v>
      </c>
      <c r="AT784" s="17" t="s">
        <v>8347</v>
      </c>
      <c r="AU784" s="17" t="s">
        <v>8348</v>
      </c>
      <c r="AW784" s="17" t="s">
        <v>8349</v>
      </c>
    </row>
    <row r="785" spans="1:51" ht="30" customHeight="1">
      <c r="A785" s="17" t="s">
        <v>8383</v>
      </c>
      <c r="C785" s="17" t="s">
        <v>8384</v>
      </c>
      <c r="D785" s="17" t="s">
        <v>8385</v>
      </c>
      <c r="E785" s="17" t="s">
        <v>8876</v>
      </c>
      <c r="F785" s="20" t="s">
        <v>41</v>
      </c>
      <c r="M785" s="20" t="s">
        <v>41</v>
      </c>
      <c r="AB785" s="20" t="s">
        <v>41</v>
      </c>
      <c r="AJ785" s="20" t="s">
        <v>41</v>
      </c>
      <c r="AK785" s="17" t="s">
        <v>8343</v>
      </c>
      <c r="AL785" s="17" t="s">
        <v>8344</v>
      </c>
      <c r="AM785" s="17" t="s">
        <v>8424</v>
      </c>
      <c r="AN785" s="17">
        <v>0</v>
      </c>
      <c r="AS785" s="17" t="s">
        <v>8346</v>
      </c>
      <c r="AT785" s="17" t="s">
        <v>8347</v>
      </c>
      <c r="AU785" s="17" t="s">
        <v>8348</v>
      </c>
      <c r="AW785" s="17" t="s">
        <v>8349</v>
      </c>
    </row>
    <row r="786" spans="1:51" ht="30" customHeight="1">
      <c r="A786" s="17" t="s">
        <v>8383</v>
      </c>
      <c r="C786" s="17" t="s">
        <v>8384</v>
      </c>
      <c r="D786" s="17" t="s">
        <v>8385</v>
      </c>
      <c r="E786" s="17" t="s">
        <v>8876</v>
      </c>
      <c r="F786" s="20" t="s">
        <v>41</v>
      </c>
      <c r="M786" s="20" t="s">
        <v>41</v>
      </c>
      <c r="AB786" s="20" t="s">
        <v>41</v>
      </c>
      <c r="AJ786" s="20" t="s">
        <v>41</v>
      </c>
      <c r="AK786" s="17" t="s">
        <v>8343</v>
      </c>
      <c r="AL786" s="17" t="s">
        <v>8344</v>
      </c>
      <c r="AM786" s="17" t="s">
        <v>8425</v>
      </c>
      <c r="AN786" s="17">
        <v>0</v>
      </c>
      <c r="AS786" s="17" t="s">
        <v>8346</v>
      </c>
      <c r="AT786" s="17" t="s">
        <v>8347</v>
      </c>
      <c r="AU786" s="17" t="s">
        <v>8348</v>
      </c>
      <c r="AW786" s="17" t="s">
        <v>8349</v>
      </c>
    </row>
    <row r="787" spans="1:51" ht="30" customHeight="1">
      <c r="A787" s="17" t="s">
        <v>8383</v>
      </c>
      <c r="C787" s="17" t="s">
        <v>8384</v>
      </c>
      <c r="D787" s="17" t="s">
        <v>8385</v>
      </c>
      <c r="E787" s="17" t="s">
        <v>8876</v>
      </c>
      <c r="F787" s="20" t="s">
        <v>41</v>
      </c>
      <c r="M787" s="20" t="s">
        <v>41</v>
      </c>
      <c r="AB787" s="20" t="s">
        <v>41</v>
      </c>
      <c r="AJ787" s="20" t="s">
        <v>41</v>
      </c>
      <c r="AK787" s="17" t="s">
        <v>8343</v>
      </c>
      <c r="AL787" s="17" t="s">
        <v>8344</v>
      </c>
      <c r="AM787" s="17" t="s">
        <v>8426</v>
      </c>
      <c r="AN787" s="17">
        <v>0</v>
      </c>
      <c r="AS787" s="17" t="s">
        <v>8346</v>
      </c>
      <c r="AT787" s="17" t="s">
        <v>8347</v>
      </c>
      <c r="AU787" s="17" t="s">
        <v>8348</v>
      </c>
      <c r="AW787" s="17" t="s">
        <v>8349</v>
      </c>
    </row>
    <row r="788" spans="1:51" ht="30" customHeight="1">
      <c r="A788" s="17" t="s">
        <v>8383</v>
      </c>
      <c r="C788" s="17" t="s">
        <v>8384</v>
      </c>
      <c r="D788" s="17" t="s">
        <v>8385</v>
      </c>
      <c r="E788" s="17" t="s">
        <v>8876</v>
      </c>
      <c r="F788" s="20" t="s">
        <v>41</v>
      </c>
      <c r="M788" s="20" t="s">
        <v>41</v>
      </c>
      <c r="AB788" s="20" t="s">
        <v>41</v>
      </c>
      <c r="AJ788" s="20" t="s">
        <v>41</v>
      </c>
      <c r="AK788" s="17" t="s">
        <v>8343</v>
      </c>
      <c r="AL788" s="17" t="s">
        <v>8344</v>
      </c>
      <c r="AM788" s="17" t="s">
        <v>8427</v>
      </c>
      <c r="AN788" s="17">
        <v>0</v>
      </c>
      <c r="AS788" s="17" t="s">
        <v>8346</v>
      </c>
      <c r="AT788" s="17" t="s">
        <v>8347</v>
      </c>
      <c r="AU788" s="17" t="s">
        <v>8348</v>
      </c>
      <c r="AW788" s="17" t="s">
        <v>8349</v>
      </c>
    </row>
    <row r="789" spans="1:51" ht="30" customHeight="1">
      <c r="A789" s="17" t="s">
        <v>8383</v>
      </c>
      <c r="C789" s="17" t="s">
        <v>8384</v>
      </c>
      <c r="D789" s="17" t="s">
        <v>8385</v>
      </c>
      <c r="E789" s="17" t="s">
        <v>8876</v>
      </c>
      <c r="F789" s="20" t="s">
        <v>41</v>
      </c>
      <c r="M789" s="20" t="s">
        <v>41</v>
      </c>
      <c r="AB789" s="20" t="s">
        <v>41</v>
      </c>
      <c r="AJ789" s="20" t="s">
        <v>41</v>
      </c>
      <c r="AK789" s="17" t="s">
        <v>8343</v>
      </c>
      <c r="AL789" s="17" t="s">
        <v>8344</v>
      </c>
      <c r="AM789" s="17" t="s">
        <v>8428</v>
      </c>
      <c r="AN789" s="17">
        <v>0</v>
      </c>
      <c r="AS789" s="17" t="s">
        <v>8346</v>
      </c>
      <c r="AT789" s="17" t="s">
        <v>8347</v>
      </c>
      <c r="AU789" s="17" t="s">
        <v>8348</v>
      </c>
      <c r="AW789" s="17" t="s">
        <v>8349</v>
      </c>
    </row>
    <row r="790" spans="1:51" ht="30" customHeight="1">
      <c r="A790" s="17" t="s">
        <v>3296</v>
      </c>
      <c r="C790" s="17" t="s">
        <v>3297</v>
      </c>
      <c r="D790" s="17" t="s">
        <v>3298</v>
      </c>
      <c r="E790" s="17" t="s">
        <v>8876</v>
      </c>
      <c r="H790" s="20" t="s">
        <v>41</v>
      </c>
      <c r="M790" s="20" t="s">
        <v>41</v>
      </c>
      <c r="N790" s="20" t="s">
        <v>41</v>
      </c>
      <c r="P790" s="20" t="s">
        <v>41</v>
      </c>
      <c r="T790" s="20" t="s">
        <v>41</v>
      </c>
      <c r="W790" s="20" t="s">
        <v>40</v>
      </c>
      <c r="X790" s="20" t="s">
        <v>39</v>
      </c>
      <c r="Z790" s="20" t="s">
        <v>41</v>
      </c>
      <c r="AC790" s="20" t="s">
        <v>41</v>
      </c>
      <c r="AD790" s="17" t="s">
        <v>8874</v>
      </c>
      <c r="AL790" s="17">
        <v>68006262</v>
      </c>
      <c r="AS790" s="17" t="s">
        <v>3285</v>
      </c>
      <c r="AT790" s="17" t="s">
        <v>3286</v>
      </c>
      <c r="AU790" s="17" t="s">
        <v>3287</v>
      </c>
      <c r="AW790" s="17">
        <v>22745773</v>
      </c>
      <c r="AY790" s="20" t="s">
        <v>41</v>
      </c>
    </row>
    <row r="791" spans="1:51" ht="30" customHeight="1">
      <c r="A791" s="17" t="s">
        <v>266</v>
      </c>
      <c r="C791" s="17" t="s">
        <v>267</v>
      </c>
      <c r="D791" s="17" t="s">
        <v>268</v>
      </c>
      <c r="E791" s="17" t="s">
        <v>8876</v>
      </c>
      <c r="M791" s="20" t="s">
        <v>41</v>
      </c>
      <c r="N791" s="20" t="s">
        <v>41</v>
      </c>
      <c r="O791" s="20" t="s">
        <v>41</v>
      </c>
      <c r="R791" s="20" t="s">
        <v>41</v>
      </c>
      <c r="T791" s="20" t="s">
        <v>41</v>
      </c>
      <c r="U791" s="20" t="s">
        <v>41</v>
      </c>
      <c r="AC791" s="20" t="s">
        <v>41</v>
      </c>
      <c r="AD791" s="17" t="s">
        <v>269</v>
      </c>
      <c r="AE791" s="17">
        <v>68006014</v>
      </c>
      <c r="AI791" s="20" t="s">
        <v>41</v>
      </c>
      <c r="AQ791" s="17" t="s">
        <v>44</v>
      </c>
      <c r="AS791" s="17" t="s">
        <v>8433</v>
      </c>
      <c r="AT791" s="17" t="s">
        <v>8437</v>
      </c>
      <c r="AU791" s="17" t="s">
        <v>45</v>
      </c>
      <c r="AV791" s="20" t="s">
        <v>41</v>
      </c>
      <c r="AW791" s="17">
        <v>3040565</v>
      </c>
    </row>
    <row r="792" spans="1:51" ht="30" customHeight="1">
      <c r="A792" s="17" t="s">
        <v>266</v>
      </c>
      <c r="C792" s="17" t="s">
        <v>4626</v>
      </c>
      <c r="D792" s="17" t="s">
        <v>4627</v>
      </c>
      <c r="E792" s="17" t="s">
        <v>8876</v>
      </c>
      <c r="H792" s="20" t="s">
        <v>41</v>
      </c>
      <c r="M792" s="20" t="s">
        <v>41</v>
      </c>
      <c r="N792" s="20" t="s">
        <v>41</v>
      </c>
      <c r="P792" s="20" t="s">
        <v>41</v>
      </c>
      <c r="W792" s="20" t="s">
        <v>39</v>
      </c>
      <c r="Z792" s="20" t="s">
        <v>41</v>
      </c>
      <c r="AC792" s="20" t="s">
        <v>41</v>
      </c>
      <c r="AD792" s="17" t="s">
        <v>8874</v>
      </c>
      <c r="AL792" s="17">
        <v>68006262</v>
      </c>
      <c r="AS792" s="17" t="s">
        <v>3285</v>
      </c>
      <c r="AT792" s="17" t="s">
        <v>3286</v>
      </c>
      <c r="AU792" s="17" t="s">
        <v>3287</v>
      </c>
      <c r="AW792" s="17">
        <v>22745773</v>
      </c>
    </row>
    <row r="793" spans="1:51" ht="30" customHeight="1">
      <c r="A793" s="17" t="s">
        <v>266</v>
      </c>
      <c r="C793" s="17" t="s">
        <v>4626</v>
      </c>
      <c r="D793" s="17" t="s">
        <v>4627</v>
      </c>
      <c r="E793" s="17" t="s">
        <v>8876</v>
      </c>
      <c r="H793" s="20" t="s">
        <v>41</v>
      </c>
      <c r="M793" s="20" t="s">
        <v>41</v>
      </c>
      <c r="N793" s="20" t="s">
        <v>41</v>
      </c>
      <c r="P793" s="20" t="s">
        <v>41</v>
      </c>
      <c r="Z793" s="20" t="s">
        <v>41</v>
      </c>
      <c r="AC793" s="20" t="s">
        <v>41</v>
      </c>
      <c r="AD793" s="17" t="s">
        <v>8874</v>
      </c>
      <c r="AL793" s="17">
        <v>68006262</v>
      </c>
      <c r="AS793" s="17" t="s">
        <v>3285</v>
      </c>
      <c r="AT793" s="17" t="s">
        <v>3286</v>
      </c>
      <c r="AU793" s="17" t="s">
        <v>3287</v>
      </c>
      <c r="AW793" s="17">
        <v>22745773</v>
      </c>
    </row>
    <row r="794" spans="1:51" ht="30" customHeight="1">
      <c r="A794" s="17" t="s">
        <v>266</v>
      </c>
      <c r="C794" s="17" t="s">
        <v>4626</v>
      </c>
      <c r="D794" s="17" t="s">
        <v>4627</v>
      </c>
      <c r="E794" s="17" t="s">
        <v>8876</v>
      </c>
      <c r="H794" s="20" t="s">
        <v>41</v>
      </c>
      <c r="M794" s="20" t="s">
        <v>41</v>
      </c>
      <c r="N794" s="20" t="s">
        <v>41</v>
      </c>
      <c r="Q794" s="20" t="s">
        <v>41</v>
      </c>
      <c r="T794" s="20" t="s">
        <v>41</v>
      </c>
      <c r="U794" s="20" t="s">
        <v>41</v>
      </c>
      <c r="Z794" s="20" t="s">
        <v>41</v>
      </c>
      <c r="AC794" s="20" t="s">
        <v>41</v>
      </c>
      <c r="AD794" s="17" t="s">
        <v>8874</v>
      </c>
      <c r="AL794" s="17">
        <v>68006262</v>
      </c>
      <c r="AP794" s="17" t="s">
        <v>6750</v>
      </c>
      <c r="AQ794" s="17" t="s">
        <v>44</v>
      </c>
      <c r="AS794" s="17" t="s">
        <v>6751</v>
      </c>
      <c r="AT794" s="17" t="s">
        <v>6752</v>
      </c>
      <c r="AU794" s="17" t="s">
        <v>45</v>
      </c>
      <c r="AW794" s="17">
        <v>19370153</v>
      </c>
    </row>
    <row r="795" spans="1:51" ht="30" customHeight="1">
      <c r="A795" s="17" t="s">
        <v>1294</v>
      </c>
      <c r="C795" s="17" t="s">
        <v>1295</v>
      </c>
      <c r="D795" s="17" t="s">
        <v>1296</v>
      </c>
      <c r="E795" s="17" t="s">
        <v>8876</v>
      </c>
      <c r="G795" s="20" t="s">
        <v>41</v>
      </c>
      <c r="M795" s="20" t="s">
        <v>41</v>
      </c>
      <c r="N795" s="20" t="s">
        <v>41</v>
      </c>
      <c r="O795" s="20" t="s">
        <v>41</v>
      </c>
      <c r="R795" s="20" t="s">
        <v>41</v>
      </c>
      <c r="T795" s="20" t="s">
        <v>41</v>
      </c>
      <c r="U795" s="20" t="s">
        <v>41</v>
      </c>
      <c r="X795" s="20" t="s">
        <v>41</v>
      </c>
      <c r="Y795" s="20" t="s">
        <v>41</v>
      </c>
      <c r="AJ795" s="20" t="s">
        <v>41</v>
      </c>
      <c r="AQ795" s="17" t="s">
        <v>44</v>
      </c>
      <c r="AS795" s="17" t="s">
        <v>8433</v>
      </c>
      <c r="AT795" s="17" t="s">
        <v>8437</v>
      </c>
      <c r="AU795" s="17" t="s">
        <v>45</v>
      </c>
      <c r="AW795" s="17">
        <v>3040565</v>
      </c>
      <c r="AY795" s="20" t="s">
        <v>41</v>
      </c>
    </row>
    <row r="796" spans="1:51" ht="30" customHeight="1">
      <c r="A796" s="17" t="s">
        <v>1294</v>
      </c>
      <c r="C796" s="17" t="s">
        <v>4490</v>
      </c>
      <c r="D796" s="17" t="s">
        <v>4491</v>
      </c>
      <c r="E796" s="17" t="s">
        <v>8876</v>
      </c>
      <c r="H796" s="20" t="s">
        <v>41</v>
      </c>
      <c r="M796" s="20" t="s">
        <v>41</v>
      </c>
      <c r="N796" s="20" t="s">
        <v>41</v>
      </c>
      <c r="P796" s="20" t="s">
        <v>41</v>
      </c>
      <c r="W796" s="20" t="s">
        <v>39</v>
      </c>
      <c r="Z796" s="20" t="s">
        <v>41</v>
      </c>
      <c r="AC796" s="20" t="s">
        <v>41</v>
      </c>
      <c r="AD796" s="17" t="s">
        <v>8874</v>
      </c>
      <c r="AL796" s="17">
        <v>68006262</v>
      </c>
      <c r="AS796" s="17" t="s">
        <v>3285</v>
      </c>
      <c r="AT796" s="17" t="s">
        <v>3286</v>
      </c>
      <c r="AU796" s="17" t="s">
        <v>3287</v>
      </c>
      <c r="AW796" s="17">
        <v>22745773</v>
      </c>
      <c r="AY796" s="20" t="s">
        <v>41</v>
      </c>
    </row>
    <row r="797" spans="1:51" ht="30" customHeight="1">
      <c r="A797" s="17" t="s">
        <v>1294</v>
      </c>
      <c r="C797" s="17" t="s">
        <v>4490</v>
      </c>
      <c r="D797" s="17" t="s">
        <v>4491</v>
      </c>
      <c r="E797" s="17" t="s">
        <v>8876</v>
      </c>
      <c r="H797" s="20" t="s">
        <v>41</v>
      </c>
      <c r="M797" s="20" t="s">
        <v>41</v>
      </c>
      <c r="N797" s="20" t="s">
        <v>41</v>
      </c>
      <c r="P797" s="20" t="s">
        <v>41</v>
      </c>
      <c r="Z797" s="20" t="s">
        <v>41</v>
      </c>
      <c r="AC797" s="20" t="s">
        <v>41</v>
      </c>
      <c r="AD797" s="17" t="s">
        <v>8874</v>
      </c>
      <c r="AL797" s="17">
        <v>68006262</v>
      </c>
      <c r="AS797" s="17" t="s">
        <v>3285</v>
      </c>
      <c r="AT797" s="17" t="s">
        <v>3286</v>
      </c>
      <c r="AU797" s="17" t="s">
        <v>3287</v>
      </c>
      <c r="AW797" s="17">
        <v>22745773</v>
      </c>
      <c r="AY797" s="20" t="s">
        <v>41</v>
      </c>
    </row>
    <row r="798" spans="1:51" ht="30" customHeight="1">
      <c r="A798" s="17" t="s">
        <v>2148</v>
      </c>
      <c r="C798" s="17" t="s">
        <v>2149</v>
      </c>
      <c r="D798" s="17" t="s">
        <v>2150</v>
      </c>
      <c r="E798" s="17" t="s">
        <v>8876</v>
      </c>
      <c r="G798" s="20" t="s">
        <v>41</v>
      </c>
      <c r="M798" s="20" t="s">
        <v>41</v>
      </c>
      <c r="N798" s="20" t="s">
        <v>41</v>
      </c>
      <c r="O798" s="20" t="s">
        <v>41</v>
      </c>
      <c r="R798" s="20" t="s">
        <v>41</v>
      </c>
      <c r="T798" s="20" t="s">
        <v>41</v>
      </c>
      <c r="U798" s="20" t="s">
        <v>41</v>
      </c>
      <c r="X798" s="20" t="s">
        <v>41</v>
      </c>
      <c r="Y798" s="20" t="s">
        <v>41</v>
      </c>
      <c r="AJ798" s="20" t="s">
        <v>41</v>
      </c>
      <c r="AQ798" s="17" t="s">
        <v>44</v>
      </c>
      <c r="AS798" s="17" t="s">
        <v>8433</v>
      </c>
      <c r="AT798" s="17" t="s">
        <v>8437</v>
      </c>
      <c r="AU798" s="17" t="s">
        <v>45</v>
      </c>
      <c r="AW798" s="17">
        <v>3040565</v>
      </c>
    </row>
    <row r="799" spans="1:51" ht="30" customHeight="1">
      <c r="A799" s="17" t="s">
        <v>2148</v>
      </c>
      <c r="C799" s="17" t="s">
        <v>2149</v>
      </c>
      <c r="D799" s="17" t="s">
        <v>5903</v>
      </c>
      <c r="E799" s="17" t="s">
        <v>8876</v>
      </c>
      <c r="H799" s="20" t="s">
        <v>41</v>
      </c>
      <c r="M799" s="20" t="s">
        <v>41</v>
      </c>
      <c r="N799" s="20" t="s">
        <v>41</v>
      </c>
      <c r="P799" s="20" t="s">
        <v>41</v>
      </c>
      <c r="T799" s="20" t="s">
        <v>41</v>
      </c>
      <c r="W799" s="20" t="s">
        <v>40</v>
      </c>
      <c r="Z799" s="20" t="s">
        <v>41</v>
      </c>
      <c r="AC799" s="20" t="s">
        <v>41</v>
      </c>
      <c r="AD799" s="17" t="s">
        <v>8874</v>
      </c>
      <c r="AL799" s="17">
        <v>68006262</v>
      </c>
      <c r="AS799" s="17" t="s">
        <v>3285</v>
      </c>
      <c r="AT799" s="17" t="s">
        <v>3286</v>
      </c>
      <c r="AU799" s="17" t="s">
        <v>3287</v>
      </c>
      <c r="AW799" s="17">
        <v>22745773</v>
      </c>
    </row>
    <row r="800" spans="1:51" ht="30" customHeight="1">
      <c r="A800" s="17" t="s">
        <v>2148</v>
      </c>
      <c r="C800" s="17" t="s">
        <v>2149</v>
      </c>
      <c r="D800" s="17" t="s">
        <v>5903</v>
      </c>
      <c r="E800" s="17" t="s">
        <v>8876</v>
      </c>
      <c r="H800" s="20" t="s">
        <v>41</v>
      </c>
      <c r="M800" s="20" t="s">
        <v>41</v>
      </c>
      <c r="N800" s="20" t="s">
        <v>41</v>
      </c>
      <c r="O800" s="20" t="s">
        <v>41</v>
      </c>
      <c r="S800" s="20" t="s">
        <v>41</v>
      </c>
      <c r="AJ800" s="20" t="s">
        <v>41</v>
      </c>
      <c r="AK800" s="17" t="s">
        <v>30</v>
      </c>
      <c r="AL800" s="17">
        <v>68006262</v>
      </c>
      <c r="AP800" s="17" t="s">
        <v>8093</v>
      </c>
      <c r="AQ800" s="17" t="s">
        <v>8007</v>
      </c>
      <c r="AR800" s="17" t="s">
        <v>8094</v>
      </c>
      <c r="AS800" s="17" t="s">
        <v>8009</v>
      </c>
      <c r="AT800" s="17" t="s">
        <v>8010</v>
      </c>
      <c r="AU800" s="17" t="s">
        <v>45</v>
      </c>
      <c r="AW800" s="17">
        <v>18268500</v>
      </c>
    </row>
    <row r="801" spans="1:51" ht="30" customHeight="1">
      <c r="A801" s="17" t="s">
        <v>3203</v>
      </c>
      <c r="C801" s="17" t="s">
        <v>8727</v>
      </c>
      <c r="D801" s="17" t="s">
        <v>8728</v>
      </c>
      <c r="E801" s="17" t="s">
        <v>8876</v>
      </c>
      <c r="I801" s="20" t="s">
        <v>41</v>
      </c>
      <c r="J801" s="20" t="s">
        <v>41</v>
      </c>
      <c r="X801" s="20" t="s">
        <v>41</v>
      </c>
      <c r="AC801" s="20" t="s">
        <v>41</v>
      </c>
      <c r="AD801" s="17" t="s">
        <v>3155</v>
      </c>
      <c r="AE801" s="17">
        <v>68012559</v>
      </c>
      <c r="AG801" s="20" t="s">
        <v>41</v>
      </c>
      <c r="AO801" s="17">
        <v>-9.3970181807844916E-2</v>
      </c>
      <c r="AP801" s="17" t="s">
        <v>3156</v>
      </c>
      <c r="AQ801" s="17" t="s">
        <v>3157</v>
      </c>
      <c r="AR801" s="17" t="s">
        <v>3158</v>
      </c>
      <c r="AS801" s="17" t="s">
        <v>2553</v>
      </c>
      <c r="AT801" s="17" t="s">
        <v>3159</v>
      </c>
      <c r="AU801" s="17" t="s">
        <v>8438</v>
      </c>
      <c r="AW801" s="17">
        <v>20161799</v>
      </c>
      <c r="AX801" s="17" t="s">
        <v>3160</v>
      </c>
      <c r="AY801" s="20" t="s">
        <v>41</v>
      </c>
    </row>
    <row r="802" spans="1:51" ht="30" customHeight="1">
      <c r="A802" s="17" t="s">
        <v>3203</v>
      </c>
      <c r="C802" s="17" t="s">
        <v>8727</v>
      </c>
      <c r="D802" s="17" t="s">
        <v>8728</v>
      </c>
      <c r="E802" s="17" t="s">
        <v>8876</v>
      </c>
      <c r="I802" s="20" t="s">
        <v>41</v>
      </c>
      <c r="J802" s="20" t="s">
        <v>41</v>
      </c>
      <c r="X802" s="20" t="s">
        <v>41</v>
      </c>
      <c r="AC802" s="20" t="s">
        <v>41</v>
      </c>
      <c r="AD802" s="17" t="s">
        <v>3155</v>
      </c>
      <c r="AE802" s="17">
        <v>68003865</v>
      </c>
      <c r="AG802" s="20" t="s">
        <v>41</v>
      </c>
      <c r="AO802" s="17">
        <v>-0.10054645923339846</v>
      </c>
      <c r="AP802" s="17" t="s">
        <v>3223</v>
      </c>
      <c r="AQ802" s="17" t="s">
        <v>3224</v>
      </c>
      <c r="AR802" s="17" t="s">
        <v>3225</v>
      </c>
      <c r="AS802" s="17" t="s">
        <v>2553</v>
      </c>
      <c r="AT802" s="17" t="s">
        <v>3159</v>
      </c>
      <c r="AU802" s="17" t="s">
        <v>8438</v>
      </c>
      <c r="AW802" s="17">
        <v>20161799</v>
      </c>
      <c r="AX802" s="17" t="s">
        <v>3160</v>
      </c>
      <c r="AY802" s="20" t="s">
        <v>41</v>
      </c>
    </row>
    <row r="803" spans="1:51" ht="30" customHeight="1">
      <c r="A803" s="17" t="s">
        <v>3204</v>
      </c>
      <c r="C803" s="17" t="s">
        <v>8729</v>
      </c>
      <c r="D803" s="17" t="s">
        <v>8730</v>
      </c>
      <c r="E803" s="17" t="s">
        <v>8876</v>
      </c>
      <c r="I803" s="20" t="s">
        <v>41</v>
      </c>
      <c r="J803" s="20" t="s">
        <v>41</v>
      </c>
      <c r="X803" s="20" t="s">
        <v>41</v>
      </c>
      <c r="AC803" s="20" t="s">
        <v>41</v>
      </c>
      <c r="AD803" s="17" t="s">
        <v>3155</v>
      </c>
      <c r="AE803" s="17">
        <v>68012559</v>
      </c>
      <c r="AG803" s="20" t="s">
        <v>41</v>
      </c>
      <c r="AO803" s="17">
        <v>8.5362161659788944E-4</v>
      </c>
      <c r="AP803" s="17" t="s">
        <v>3156</v>
      </c>
      <c r="AQ803" s="17" t="s">
        <v>3157</v>
      </c>
      <c r="AR803" s="17" t="s">
        <v>3158</v>
      </c>
      <c r="AS803" s="17" t="s">
        <v>2553</v>
      </c>
      <c r="AT803" s="17" t="s">
        <v>3159</v>
      </c>
      <c r="AU803" s="17" t="s">
        <v>8438</v>
      </c>
      <c r="AW803" s="17">
        <v>20161799</v>
      </c>
      <c r="AX803" s="17" t="s">
        <v>3160</v>
      </c>
    </row>
    <row r="804" spans="1:51" ht="30" customHeight="1">
      <c r="A804" s="17" t="s">
        <v>3204</v>
      </c>
      <c r="C804" s="17" t="s">
        <v>8729</v>
      </c>
      <c r="D804" s="17" t="s">
        <v>8730</v>
      </c>
      <c r="E804" s="17" t="s">
        <v>8876</v>
      </c>
      <c r="I804" s="20" t="s">
        <v>41</v>
      </c>
      <c r="J804" s="20" t="s">
        <v>41</v>
      </c>
      <c r="X804" s="20" t="s">
        <v>41</v>
      </c>
      <c r="AC804" s="20" t="s">
        <v>41</v>
      </c>
      <c r="AD804" s="17" t="s">
        <v>3155</v>
      </c>
      <c r="AE804" s="17">
        <v>68003865</v>
      </c>
      <c r="AG804" s="20" t="s">
        <v>41</v>
      </c>
      <c r="AO804" s="17">
        <v>-2.6480282408335612E-3</v>
      </c>
      <c r="AP804" s="17" t="s">
        <v>3223</v>
      </c>
      <c r="AQ804" s="17" t="s">
        <v>3224</v>
      </c>
      <c r="AR804" s="17" t="s">
        <v>3225</v>
      </c>
      <c r="AS804" s="17" t="s">
        <v>2553</v>
      </c>
      <c r="AT804" s="17" t="s">
        <v>3159</v>
      </c>
      <c r="AU804" s="17" t="s">
        <v>8438</v>
      </c>
      <c r="AW804" s="17">
        <v>20161799</v>
      </c>
      <c r="AX804" s="17" t="s">
        <v>3160</v>
      </c>
    </row>
    <row r="805" spans="1:51" ht="30" customHeight="1">
      <c r="A805" s="17" t="s">
        <v>3094</v>
      </c>
      <c r="D805" s="17" t="s">
        <v>3095</v>
      </c>
      <c r="E805" s="17" t="s">
        <v>8876</v>
      </c>
      <c r="I805" s="20" t="s">
        <v>41</v>
      </c>
      <c r="J805" s="20" t="s">
        <v>41</v>
      </c>
      <c r="X805" s="20" t="s">
        <v>41</v>
      </c>
      <c r="AC805" s="20" t="s">
        <v>41</v>
      </c>
      <c r="AD805" s="17" t="s">
        <v>3090</v>
      </c>
      <c r="AE805" s="18">
        <v>68001714</v>
      </c>
      <c r="AG805" s="20" t="s">
        <v>41</v>
      </c>
      <c r="AK805" s="18"/>
      <c r="AL805" s="18"/>
      <c r="AO805" s="17">
        <v>1.39</v>
      </c>
      <c r="AQ805" s="17" t="s">
        <v>44</v>
      </c>
      <c r="AS805" s="17" t="s">
        <v>3091</v>
      </c>
      <c r="AT805" s="17" t="s">
        <v>3092</v>
      </c>
      <c r="AU805" s="17" t="s">
        <v>8438</v>
      </c>
      <c r="AV805" s="20" t="s">
        <v>41</v>
      </c>
      <c r="AW805" s="17">
        <v>22641612</v>
      </c>
      <c r="AX805" s="17" t="s">
        <v>3093</v>
      </c>
      <c r="AY805" s="20" t="s">
        <v>41</v>
      </c>
    </row>
    <row r="806" spans="1:51" ht="30" customHeight="1">
      <c r="A806" s="17" t="s">
        <v>69</v>
      </c>
      <c r="C806" s="17" t="s">
        <v>70</v>
      </c>
      <c r="D806" s="17" t="s">
        <v>71</v>
      </c>
      <c r="E806" s="17" t="s">
        <v>8876</v>
      </c>
      <c r="M806" s="20" t="s">
        <v>41</v>
      </c>
      <c r="N806" s="20" t="s">
        <v>41</v>
      </c>
      <c r="O806" s="20" t="s">
        <v>41</v>
      </c>
      <c r="R806" s="20" t="s">
        <v>41</v>
      </c>
      <c r="T806" s="20" t="s">
        <v>41</v>
      </c>
      <c r="U806" s="20" t="s">
        <v>41</v>
      </c>
      <c r="AC806" s="20" t="s">
        <v>41</v>
      </c>
      <c r="AD806" s="17" t="s">
        <v>72</v>
      </c>
      <c r="AE806" s="17">
        <v>67564114</v>
      </c>
      <c r="AG806" s="20" t="s">
        <v>41</v>
      </c>
      <c r="AP806" s="17" t="s">
        <v>53</v>
      </c>
      <c r="AQ806" s="17" t="s">
        <v>44</v>
      </c>
      <c r="AS806" s="17" t="s">
        <v>8433</v>
      </c>
      <c r="AT806" s="17" t="s">
        <v>8437</v>
      </c>
      <c r="AU806" s="17" t="s">
        <v>45</v>
      </c>
      <c r="AV806" s="20" t="s">
        <v>41</v>
      </c>
      <c r="AW806" s="17">
        <v>3040565</v>
      </c>
    </row>
    <row r="807" spans="1:51" ht="30" customHeight="1">
      <c r="A807" s="17" t="s">
        <v>69</v>
      </c>
      <c r="C807" s="17" t="s">
        <v>5151</v>
      </c>
      <c r="D807" s="17" t="s">
        <v>5152</v>
      </c>
      <c r="E807" s="17" t="s">
        <v>8876</v>
      </c>
      <c r="H807" s="20" t="s">
        <v>41</v>
      </c>
      <c r="M807" s="20" t="s">
        <v>41</v>
      </c>
      <c r="N807" s="20" t="s">
        <v>41</v>
      </c>
      <c r="P807" s="20" t="s">
        <v>41</v>
      </c>
      <c r="W807" s="20" t="s">
        <v>39</v>
      </c>
      <c r="Z807" s="20" t="s">
        <v>41</v>
      </c>
      <c r="AC807" s="20" t="s">
        <v>41</v>
      </c>
      <c r="AD807" s="17" t="s">
        <v>8874</v>
      </c>
      <c r="AL807" s="17">
        <v>68006262</v>
      </c>
      <c r="AS807" s="17" t="s">
        <v>3285</v>
      </c>
      <c r="AT807" s="17" t="s">
        <v>3286</v>
      </c>
      <c r="AU807" s="17" t="s">
        <v>3287</v>
      </c>
      <c r="AW807" s="17">
        <v>22745773</v>
      </c>
    </row>
    <row r="808" spans="1:51" ht="30" customHeight="1">
      <c r="A808" s="17" t="s">
        <v>69</v>
      </c>
      <c r="C808" s="17" t="s">
        <v>5151</v>
      </c>
      <c r="D808" s="17" t="s">
        <v>5152</v>
      </c>
      <c r="E808" s="17" t="s">
        <v>8876</v>
      </c>
      <c r="H808" s="20" t="s">
        <v>41</v>
      </c>
      <c r="M808" s="20" t="s">
        <v>41</v>
      </c>
      <c r="N808" s="20" t="s">
        <v>41</v>
      </c>
      <c r="P808" s="20" t="s">
        <v>41</v>
      </c>
      <c r="Z808" s="20" t="s">
        <v>41</v>
      </c>
      <c r="AC808" s="20" t="s">
        <v>41</v>
      </c>
      <c r="AD808" s="17" t="s">
        <v>8874</v>
      </c>
      <c r="AL808" s="17">
        <v>68006262</v>
      </c>
      <c r="AS808" s="17" t="s">
        <v>3285</v>
      </c>
      <c r="AT808" s="17" t="s">
        <v>3286</v>
      </c>
      <c r="AU808" s="17" t="s">
        <v>3287</v>
      </c>
      <c r="AW808" s="17">
        <v>22745773</v>
      </c>
    </row>
    <row r="809" spans="1:51" ht="30" customHeight="1">
      <c r="A809" s="17" t="s">
        <v>3913</v>
      </c>
      <c r="C809" s="17" t="s">
        <v>3914</v>
      </c>
      <c r="D809" s="17" t="s">
        <v>3915</v>
      </c>
      <c r="E809" s="17" t="s">
        <v>8876</v>
      </c>
      <c r="H809" s="20" t="s">
        <v>41</v>
      </c>
      <c r="M809" s="20" t="s">
        <v>41</v>
      </c>
      <c r="N809" s="20" t="s">
        <v>41</v>
      </c>
      <c r="P809" s="20" t="s">
        <v>41</v>
      </c>
      <c r="W809" s="20" t="s">
        <v>39</v>
      </c>
      <c r="Z809" s="20" t="s">
        <v>41</v>
      </c>
      <c r="AC809" s="20" t="s">
        <v>41</v>
      </c>
      <c r="AD809" s="17" t="s">
        <v>8874</v>
      </c>
      <c r="AL809" s="17">
        <v>68006262</v>
      </c>
      <c r="AS809" s="17" t="s">
        <v>3285</v>
      </c>
      <c r="AT809" s="17" t="s">
        <v>3286</v>
      </c>
      <c r="AU809" s="17" t="s">
        <v>3287</v>
      </c>
      <c r="AW809" s="17">
        <v>22745773</v>
      </c>
    </row>
    <row r="810" spans="1:51" ht="30" customHeight="1">
      <c r="A810" s="17" t="s">
        <v>8123</v>
      </c>
      <c r="C810" s="17" t="s">
        <v>8124</v>
      </c>
      <c r="D810" s="17" t="s">
        <v>8125</v>
      </c>
      <c r="E810" s="17" t="s">
        <v>8876</v>
      </c>
      <c r="H810" s="20" t="s">
        <v>41</v>
      </c>
      <c r="M810" s="20" t="s">
        <v>41</v>
      </c>
      <c r="N810" s="20" t="s">
        <v>41</v>
      </c>
      <c r="O810" s="20" t="s">
        <v>41</v>
      </c>
      <c r="S810" s="20" t="s">
        <v>41</v>
      </c>
      <c r="AJ810" s="20" t="s">
        <v>41</v>
      </c>
      <c r="AK810" s="17" t="s">
        <v>30</v>
      </c>
      <c r="AL810" s="17">
        <v>68006262</v>
      </c>
      <c r="AP810" s="17" t="s">
        <v>8093</v>
      </c>
      <c r="AQ810" s="17" t="s">
        <v>8007</v>
      </c>
      <c r="AR810" s="17" t="s">
        <v>8094</v>
      </c>
      <c r="AS810" s="17" t="s">
        <v>8009</v>
      </c>
      <c r="AT810" s="17" t="s">
        <v>8010</v>
      </c>
      <c r="AU810" s="17" t="s">
        <v>45</v>
      </c>
      <c r="AW810" s="17">
        <v>18268500</v>
      </c>
      <c r="AY810" s="20" t="s">
        <v>41</v>
      </c>
    </row>
    <row r="811" spans="1:51" ht="30" customHeight="1">
      <c r="A811" s="17" t="s">
        <v>5354</v>
      </c>
      <c r="C811" s="17" t="s">
        <v>5355</v>
      </c>
      <c r="D811" s="17" t="s">
        <v>5356</v>
      </c>
      <c r="E811" s="17" t="s">
        <v>8876</v>
      </c>
      <c r="H811" s="20" t="s">
        <v>41</v>
      </c>
      <c r="M811" s="20" t="s">
        <v>41</v>
      </c>
      <c r="N811" s="20" t="s">
        <v>41</v>
      </c>
      <c r="P811" s="20" t="s">
        <v>41</v>
      </c>
      <c r="T811" s="20" t="s">
        <v>41</v>
      </c>
      <c r="W811" s="20" t="s">
        <v>40</v>
      </c>
      <c r="Z811" s="20" t="s">
        <v>41</v>
      </c>
      <c r="AC811" s="20" t="s">
        <v>41</v>
      </c>
      <c r="AD811" s="17" t="s">
        <v>8874</v>
      </c>
      <c r="AL811" s="17">
        <v>68006262</v>
      </c>
      <c r="AS811" s="17" t="s">
        <v>3285</v>
      </c>
      <c r="AT811" s="17" t="s">
        <v>3286</v>
      </c>
      <c r="AU811" s="17" t="s">
        <v>3287</v>
      </c>
      <c r="AW811" s="17">
        <v>22745773</v>
      </c>
      <c r="AY811" s="20" t="s">
        <v>41</v>
      </c>
    </row>
    <row r="812" spans="1:51" ht="30" customHeight="1">
      <c r="A812" s="17" t="s">
        <v>8366</v>
      </c>
      <c r="C812" s="17" t="s">
        <v>8839</v>
      </c>
      <c r="D812" s="17" t="s">
        <v>8840</v>
      </c>
      <c r="E812" s="17" t="s">
        <v>8876</v>
      </c>
      <c r="F812" s="20" t="s">
        <v>41</v>
      </c>
      <c r="M812" s="20" t="s">
        <v>41</v>
      </c>
      <c r="AB812" s="20" t="s">
        <v>41</v>
      </c>
      <c r="AJ812" s="20" t="s">
        <v>41</v>
      </c>
      <c r="AK812" s="17" t="s">
        <v>8343</v>
      </c>
      <c r="AL812" s="17" t="s">
        <v>8344</v>
      </c>
      <c r="AM812" s="17" t="s">
        <v>8345</v>
      </c>
      <c r="AN812" s="17">
        <v>0</v>
      </c>
      <c r="AS812" s="17" t="s">
        <v>8346</v>
      </c>
      <c r="AT812" s="17" t="s">
        <v>8347</v>
      </c>
      <c r="AU812" s="17" t="s">
        <v>8348</v>
      </c>
      <c r="AW812" s="17" t="s">
        <v>8349</v>
      </c>
    </row>
    <row r="813" spans="1:51" ht="30" customHeight="1">
      <c r="A813" s="17" t="s">
        <v>8366</v>
      </c>
      <c r="C813" s="17" t="s">
        <v>8839</v>
      </c>
      <c r="D813" s="17" t="s">
        <v>8840</v>
      </c>
      <c r="E813" s="17" t="s">
        <v>8876</v>
      </c>
      <c r="F813" s="20" t="s">
        <v>41</v>
      </c>
      <c r="M813" s="20" t="s">
        <v>41</v>
      </c>
      <c r="AB813" s="20" t="s">
        <v>41</v>
      </c>
      <c r="AJ813" s="20" t="s">
        <v>41</v>
      </c>
      <c r="AK813" s="17" t="s">
        <v>8343</v>
      </c>
      <c r="AL813" s="17" t="s">
        <v>8344</v>
      </c>
      <c r="AM813" s="17" t="s">
        <v>8395</v>
      </c>
      <c r="AN813" s="17">
        <v>0</v>
      </c>
      <c r="AS813" s="17" t="s">
        <v>8346</v>
      </c>
      <c r="AT813" s="17" t="s">
        <v>8347</v>
      </c>
      <c r="AU813" s="17" t="s">
        <v>8348</v>
      </c>
      <c r="AW813" s="17" t="s">
        <v>8349</v>
      </c>
    </row>
    <row r="814" spans="1:51" ht="30" customHeight="1">
      <c r="A814" s="17" t="s">
        <v>8366</v>
      </c>
      <c r="C814" s="17" t="s">
        <v>8839</v>
      </c>
      <c r="D814" s="17" t="s">
        <v>8840</v>
      </c>
      <c r="E814" s="17" t="s">
        <v>8876</v>
      </c>
      <c r="F814" s="20" t="s">
        <v>41</v>
      </c>
      <c r="M814" s="20" t="s">
        <v>41</v>
      </c>
      <c r="AB814" s="20" t="s">
        <v>41</v>
      </c>
      <c r="AJ814" s="20" t="s">
        <v>41</v>
      </c>
      <c r="AK814" s="17" t="s">
        <v>8343</v>
      </c>
      <c r="AL814" s="17" t="s">
        <v>8344</v>
      </c>
      <c r="AM814" s="17" t="s">
        <v>8396</v>
      </c>
      <c r="AN814" s="17">
        <v>0</v>
      </c>
      <c r="AS814" s="17" t="s">
        <v>8346</v>
      </c>
      <c r="AT814" s="17" t="s">
        <v>8347</v>
      </c>
      <c r="AU814" s="17" t="s">
        <v>8348</v>
      </c>
      <c r="AW814" s="17" t="s">
        <v>8349</v>
      </c>
    </row>
    <row r="815" spans="1:51" ht="30" customHeight="1">
      <c r="A815" s="17" t="s">
        <v>8366</v>
      </c>
      <c r="C815" s="17" t="s">
        <v>8839</v>
      </c>
      <c r="D815" s="17" t="s">
        <v>8840</v>
      </c>
      <c r="E815" s="17" t="s">
        <v>8876</v>
      </c>
      <c r="F815" s="20" t="s">
        <v>41</v>
      </c>
      <c r="M815" s="20" t="s">
        <v>41</v>
      </c>
      <c r="AB815" s="20" t="s">
        <v>41</v>
      </c>
      <c r="AJ815" s="20" t="s">
        <v>41</v>
      </c>
      <c r="AK815" s="17" t="s">
        <v>8343</v>
      </c>
      <c r="AL815" s="17" t="s">
        <v>8344</v>
      </c>
      <c r="AM815" s="17" t="s">
        <v>8397</v>
      </c>
      <c r="AN815" s="17">
        <v>0</v>
      </c>
      <c r="AS815" s="17" t="s">
        <v>8346</v>
      </c>
      <c r="AT815" s="17" t="s">
        <v>8347</v>
      </c>
      <c r="AU815" s="17" t="s">
        <v>8348</v>
      </c>
      <c r="AW815" s="17" t="s">
        <v>8349</v>
      </c>
    </row>
    <row r="816" spans="1:51" ht="30" customHeight="1">
      <c r="A816" s="17" t="s">
        <v>8366</v>
      </c>
      <c r="C816" s="17" t="s">
        <v>8839</v>
      </c>
      <c r="D816" s="17" t="s">
        <v>8840</v>
      </c>
      <c r="E816" s="17" t="s">
        <v>8876</v>
      </c>
      <c r="F816" s="20" t="s">
        <v>41</v>
      </c>
      <c r="M816" s="20" t="s">
        <v>41</v>
      </c>
      <c r="AB816" s="20" t="s">
        <v>41</v>
      </c>
      <c r="AJ816" s="20" t="s">
        <v>41</v>
      </c>
      <c r="AK816" s="17" t="s">
        <v>8343</v>
      </c>
      <c r="AL816" s="17" t="s">
        <v>8344</v>
      </c>
      <c r="AM816" s="17" t="s">
        <v>8398</v>
      </c>
      <c r="AN816" s="17">
        <v>0</v>
      </c>
      <c r="AS816" s="17" t="s">
        <v>8346</v>
      </c>
      <c r="AT816" s="17" t="s">
        <v>8347</v>
      </c>
      <c r="AU816" s="17" t="s">
        <v>8348</v>
      </c>
      <c r="AW816" s="17" t="s">
        <v>8349</v>
      </c>
    </row>
    <row r="817" spans="1:49" ht="30" customHeight="1">
      <c r="A817" s="17" t="s">
        <v>8366</v>
      </c>
      <c r="C817" s="17" t="s">
        <v>8839</v>
      </c>
      <c r="D817" s="17" t="s">
        <v>8840</v>
      </c>
      <c r="E817" s="17" t="s">
        <v>8876</v>
      </c>
      <c r="F817" s="20" t="s">
        <v>41</v>
      </c>
      <c r="M817" s="20" t="s">
        <v>41</v>
      </c>
      <c r="AB817" s="20" t="s">
        <v>41</v>
      </c>
      <c r="AJ817" s="20" t="s">
        <v>41</v>
      </c>
      <c r="AK817" s="17" t="s">
        <v>8343</v>
      </c>
      <c r="AL817" s="17" t="s">
        <v>8344</v>
      </c>
      <c r="AM817" s="17" t="s">
        <v>8399</v>
      </c>
      <c r="AN817" s="17">
        <v>0</v>
      </c>
      <c r="AS817" s="17" t="s">
        <v>8346</v>
      </c>
      <c r="AT817" s="17" t="s">
        <v>8347</v>
      </c>
      <c r="AU817" s="17" t="s">
        <v>8348</v>
      </c>
      <c r="AW817" s="17" t="s">
        <v>8349</v>
      </c>
    </row>
    <row r="818" spans="1:49" ht="30" customHeight="1">
      <c r="A818" s="17" t="s">
        <v>8366</v>
      </c>
      <c r="C818" s="17" t="s">
        <v>8839</v>
      </c>
      <c r="D818" s="17" t="s">
        <v>8840</v>
      </c>
      <c r="E818" s="17" t="s">
        <v>8876</v>
      </c>
      <c r="F818" s="20" t="s">
        <v>41</v>
      </c>
      <c r="M818" s="20" t="s">
        <v>41</v>
      </c>
      <c r="AB818" s="20" t="s">
        <v>41</v>
      </c>
      <c r="AJ818" s="20" t="s">
        <v>41</v>
      </c>
      <c r="AK818" s="17" t="s">
        <v>8343</v>
      </c>
      <c r="AL818" s="17" t="s">
        <v>8344</v>
      </c>
      <c r="AM818" s="17" t="s">
        <v>8400</v>
      </c>
      <c r="AN818" s="17">
        <v>0</v>
      </c>
      <c r="AS818" s="17" t="s">
        <v>8346</v>
      </c>
      <c r="AT818" s="17" t="s">
        <v>8347</v>
      </c>
      <c r="AU818" s="17" t="s">
        <v>8348</v>
      </c>
      <c r="AW818" s="17" t="s">
        <v>8349</v>
      </c>
    </row>
    <row r="819" spans="1:49" ht="30" customHeight="1">
      <c r="A819" s="17" t="s">
        <v>8366</v>
      </c>
      <c r="C819" s="17" t="s">
        <v>8839</v>
      </c>
      <c r="D819" s="17" t="s">
        <v>8840</v>
      </c>
      <c r="E819" s="17" t="s">
        <v>8876</v>
      </c>
      <c r="F819" s="20" t="s">
        <v>41</v>
      </c>
      <c r="M819" s="20" t="s">
        <v>41</v>
      </c>
      <c r="AB819" s="20" t="s">
        <v>41</v>
      </c>
      <c r="AJ819" s="20" t="s">
        <v>41</v>
      </c>
      <c r="AK819" s="17" t="s">
        <v>8343</v>
      </c>
      <c r="AL819" s="17" t="s">
        <v>8344</v>
      </c>
      <c r="AM819" s="17" t="s">
        <v>8401</v>
      </c>
      <c r="AN819" s="17">
        <v>0</v>
      </c>
      <c r="AS819" s="17" t="s">
        <v>8346</v>
      </c>
      <c r="AT819" s="17" t="s">
        <v>8347</v>
      </c>
      <c r="AU819" s="17" t="s">
        <v>8348</v>
      </c>
      <c r="AW819" s="17" t="s">
        <v>8349</v>
      </c>
    </row>
    <row r="820" spans="1:49" ht="30" customHeight="1">
      <c r="A820" s="17" t="s">
        <v>8366</v>
      </c>
      <c r="C820" s="17" t="s">
        <v>8839</v>
      </c>
      <c r="D820" s="17" t="s">
        <v>8840</v>
      </c>
      <c r="E820" s="17" t="s">
        <v>8876</v>
      </c>
      <c r="F820" s="20" t="s">
        <v>41</v>
      </c>
      <c r="M820" s="20" t="s">
        <v>41</v>
      </c>
      <c r="AB820" s="20" t="s">
        <v>41</v>
      </c>
      <c r="AJ820" s="20" t="s">
        <v>41</v>
      </c>
      <c r="AK820" s="17" t="s">
        <v>8343</v>
      </c>
      <c r="AL820" s="17" t="s">
        <v>8344</v>
      </c>
      <c r="AM820" s="17" t="s">
        <v>8402</v>
      </c>
      <c r="AN820" s="17">
        <v>0</v>
      </c>
      <c r="AS820" s="17" t="s">
        <v>8346</v>
      </c>
      <c r="AT820" s="17" t="s">
        <v>8347</v>
      </c>
      <c r="AU820" s="17" t="s">
        <v>8348</v>
      </c>
      <c r="AW820" s="17" t="s">
        <v>8349</v>
      </c>
    </row>
    <row r="821" spans="1:49" ht="30" customHeight="1">
      <c r="A821" s="17" t="s">
        <v>8366</v>
      </c>
      <c r="C821" s="17" t="s">
        <v>8839</v>
      </c>
      <c r="D821" s="17" t="s">
        <v>8840</v>
      </c>
      <c r="E821" s="17" t="s">
        <v>8876</v>
      </c>
      <c r="F821" s="20" t="s">
        <v>41</v>
      </c>
      <c r="M821" s="20" t="s">
        <v>41</v>
      </c>
      <c r="AB821" s="20" t="s">
        <v>41</v>
      </c>
      <c r="AJ821" s="20" t="s">
        <v>41</v>
      </c>
      <c r="AK821" s="17" t="s">
        <v>8343</v>
      </c>
      <c r="AL821" s="17" t="s">
        <v>8344</v>
      </c>
      <c r="AM821" s="17" t="s">
        <v>8403</v>
      </c>
      <c r="AN821" s="17">
        <v>3.1189415171086102E-2</v>
      </c>
      <c r="AS821" s="17" t="s">
        <v>8346</v>
      </c>
      <c r="AT821" s="17" t="s">
        <v>8347</v>
      </c>
      <c r="AU821" s="17" t="s">
        <v>8348</v>
      </c>
      <c r="AW821" s="17" t="s">
        <v>8349</v>
      </c>
    </row>
    <row r="822" spans="1:49" ht="30" customHeight="1">
      <c r="A822" s="17" t="s">
        <v>8366</v>
      </c>
      <c r="C822" s="17" t="s">
        <v>8839</v>
      </c>
      <c r="D822" s="17" t="s">
        <v>8840</v>
      </c>
      <c r="E822" s="17" t="s">
        <v>8876</v>
      </c>
      <c r="F822" s="20" t="s">
        <v>41</v>
      </c>
      <c r="M822" s="20" t="s">
        <v>41</v>
      </c>
      <c r="AB822" s="20" t="s">
        <v>41</v>
      </c>
      <c r="AJ822" s="20" t="s">
        <v>41</v>
      </c>
      <c r="AK822" s="17" t="s">
        <v>8343</v>
      </c>
      <c r="AL822" s="17" t="s">
        <v>8344</v>
      </c>
      <c r="AM822" s="17" t="s">
        <v>8404</v>
      </c>
      <c r="AN822" s="17">
        <v>0.14591364474489901</v>
      </c>
      <c r="AS822" s="17" t="s">
        <v>8346</v>
      </c>
      <c r="AT822" s="17" t="s">
        <v>8347</v>
      </c>
      <c r="AU822" s="17" t="s">
        <v>8348</v>
      </c>
      <c r="AW822" s="17" t="s">
        <v>8349</v>
      </c>
    </row>
    <row r="823" spans="1:49" ht="30" customHeight="1">
      <c r="A823" s="17" t="s">
        <v>8366</v>
      </c>
      <c r="C823" s="17" t="s">
        <v>8839</v>
      </c>
      <c r="D823" s="17" t="s">
        <v>8840</v>
      </c>
      <c r="E823" s="17" t="s">
        <v>8876</v>
      </c>
      <c r="F823" s="20" t="s">
        <v>41</v>
      </c>
      <c r="M823" s="20" t="s">
        <v>41</v>
      </c>
      <c r="AB823" s="20" t="s">
        <v>41</v>
      </c>
      <c r="AJ823" s="20" t="s">
        <v>41</v>
      </c>
      <c r="AK823" s="17" t="s">
        <v>8343</v>
      </c>
      <c r="AL823" s="17" t="s">
        <v>8344</v>
      </c>
      <c r="AM823" s="17" t="s">
        <v>8405</v>
      </c>
      <c r="AN823" s="17">
        <v>0</v>
      </c>
      <c r="AS823" s="17" t="s">
        <v>8346</v>
      </c>
      <c r="AT823" s="17" t="s">
        <v>8347</v>
      </c>
      <c r="AU823" s="17" t="s">
        <v>8348</v>
      </c>
      <c r="AW823" s="17" t="s">
        <v>8349</v>
      </c>
    </row>
    <row r="824" spans="1:49" ht="30" customHeight="1">
      <c r="A824" s="17" t="s">
        <v>8366</v>
      </c>
      <c r="C824" s="17" t="s">
        <v>8839</v>
      </c>
      <c r="D824" s="17" t="s">
        <v>8840</v>
      </c>
      <c r="E824" s="17" t="s">
        <v>8876</v>
      </c>
      <c r="F824" s="20" t="s">
        <v>41</v>
      </c>
      <c r="M824" s="20" t="s">
        <v>41</v>
      </c>
      <c r="AB824" s="20" t="s">
        <v>41</v>
      </c>
      <c r="AJ824" s="20" t="s">
        <v>41</v>
      </c>
      <c r="AK824" s="17" t="s">
        <v>8343</v>
      </c>
      <c r="AL824" s="17" t="s">
        <v>8344</v>
      </c>
      <c r="AM824" s="17" t="s">
        <v>8406</v>
      </c>
      <c r="AN824" s="17">
        <v>0</v>
      </c>
      <c r="AS824" s="17" t="s">
        <v>8346</v>
      </c>
      <c r="AT824" s="17" t="s">
        <v>8347</v>
      </c>
      <c r="AU824" s="17" t="s">
        <v>8348</v>
      </c>
      <c r="AW824" s="17" t="s">
        <v>8349</v>
      </c>
    </row>
    <row r="825" spans="1:49" ht="30" customHeight="1">
      <c r="A825" s="17" t="s">
        <v>8366</v>
      </c>
      <c r="C825" s="17" t="s">
        <v>8839</v>
      </c>
      <c r="D825" s="17" t="s">
        <v>8840</v>
      </c>
      <c r="E825" s="17" t="s">
        <v>8876</v>
      </c>
      <c r="F825" s="20" t="s">
        <v>41</v>
      </c>
      <c r="M825" s="20" t="s">
        <v>41</v>
      </c>
      <c r="AB825" s="20" t="s">
        <v>41</v>
      </c>
      <c r="AJ825" s="20" t="s">
        <v>41</v>
      </c>
      <c r="AK825" s="17" t="s">
        <v>8343</v>
      </c>
      <c r="AL825" s="17" t="s">
        <v>8344</v>
      </c>
      <c r="AM825" s="17" t="s">
        <v>8407</v>
      </c>
      <c r="AN825" s="17">
        <v>0</v>
      </c>
      <c r="AS825" s="17" t="s">
        <v>8346</v>
      </c>
      <c r="AT825" s="17" t="s">
        <v>8347</v>
      </c>
      <c r="AU825" s="17" t="s">
        <v>8348</v>
      </c>
      <c r="AW825" s="17" t="s">
        <v>8349</v>
      </c>
    </row>
    <row r="826" spans="1:49" ht="30" customHeight="1">
      <c r="A826" s="17" t="s">
        <v>8366</v>
      </c>
      <c r="C826" s="17" t="s">
        <v>8839</v>
      </c>
      <c r="D826" s="17" t="s">
        <v>8840</v>
      </c>
      <c r="E826" s="17" t="s">
        <v>8876</v>
      </c>
      <c r="F826" s="20" t="s">
        <v>41</v>
      </c>
      <c r="M826" s="20" t="s">
        <v>41</v>
      </c>
      <c r="AB826" s="20" t="s">
        <v>41</v>
      </c>
      <c r="AJ826" s="20" t="s">
        <v>41</v>
      </c>
      <c r="AK826" s="17" t="s">
        <v>8343</v>
      </c>
      <c r="AL826" s="17" t="s">
        <v>8344</v>
      </c>
      <c r="AM826" s="17" t="s">
        <v>8408</v>
      </c>
      <c r="AN826" s="17">
        <v>0</v>
      </c>
      <c r="AS826" s="17" t="s">
        <v>8346</v>
      </c>
      <c r="AT826" s="17" t="s">
        <v>8347</v>
      </c>
      <c r="AU826" s="17" t="s">
        <v>8348</v>
      </c>
      <c r="AW826" s="17" t="s">
        <v>8349</v>
      </c>
    </row>
    <row r="827" spans="1:49" ht="30" customHeight="1">
      <c r="A827" s="17" t="s">
        <v>8366</v>
      </c>
      <c r="C827" s="17" t="s">
        <v>8839</v>
      </c>
      <c r="D827" s="17" t="s">
        <v>8840</v>
      </c>
      <c r="E827" s="17" t="s">
        <v>8876</v>
      </c>
      <c r="F827" s="20" t="s">
        <v>41</v>
      </c>
      <c r="M827" s="20" t="s">
        <v>41</v>
      </c>
      <c r="AB827" s="20" t="s">
        <v>41</v>
      </c>
      <c r="AJ827" s="20" t="s">
        <v>41</v>
      </c>
      <c r="AK827" s="17" t="s">
        <v>8343</v>
      </c>
      <c r="AL827" s="17" t="s">
        <v>8344</v>
      </c>
      <c r="AM827" s="17" t="s">
        <v>8409</v>
      </c>
      <c r="AN827" s="17">
        <v>0</v>
      </c>
      <c r="AS827" s="17" t="s">
        <v>8346</v>
      </c>
      <c r="AT827" s="17" t="s">
        <v>8347</v>
      </c>
      <c r="AU827" s="17" t="s">
        <v>8348</v>
      </c>
      <c r="AW827" s="17" t="s">
        <v>8349</v>
      </c>
    </row>
    <row r="828" spans="1:49" ht="30" customHeight="1">
      <c r="A828" s="17" t="s">
        <v>8366</v>
      </c>
      <c r="C828" s="17" t="s">
        <v>8839</v>
      </c>
      <c r="D828" s="17" t="s">
        <v>8840</v>
      </c>
      <c r="E828" s="17" t="s">
        <v>8876</v>
      </c>
      <c r="F828" s="20" t="s">
        <v>41</v>
      </c>
      <c r="M828" s="20" t="s">
        <v>41</v>
      </c>
      <c r="AB828" s="20" t="s">
        <v>41</v>
      </c>
      <c r="AJ828" s="20" t="s">
        <v>41</v>
      </c>
      <c r="AK828" s="17" t="s">
        <v>8343</v>
      </c>
      <c r="AL828" s="17" t="s">
        <v>8344</v>
      </c>
      <c r="AM828" s="17" t="s">
        <v>8410</v>
      </c>
      <c r="AN828" s="17">
        <v>0.14486101231114701</v>
      </c>
      <c r="AS828" s="17" t="s">
        <v>8346</v>
      </c>
      <c r="AT828" s="17" t="s">
        <v>8347</v>
      </c>
      <c r="AU828" s="17" t="s">
        <v>8348</v>
      </c>
      <c r="AW828" s="17" t="s">
        <v>8349</v>
      </c>
    </row>
    <row r="829" spans="1:49" ht="30" customHeight="1">
      <c r="A829" s="17" t="s">
        <v>8366</v>
      </c>
      <c r="C829" s="17" t="s">
        <v>8839</v>
      </c>
      <c r="D829" s="17" t="s">
        <v>8840</v>
      </c>
      <c r="E829" s="17" t="s">
        <v>8876</v>
      </c>
      <c r="F829" s="20" t="s">
        <v>41</v>
      </c>
      <c r="M829" s="20" t="s">
        <v>41</v>
      </c>
      <c r="AB829" s="20" t="s">
        <v>41</v>
      </c>
      <c r="AJ829" s="20" t="s">
        <v>41</v>
      </c>
      <c r="AK829" s="17" t="s">
        <v>8343</v>
      </c>
      <c r="AL829" s="17" t="s">
        <v>8344</v>
      </c>
      <c r="AM829" s="17" t="s">
        <v>8411</v>
      </c>
      <c r="AN829" s="17">
        <v>0</v>
      </c>
      <c r="AS829" s="17" t="s">
        <v>8346</v>
      </c>
      <c r="AT829" s="17" t="s">
        <v>8347</v>
      </c>
      <c r="AU829" s="17" t="s">
        <v>8348</v>
      </c>
      <c r="AW829" s="17" t="s">
        <v>8349</v>
      </c>
    </row>
    <row r="830" spans="1:49" ht="30" customHeight="1">
      <c r="A830" s="17" t="s">
        <v>8366</v>
      </c>
      <c r="C830" s="17" t="s">
        <v>8839</v>
      </c>
      <c r="D830" s="17" t="s">
        <v>8840</v>
      </c>
      <c r="E830" s="17" t="s">
        <v>8876</v>
      </c>
      <c r="F830" s="20" t="s">
        <v>41</v>
      </c>
      <c r="M830" s="20" t="s">
        <v>41</v>
      </c>
      <c r="AB830" s="20" t="s">
        <v>41</v>
      </c>
      <c r="AJ830" s="20" t="s">
        <v>41</v>
      </c>
      <c r="AK830" s="17" t="s">
        <v>8343</v>
      </c>
      <c r="AL830" s="17" t="s">
        <v>8344</v>
      </c>
      <c r="AM830" s="17" t="s">
        <v>8412</v>
      </c>
      <c r="AN830" s="17">
        <v>2.6375096103190301E-2</v>
      </c>
      <c r="AS830" s="17" t="s">
        <v>8346</v>
      </c>
      <c r="AT830" s="17" t="s">
        <v>8347</v>
      </c>
      <c r="AU830" s="17" t="s">
        <v>8348</v>
      </c>
      <c r="AW830" s="17" t="s">
        <v>8349</v>
      </c>
    </row>
    <row r="831" spans="1:49" ht="30" customHeight="1">
      <c r="A831" s="17" t="s">
        <v>8366</v>
      </c>
      <c r="C831" s="17" t="s">
        <v>8839</v>
      </c>
      <c r="D831" s="17" t="s">
        <v>8840</v>
      </c>
      <c r="E831" s="17" t="s">
        <v>8876</v>
      </c>
      <c r="F831" s="20" t="s">
        <v>41</v>
      </c>
      <c r="M831" s="20" t="s">
        <v>41</v>
      </c>
      <c r="AB831" s="20" t="s">
        <v>41</v>
      </c>
      <c r="AJ831" s="20" t="s">
        <v>41</v>
      </c>
      <c r="AK831" s="17" t="s">
        <v>8343</v>
      </c>
      <c r="AL831" s="17" t="s">
        <v>8344</v>
      </c>
      <c r="AM831" s="17" t="s">
        <v>8413</v>
      </c>
      <c r="AN831" s="17">
        <v>7.0985295146181002E-2</v>
      </c>
      <c r="AS831" s="17" t="s">
        <v>8346</v>
      </c>
      <c r="AT831" s="17" t="s">
        <v>8347</v>
      </c>
      <c r="AU831" s="17" t="s">
        <v>8348</v>
      </c>
      <c r="AW831" s="17" t="s">
        <v>8349</v>
      </c>
    </row>
    <row r="832" spans="1:49" ht="30" customHeight="1">
      <c r="A832" s="17" t="s">
        <v>8366</v>
      </c>
      <c r="C832" s="17" t="s">
        <v>8839</v>
      </c>
      <c r="D832" s="17" t="s">
        <v>8840</v>
      </c>
      <c r="E832" s="17" t="s">
        <v>8876</v>
      </c>
      <c r="F832" s="20" t="s">
        <v>41</v>
      </c>
      <c r="M832" s="20" t="s">
        <v>41</v>
      </c>
      <c r="AB832" s="20" t="s">
        <v>41</v>
      </c>
      <c r="AJ832" s="20" t="s">
        <v>41</v>
      </c>
      <c r="AK832" s="17" t="s">
        <v>8343</v>
      </c>
      <c r="AL832" s="17" t="s">
        <v>8344</v>
      </c>
      <c r="AM832" s="17" t="s">
        <v>8414</v>
      </c>
      <c r="AN832" s="17">
        <v>0</v>
      </c>
      <c r="AS832" s="17" t="s">
        <v>8346</v>
      </c>
      <c r="AT832" s="17" t="s">
        <v>8347</v>
      </c>
      <c r="AU832" s="17" t="s">
        <v>8348</v>
      </c>
      <c r="AW832" s="17" t="s">
        <v>8349</v>
      </c>
    </row>
    <row r="833" spans="1:51" ht="30" customHeight="1">
      <c r="A833" s="17" t="s">
        <v>8366</v>
      </c>
      <c r="C833" s="17" t="s">
        <v>8839</v>
      </c>
      <c r="D833" s="17" t="s">
        <v>8840</v>
      </c>
      <c r="E833" s="17" t="s">
        <v>8876</v>
      </c>
      <c r="F833" s="20" t="s">
        <v>41</v>
      </c>
      <c r="M833" s="20" t="s">
        <v>41</v>
      </c>
      <c r="AB833" s="20" t="s">
        <v>41</v>
      </c>
      <c r="AJ833" s="20" t="s">
        <v>41</v>
      </c>
      <c r="AK833" s="17" t="s">
        <v>8343</v>
      </c>
      <c r="AL833" s="17" t="s">
        <v>8344</v>
      </c>
      <c r="AM833" s="17" t="s">
        <v>8415</v>
      </c>
      <c r="AN833" s="17">
        <v>0.16594227642288101</v>
      </c>
      <c r="AS833" s="17" t="s">
        <v>8346</v>
      </c>
      <c r="AT833" s="17" t="s">
        <v>8347</v>
      </c>
      <c r="AU833" s="17" t="s">
        <v>8348</v>
      </c>
      <c r="AW833" s="17" t="s">
        <v>8349</v>
      </c>
    </row>
    <row r="834" spans="1:51" ht="30" customHeight="1">
      <c r="A834" s="17" t="s">
        <v>8366</v>
      </c>
      <c r="C834" s="17" t="s">
        <v>8839</v>
      </c>
      <c r="D834" s="17" t="s">
        <v>8840</v>
      </c>
      <c r="E834" s="17" t="s">
        <v>8876</v>
      </c>
      <c r="F834" s="20" t="s">
        <v>41</v>
      </c>
      <c r="M834" s="20" t="s">
        <v>41</v>
      </c>
      <c r="AB834" s="20" t="s">
        <v>41</v>
      </c>
      <c r="AJ834" s="20" t="s">
        <v>41</v>
      </c>
      <c r="AK834" s="17" t="s">
        <v>8343</v>
      </c>
      <c r="AL834" s="17" t="s">
        <v>8344</v>
      </c>
      <c r="AM834" s="17" t="s">
        <v>8416</v>
      </c>
      <c r="AN834" s="17">
        <v>0</v>
      </c>
      <c r="AS834" s="17" t="s">
        <v>8346</v>
      </c>
      <c r="AT834" s="17" t="s">
        <v>8347</v>
      </c>
      <c r="AU834" s="17" t="s">
        <v>8348</v>
      </c>
      <c r="AW834" s="17" t="s">
        <v>8349</v>
      </c>
    </row>
    <row r="835" spans="1:51" ht="30" customHeight="1">
      <c r="A835" s="17" t="s">
        <v>8366</v>
      </c>
      <c r="C835" s="17" t="s">
        <v>8839</v>
      </c>
      <c r="D835" s="17" t="s">
        <v>8840</v>
      </c>
      <c r="E835" s="17" t="s">
        <v>8876</v>
      </c>
      <c r="F835" s="20" t="s">
        <v>41</v>
      </c>
      <c r="M835" s="20" t="s">
        <v>41</v>
      </c>
      <c r="AB835" s="20" t="s">
        <v>41</v>
      </c>
      <c r="AJ835" s="20" t="s">
        <v>41</v>
      </c>
      <c r="AK835" s="17" t="s">
        <v>8343</v>
      </c>
      <c r="AL835" s="17" t="s">
        <v>8344</v>
      </c>
      <c r="AM835" s="17" t="s">
        <v>8417</v>
      </c>
      <c r="AN835" s="17">
        <v>3.7994121013272299E-2</v>
      </c>
      <c r="AS835" s="17" t="s">
        <v>8346</v>
      </c>
      <c r="AT835" s="17" t="s">
        <v>8347</v>
      </c>
      <c r="AU835" s="17" t="s">
        <v>8348</v>
      </c>
      <c r="AW835" s="17" t="s">
        <v>8349</v>
      </c>
    </row>
    <row r="836" spans="1:51" ht="30" customHeight="1">
      <c r="A836" s="17" t="s">
        <v>8366</v>
      </c>
      <c r="C836" s="17" t="s">
        <v>8839</v>
      </c>
      <c r="D836" s="17" t="s">
        <v>8840</v>
      </c>
      <c r="E836" s="17" t="s">
        <v>8876</v>
      </c>
      <c r="F836" s="20" t="s">
        <v>41</v>
      </c>
      <c r="M836" s="20" t="s">
        <v>41</v>
      </c>
      <c r="AB836" s="20" t="s">
        <v>41</v>
      </c>
      <c r="AJ836" s="20" t="s">
        <v>41</v>
      </c>
      <c r="AK836" s="17" t="s">
        <v>8343</v>
      </c>
      <c r="AL836" s="17" t="s">
        <v>8344</v>
      </c>
      <c r="AM836" s="17" t="s">
        <v>8418</v>
      </c>
      <c r="AN836" s="17">
        <v>0</v>
      </c>
      <c r="AS836" s="17" t="s">
        <v>8346</v>
      </c>
      <c r="AT836" s="17" t="s">
        <v>8347</v>
      </c>
      <c r="AU836" s="17" t="s">
        <v>8348</v>
      </c>
      <c r="AW836" s="17" t="s">
        <v>8349</v>
      </c>
    </row>
    <row r="837" spans="1:51" ht="30" customHeight="1">
      <c r="A837" s="17" t="s">
        <v>8366</v>
      </c>
      <c r="C837" s="17" t="s">
        <v>8839</v>
      </c>
      <c r="D837" s="17" t="s">
        <v>8840</v>
      </c>
      <c r="E837" s="17" t="s">
        <v>8876</v>
      </c>
      <c r="F837" s="20" t="s">
        <v>41</v>
      </c>
      <c r="M837" s="20" t="s">
        <v>41</v>
      </c>
      <c r="AB837" s="20" t="s">
        <v>41</v>
      </c>
      <c r="AJ837" s="20" t="s">
        <v>41</v>
      </c>
      <c r="AK837" s="17" t="s">
        <v>8343</v>
      </c>
      <c r="AL837" s="17" t="s">
        <v>8344</v>
      </c>
      <c r="AM837" s="17" t="s">
        <v>8419</v>
      </c>
      <c r="AN837" s="17">
        <v>6.4278435631404899E-3</v>
      </c>
      <c r="AS837" s="17" t="s">
        <v>8346</v>
      </c>
      <c r="AT837" s="17" t="s">
        <v>8347</v>
      </c>
      <c r="AU837" s="17" t="s">
        <v>8348</v>
      </c>
      <c r="AW837" s="17" t="s">
        <v>8349</v>
      </c>
    </row>
    <row r="838" spans="1:51" ht="30" customHeight="1">
      <c r="A838" s="17" t="s">
        <v>8366</v>
      </c>
      <c r="C838" s="17" t="s">
        <v>8839</v>
      </c>
      <c r="D838" s="17" t="s">
        <v>8840</v>
      </c>
      <c r="E838" s="17" t="s">
        <v>8876</v>
      </c>
      <c r="F838" s="20" t="s">
        <v>41</v>
      </c>
      <c r="M838" s="20" t="s">
        <v>41</v>
      </c>
      <c r="AB838" s="20" t="s">
        <v>41</v>
      </c>
      <c r="AJ838" s="20" t="s">
        <v>41</v>
      </c>
      <c r="AK838" s="17" t="s">
        <v>8343</v>
      </c>
      <c r="AL838" s="17" t="s">
        <v>8344</v>
      </c>
      <c r="AM838" s="17" t="s">
        <v>8420</v>
      </c>
      <c r="AN838" s="17">
        <v>3.8236206487615798E-3</v>
      </c>
      <c r="AS838" s="17" t="s">
        <v>8346</v>
      </c>
      <c r="AT838" s="17" t="s">
        <v>8347</v>
      </c>
      <c r="AU838" s="17" t="s">
        <v>8348</v>
      </c>
      <c r="AW838" s="17" t="s">
        <v>8349</v>
      </c>
    </row>
    <row r="839" spans="1:51" ht="30" customHeight="1">
      <c r="A839" s="17" t="s">
        <v>8366</v>
      </c>
      <c r="C839" s="17" t="s">
        <v>8839</v>
      </c>
      <c r="D839" s="17" t="s">
        <v>8840</v>
      </c>
      <c r="E839" s="17" t="s">
        <v>8876</v>
      </c>
      <c r="F839" s="20" t="s">
        <v>41</v>
      </c>
      <c r="M839" s="20" t="s">
        <v>41</v>
      </c>
      <c r="AB839" s="20" t="s">
        <v>41</v>
      </c>
      <c r="AJ839" s="20" t="s">
        <v>41</v>
      </c>
      <c r="AK839" s="17" t="s">
        <v>8343</v>
      </c>
      <c r="AL839" s="17" t="s">
        <v>8344</v>
      </c>
      <c r="AM839" s="17" t="s">
        <v>8421</v>
      </c>
      <c r="AN839" s="17">
        <v>0</v>
      </c>
      <c r="AS839" s="17" t="s">
        <v>8346</v>
      </c>
      <c r="AT839" s="17" t="s">
        <v>8347</v>
      </c>
      <c r="AU839" s="17" t="s">
        <v>8348</v>
      </c>
      <c r="AW839" s="17" t="s">
        <v>8349</v>
      </c>
    </row>
    <row r="840" spans="1:51" ht="30" customHeight="1">
      <c r="A840" s="17" t="s">
        <v>8366</v>
      </c>
      <c r="C840" s="17" t="s">
        <v>8839</v>
      </c>
      <c r="D840" s="17" t="s">
        <v>8840</v>
      </c>
      <c r="E840" s="17" t="s">
        <v>8876</v>
      </c>
      <c r="F840" s="20" t="s">
        <v>41</v>
      </c>
      <c r="M840" s="20" t="s">
        <v>41</v>
      </c>
      <c r="AB840" s="20" t="s">
        <v>41</v>
      </c>
      <c r="AJ840" s="20" t="s">
        <v>41</v>
      </c>
      <c r="AK840" s="17" t="s">
        <v>8343</v>
      </c>
      <c r="AL840" s="17" t="s">
        <v>8344</v>
      </c>
      <c r="AM840" s="17" t="s">
        <v>8422</v>
      </c>
      <c r="AN840" s="17">
        <v>4.1954182278415497E-3</v>
      </c>
      <c r="AS840" s="17" t="s">
        <v>8346</v>
      </c>
      <c r="AT840" s="17" t="s">
        <v>8347</v>
      </c>
      <c r="AU840" s="17" t="s">
        <v>8348</v>
      </c>
      <c r="AW840" s="17" t="s">
        <v>8349</v>
      </c>
    </row>
    <row r="841" spans="1:51" ht="30" customHeight="1">
      <c r="A841" s="17" t="s">
        <v>8366</v>
      </c>
      <c r="C841" s="17" t="s">
        <v>8839</v>
      </c>
      <c r="D841" s="17" t="s">
        <v>8840</v>
      </c>
      <c r="E841" s="17" t="s">
        <v>8876</v>
      </c>
      <c r="F841" s="20" t="s">
        <v>41</v>
      </c>
      <c r="M841" s="20" t="s">
        <v>41</v>
      </c>
      <c r="AB841" s="20" t="s">
        <v>41</v>
      </c>
      <c r="AJ841" s="20" t="s">
        <v>41</v>
      </c>
      <c r="AK841" s="17" t="s">
        <v>8343</v>
      </c>
      <c r="AL841" s="17" t="s">
        <v>8344</v>
      </c>
      <c r="AM841" s="17" t="s">
        <v>8423</v>
      </c>
      <c r="AN841" s="17">
        <v>0</v>
      </c>
      <c r="AS841" s="17" t="s">
        <v>8346</v>
      </c>
      <c r="AT841" s="17" t="s">
        <v>8347</v>
      </c>
      <c r="AU841" s="17" t="s">
        <v>8348</v>
      </c>
      <c r="AW841" s="17" t="s">
        <v>8349</v>
      </c>
    </row>
    <row r="842" spans="1:51" ht="30" customHeight="1">
      <c r="A842" s="17" t="s">
        <v>8366</v>
      </c>
      <c r="C842" s="17" t="s">
        <v>8839</v>
      </c>
      <c r="D842" s="17" t="s">
        <v>8840</v>
      </c>
      <c r="E842" s="17" t="s">
        <v>8876</v>
      </c>
      <c r="F842" s="20" t="s">
        <v>41</v>
      </c>
      <c r="M842" s="20" t="s">
        <v>41</v>
      </c>
      <c r="AB842" s="20" t="s">
        <v>41</v>
      </c>
      <c r="AJ842" s="20" t="s">
        <v>41</v>
      </c>
      <c r="AK842" s="17" t="s">
        <v>8343</v>
      </c>
      <c r="AL842" s="17" t="s">
        <v>8344</v>
      </c>
      <c r="AM842" s="17" t="s">
        <v>8424</v>
      </c>
      <c r="AN842" s="17">
        <v>0</v>
      </c>
      <c r="AS842" s="17" t="s">
        <v>8346</v>
      </c>
      <c r="AT842" s="17" t="s">
        <v>8347</v>
      </c>
      <c r="AU842" s="17" t="s">
        <v>8348</v>
      </c>
      <c r="AW842" s="17" t="s">
        <v>8349</v>
      </c>
    </row>
    <row r="843" spans="1:51" ht="30" customHeight="1">
      <c r="A843" s="17" t="s">
        <v>8366</v>
      </c>
      <c r="C843" s="17" t="s">
        <v>8839</v>
      </c>
      <c r="D843" s="17" t="s">
        <v>8840</v>
      </c>
      <c r="E843" s="17" t="s">
        <v>8876</v>
      </c>
      <c r="F843" s="20" t="s">
        <v>41</v>
      </c>
      <c r="M843" s="20" t="s">
        <v>41</v>
      </c>
      <c r="AB843" s="20" t="s">
        <v>41</v>
      </c>
      <c r="AJ843" s="20" t="s">
        <v>41</v>
      </c>
      <c r="AK843" s="17" t="s">
        <v>8343</v>
      </c>
      <c r="AL843" s="17" t="s">
        <v>8344</v>
      </c>
      <c r="AM843" s="17" t="s">
        <v>8425</v>
      </c>
      <c r="AN843" s="17">
        <v>0</v>
      </c>
      <c r="AS843" s="17" t="s">
        <v>8346</v>
      </c>
      <c r="AT843" s="17" t="s">
        <v>8347</v>
      </c>
      <c r="AU843" s="17" t="s">
        <v>8348</v>
      </c>
      <c r="AW843" s="17" t="s">
        <v>8349</v>
      </c>
    </row>
    <row r="844" spans="1:51" ht="30" customHeight="1">
      <c r="A844" s="17" t="s">
        <v>8366</v>
      </c>
      <c r="C844" s="17" t="s">
        <v>8839</v>
      </c>
      <c r="D844" s="17" t="s">
        <v>8840</v>
      </c>
      <c r="E844" s="17" t="s">
        <v>8876</v>
      </c>
      <c r="F844" s="20" t="s">
        <v>41</v>
      </c>
      <c r="M844" s="20" t="s">
        <v>41</v>
      </c>
      <c r="AB844" s="20" t="s">
        <v>41</v>
      </c>
      <c r="AJ844" s="20" t="s">
        <v>41</v>
      </c>
      <c r="AK844" s="17" t="s">
        <v>8343</v>
      </c>
      <c r="AL844" s="17" t="s">
        <v>8344</v>
      </c>
      <c r="AM844" s="17" t="s">
        <v>8426</v>
      </c>
      <c r="AN844" s="17">
        <v>0</v>
      </c>
      <c r="AS844" s="17" t="s">
        <v>8346</v>
      </c>
      <c r="AT844" s="17" t="s">
        <v>8347</v>
      </c>
      <c r="AU844" s="17" t="s">
        <v>8348</v>
      </c>
      <c r="AW844" s="17" t="s">
        <v>8349</v>
      </c>
    </row>
    <row r="845" spans="1:51" ht="30" customHeight="1">
      <c r="A845" s="17" t="s">
        <v>8366</v>
      </c>
      <c r="C845" s="17" t="s">
        <v>8839</v>
      </c>
      <c r="D845" s="17" t="s">
        <v>8840</v>
      </c>
      <c r="E845" s="17" t="s">
        <v>8876</v>
      </c>
      <c r="F845" s="20" t="s">
        <v>41</v>
      </c>
      <c r="M845" s="20" t="s">
        <v>41</v>
      </c>
      <c r="AB845" s="20" t="s">
        <v>41</v>
      </c>
      <c r="AJ845" s="20" t="s">
        <v>41</v>
      </c>
      <c r="AK845" s="17" t="s">
        <v>8343</v>
      </c>
      <c r="AL845" s="17" t="s">
        <v>8344</v>
      </c>
      <c r="AM845" s="17" t="s">
        <v>8427</v>
      </c>
      <c r="AN845" s="17">
        <v>0</v>
      </c>
      <c r="AS845" s="17" t="s">
        <v>8346</v>
      </c>
      <c r="AT845" s="17" t="s">
        <v>8347</v>
      </c>
      <c r="AU845" s="17" t="s">
        <v>8348</v>
      </c>
      <c r="AW845" s="17" t="s">
        <v>8349</v>
      </c>
    </row>
    <row r="846" spans="1:51" ht="30" customHeight="1">
      <c r="A846" s="17" t="s">
        <v>8366</v>
      </c>
      <c r="C846" s="17" t="s">
        <v>8839</v>
      </c>
      <c r="D846" s="17" t="s">
        <v>8840</v>
      </c>
      <c r="E846" s="17" t="s">
        <v>8876</v>
      </c>
      <c r="F846" s="20" t="s">
        <v>41</v>
      </c>
      <c r="M846" s="20" t="s">
        <v>41</v>
      </c>
      <c r="AB846" s="20" t="s">
        <v>41</v>
      </c>
      <c r="AJ846" s="20" t="s">
        <v>41</v>
      </c>
      <c r="AK846" s="17" t="s">
        <v>8343</v>
      </c>
      <c r="AL846" s="17" t="s">
        <v>8344</v>
      </c>
      <c r="AM846" s="17" t="s">
        <v>8428</v>
      </c>
      <c r="AN846" s="17">
        <v>0</v>
      </c>
      <c r="AS846" s="17" t="s">
        <v>8346</v>
      </c>
      <c r="AT846" s="17" t="s">
        <v>8347</v>
      </c>
      <c r="AU846" s="17" t="s">
        <v>8348</v>
      </c>
      <c r="AW846" s="17" t="s">
        <v>8349</v>
      </c>
    </row>
    <row r="847" spans="1:51" ht="30" customHeight="1">
      <c r="A847" s="17" t="s">
        <v>1285</v>
      </c>
      <c r="C847" s="17" t="s">
        <v>1286</v>
      </c>
      <c r="D847" s="17" t="s">
        <v>1287</v>
      </c>
      <c r="E847" s="17" t="s">
        <v>8876</v>
      </c>
      <c r="G847" s="20" t="s">
        <v>41</v>
      </c>
      <c r="M847" s="20" t="s">
        <v>41</v>
      </c>
      <c r="N847" s="20" t="s">
        <v>41</v>
      </c>
      <c r="O847" s="20" t="s">
        <v>41</v>
      </c>
      <c r="R847" s="20" t="s">
        <v>41</v>
      </c>
      <c r="T847" s="20" t="s">
        <v>41</v>
      </c>
      <c r="U847" s="20" t="s">
        <v>41</v>
      </c>
      <c r="X847" s="20" t="s">
        <v>41</v>
      </c>
      <c r="Y847" s="20" t="s">
        <v>41</v>
      </c>
      <c r="AJ847" s="20" t="s">
        <v>41</v>
      </c>
      <c r="AQ847" s="17" t="s">
        <v>44</v>
      </c>
      <c r="AS847" s="17" t="s">
        <v>8433</v>
      </c>
      <c r="AT847" s="17" t="s">
        <v>8437</v>
      </c>
      <c r="AU847" s="17" t="s">
        <v>45</v>
      </c>
      <c r="AW847" s="17">
        <v>3040565</v>
      </c>
    </row>
    <row r="848" spans="1:51" ht="30" customHeight="1">
      <c r="A848" s="17" t="s">
        <v>2298</v>
      </c>
      <c r="C848" s="17" t="s">
        <v>2299</v>
      </c>
      <c r="D848" s="17" t="s">
        <v>2300</v>
      </c>
      <c r="E848" s="17" t="s">
        <v>8876</v>
      </c>
      <c r="G848" s="20" t="s">
        <v>41</v>
      </c>
      <c r="M848" s="20" t="s">
        <v>41</v>
      </c>
      <c r="N848" s="20" t="s">
        <v>41</v>
      </c>
      <c r="O848" s="20" t="s">
        <v>41</v>
      </c>
      <c r="R848" s="20" t="s">
        <v>41</v>
      </c>
      <c r="T848" s="20" t="s">
        <v>41</v>
      </c>
      <c r="U848" s="20" t="s">
        <v>41</v>
      </c>
      <c r="X848" s="20" t="s">
        <v>41</v>
      </c>
      <c r="Y848" s="20" t="s">
        <v>41</v>
      </c>
      <c r="AJ848" s="20" t="s">
        <v>41</v>
      </c>
      <c r="AQ848" s="17" t="s">
        <v>44</v>
      </c>
      <c r="AS848" s="17" t="s">
        <v>8433</v>
      </c>
      <c r="AT848" s="17" t="s">
        <v>8437</v>
      </c>
      <c r="AU848" s="17" t="s">
        <v>45</v>
      </c>
      <c r="AW848" s="17">
        <v>3040565</v>
      </c>
      <c r="AY848" s="20" t="s">
        <v>41</v>
      </c>
    </row>
    <row r="849" spans="1:51" ht="30" customHeight="1">
      <c r="A849" s="17" t="s">
        <v>2298</v>
      </c>
      <c r="C849" s="17" t="s">
        <v>2299</v>
      </c>
      <c r="D849" s="17" t="s">
        <v>6204</v>
      </c>
      <c r="E849" s="17" t="s">
        <v>8876</v>
      </c>
      <c r="H849" s="20" t="s">
        <v>41</v>
      </c>
      <c r="M849" s="20" t="s">
        <v>41</v>
      </c>
      <c r="N849" s="20" t="s">
        <v>41</v>
      </c>
      <c r="P849" s="20" t="s">
        <v>41</v>
      </c>
      <c r="T849" s="20" t="s">
        <v>41</v>
      </c>
      <c r="W849" s="20" t="s">
        <v>40</v>
      </c>
      <c r="Z849" s="20" t="s">
        <v>41</v>
      </c>
      <c r="AC849" s="20" t="s">
        <v>41</v>
      </c>
      <c r="AD849" s="17" t="s">
        <v>8874</v>
      </c>
      <c r="AL849" s="17">
        <v>68006262</v>
      </c>
      <c r="AS849" s="17" t="s">
        <v>3285</v>
      </c>
      <c r="AT849" s="17" t="s">
        <v>3286</v>
      </c>
      <c r="AU849" s="17" t="s">
        <v>3287</v>
      </c>
      <c r="AW849" s="17">
        <v>22745773</v>
      </c>
      <c r="AY849" s="20" t="s">
        <v>41</v>
      </c>
    </row>
    <row r="850" spans="1:51" ht="30" customHeight="1">
      <c r="A850" s="17" t="s">
        <v>2298</v>
      </c>
      <c r="C850" s="17" t="s">
        <v>2299</v>
      </c>
      <c r="D850" s="17" t="s">
        <v>6204</v>
      </c>
      <c r="E850" s="17" t="s">
        <v>8876</v>
      </c>
      <c r="H850" s="20" t="s">
        <v>41</v>
      </c>
      <c r="M850" s="20" t="s">
        <v>41</v>
      </c>
      <c r="N850" s="20" t="s">
        <v>41</v>
      </c>
      <c r="P850" s="20" t="s">
        <v>41</v>
      </c>
      <c r="Z850" s="20" t="s">
        <v>41</v>
      </c>
      <c r="AC850" s="20" t="s">
        <v>41</v>
      </c>
      <c r="AD850" s="17" t="s">
        <v>8874</v>
      </c>
      <c r="AL850" s="17">
        <v>68006262</v>
      </c>
      <c r="AS850" s="17" t="s">
        <v>3285</v>
      </c>
      <c r="AT850" s="17" t="s">
        <v>3286</v>
      </c>
      <c r="AU850" s="17" t="s">
        <v>3287</v>
      </c>
      <c r="AW850" s="17">
        <v>22745773</v>
      </c>
      <c r="AY850" s="20" t="s">
        <v>41</v>
      </c>
    </row>
    <row r="851" spans="1:51" ht="30" customHeight="1">
      <c r="A851" s="17" t="s">
        <v>2298</v>
      </c>
      <c r="C851" s="17" t="s">
        <v>2299</v>
      </c>
      <c r="D851" s="17" t="s">
        <v>6204</v>
      </c>
      <c r="E851" s="17" t="s">
        <v>8876</v>
      </c>
      <c r="H851" s="20" t="s">
        <v>41</v>
      </c>
      <c r="M851" s="20" t="s">
        <v>41</v>
      </c>
      <c r="N851" s="20" t="s">
        <v>41</v>
      </c>
      <c r="Q851" s="20" t="s">
        <v>41</v>
      </c>
      <c r="T851" s="20" t="s">
        <v>41</v>
      </c>
      <c r="U851" s="20" t="s">
        <v>41</v>
      </c>
      <c r="Z851" s="20" t="s">
        <v>41</v>
      </c>
      <c r="AC851" s="20" t="s">
        <v>41</v>
      </c>
      <c r="AD851" s="17" t="s">
        <v>8874</v>
      </c>
      <c r="AL851" s="17">
        <v>68006262</v>
      </c>
      <c r="AP851" s="17" t="s">
        <v>6750</v>
      </c>
      <c r="AQ851" s="17" t="s">
        <v>44</v>
      </c>
      <c r="AS851" s="17" t="s">
        <v>6751</v>
      </c>
      <c r="AT851" s="17" t="s">
        <v>6752</v>
      </c>
      <c r="AU851" s="17" t="s">
        <v>45</v>
      </c>
      <c r="AW851" s="17">
        <v>19370153</v>
      </c>
      <c r="AY851" s="20" t="s">
        <v>41</v>
      </c>
    </row>
    <row r="852" spans="1:51" ht="30" customHeight="1">
      <c r="A852" s="17" t="s">
        <v>3189</v>
      </c>
      <c r="C852" s="17" t="s">
        <v>3190</v>
      </c>
      <c r="D852" s="17" t="s">
        <v>8709</v>
      </c>
      <c r="E852" s="17" t="s">
        <v>8876</v>
      </c>
      <c r="I852" s="20" t="s">
        <v>41</v>
      </c>
      <c r="J852" s="20" t="s">
        <v>41</v>
      </c>
      <c r="X852" s="20" t="s">
        <v>41</v>
      </c>
      <c r="AC852" s="20" t="s">
        <v>41</v>
      </c>
      <c r="AD852" s="17" t="s">
        <v>3155</v>
      </c>
      <c r="AE852" s="17">
        <v>68012559</v>
      </c>
      <c r="AG852" s="20" t="s">
        <v>41</v>
      </c>
      <c r="AO852" s="17">
        <v>-7.9946369171621776E-2</v>
      </c>
      <c r="AP852" s="17" t="s">
        <v>3156</v>
      </c>
      <c r="AQ852" s="17" t="s">
        <v>3157</v>
      </c>
      <c r="AR852" s="17" t="s">
        <v>3158</v>
      </c>
      <c r="AS852" s="17" t="s">
        <v>2553</v>
      </c>
      <c r="AT852" s="17" t="s">
        <v>3159</v>
      </c>
      <c r="AU852" s="17" t="s">
        <v>8438</v>
      </c>
      <c r="AW852" s="17">
        <v>20161799</v>
      </c>
      <c r="AX852" s="17" t="s">
        <v>3160</v>
      </c>
    </row>
    <row r="853" spans="1:51" ht="30" customHeight="1">
      <c r="A853" s="17" t="s">
        <v>3189</v>
      </c>
      <c r="C853" s="17" t="s">
        <v>3190</v>
      </c>
      <c r="D853" s="17" t="s">
        <v>8709</v>
      </c>
      <c r="E853" s="17" t="s">
        <v>8876</v>
      </c>
      <c r="I853" s="20" t="s">
        <v>41</v>
      </c>
      <c r="J853" s="20" t="s">
        <v>41</v>
      </c>
      <c r="X853" s="20" t="s">
        <v>41</v>
      </c>
      <c r="AC853" s="20" t="s">
        <v>41</v>
      </c>
      <c r="AD853" s="17" t="s">
        <v>3155</v>
      </c>
      <c r="AE853" s="17">
        <v>68003865</v>
      </c>
      <c r="AG853" s="20" t="s">
        <v>41</v>
      </c>
      <c r="AO853" s="17">
        <v>-1.9191526914444968E-2</v>
      </c>
      <c r="AP853" s="17" t="s">
        <v>3223</v>
      </c>
      <c r="AQ853" s="17" t="s">
        <v>3224</v>
      </c>
      <c r="AR853" s="17" t="s">
        <v>3225</v>
      </c>
      <c r="AS853" s="17" t="s">
        <v>2553</v>
      </c>
      <c r="AT853" s="17" t="s">
        <v>3159</v>
      </c>
      <c r="AU853" s="17" t="s">
        <v>8438</v>
      </c>
      <c r="AW853" s="17">
        <v>20161799</v>
      </c>
      <c r="AX853" s="17" t="s">
        <v>3160</v>
      </c>
    </row>
    <row r="854" spans="1:51" ht="30" customHeight="1">
      <c r="A854" s="17" t="s">
        <v>3172</v>
      </c>
      <c r="C854" s="17" t="s">
        <v>3173</v>
      </c>
      <c r="D854" s="17" t="s">
        <v>8690</v>
      </c>
      <c r="E854" s="17" t="s">
        <v>8876</v>
      </c>
      <c r="I854" s="20" t="s">
        <v>41</v>
      </c>
      <c r="J854" s="20" t="s">
        <v>41</v>
      </c>
      <c r="X854" s="20" t="s">
        <v>41</v>
      </c>
      <c r="AC854" s="20" t="s">
        <v>41</v>
      </c>
      <c r="AD854" s="17" t="s">
        <v>3155</v>
      </c>
      <c r="AE854" s="17">
        <v>68012559</v>
      </c>
      <c r="AG854" s="20" t="s">
        <v>41</v>
      </c>
      <c r="AO854" s="17">
        <v>19.974894918469815</v>
      </c>
      <c r="AP854" s="17" t="s">
        <v>3156</v>
      </c>
      <c r="AQ854" s="17" t="s">
        <v>3157</v>
      </c>
      <c r="AR854" s="17" t="s">
        <v>3158</v>
      </c>
      <c r="AS854" s="17" t="s">
        <v>2553</v>
      </c>
      <c r="AT854" s="17" t="s">
        <v>3159</v>
      </c>
      <c r="AU854" s="17" t="s">
        <v>8438</v>
      </c>
      <c r="AW854" s="17">
        <v>20161799</v>
      </c>
      <c r="AX854" s="17" t="s">
        <v>3160</v>
      </c>
      <c r="AY854" s="20" t="s">
        <v>41</v>
      </c>
    </row>
    <row r="855" spans="1:51" ht="30" customHeight="1">
      <c r="A855" s="17" t="s">
        <v>3172</v>
      </c>
      <c r="C855" s="17" t="s">
        <v>3173</v>
      </c>
      <c r="D855" s="17" t="s">
        <v>8690</v>
      </c>
      <c r="E855" s="17" t="s">
        <v>8876</v>
      </c>
      <c r="I855" s="20" t="s">
        <v>41</v>
      </c>
      <c r="J855" s="20" t="s">
        <v>41</v>
      </c>
      <c r="X855" s="20" t="s">
        <v>41</v>
      </c>
      <c r="AC855" s="20" t="s">
        <v>41</v>
      </c>
      <c r="AD855" s="17" t="s">
        <v>3155</v>
      </c>
      <c r="AE855" s="17">
        <v>68003865</v>
      </c>
      <c r="AG855" s="20" t="s">
        <v>41</v>
      </c>
      <c r="AO855" s="17">
        <v>9.4896563479324332</v>
      </c>
      <c r="AP855" s="17" t="s">
        <v>3223</v>
      </c>
      <c r="AQ855" s="17" t="s">
        <v>3224</v>
      </c>
      <c r="AR855" s="17" t="s">
        <v>3225</v>
      </c>
      <c r="AS855" s="17" t="s">
        <v>2553</v>
      </c>
      <c r="AT855" s="17" t="s">
        <v>3159</v>
      </c>
      <c r="AU855" s="17" t="s">
        <v>8438</v>
      </c>
      <c r="AW855" s="17">
        <v>20161799</v>
      </c>
      <c r="AX855" s="17" t="s">
        <v>3160</v>
      </c>
      <c r="AY855" s="20" t="s">
        <v>41</v>
      </c>
    </row>
    <row r="856" spans="1:51" ht="30" customHeight="1">
      <c r="A856" s="17" t="s">
        <v>8141</v>
      </c>
      <c r="C856" s="17" t="s">
        <v>8142</v>
      </c>
      <c r="D856" s="17" t="s">
        <v>8143</v>
      </c>
      <c r="E856" s="17" t="s">
        <v>8876</v>
      </c>
      <c r="H856" s="20" t="s">
        <v>41</v>
      </c>
      <c r="M856" s="20" t="s">
        <v>41</v>
      </c>
      <c r="N856" s="20" t="s">
        <v>41</v>
      </c>
      <c r="O856" s="20" t="s">
        <v>41</v>
      </c>
      <c r="S856" s="20" t="s">
        <v>41</v>
      </c>
      <c r="AJ856" s="20" t="s">
        <v>41</v>
      </c>
      <c r="AK856" s="17" t="s">
        <v>30</v>
      </c>
      <c r="AL856" s="17">
        <v>68006262</v>
      </c>
      <c r="AP856" s="17" t="s">
        <v>8093</v>
      </c>
      <c r="AQ856" s="17" t="s">
        <v>8007</v>
      </c>
      <c r="AR856" s="17" t="s">
        <v>8094</v>
      </c>
      <c r="AS856" s="17" t="s">
        <v>8009</v>
      </c>
      <c r="AT856" s="17" t="s">
        <v>8010</v>
      </c>
      <c r="AU856" s="17" t="s">
        <v>45</v>
      </c>
      <c r="AW856" s="17">
        <v>18268500</v>
      </c>
      <c r="AY856" s="20" t="s">
        <v>41</v>
      </c>
    </row>
    <row r="857" spans="1:51" ht="30" customHeight="1">
      <c r="A857" s="17" t="s">
        <v>571</v>
      </c>
      <c r="C857" s="17" t="s">
        <v>572</v>
      </c>
      <c r="D857" s="17" t="s">
        <v>573</v>
      </c>
      <c r="E857" s="17" t="s">
        <v>8876</v>
      </c>
      <c r="G857" s="20" t="s">
        <v>41</v>
      </c>
      <c r="M857" s="20" t="s">
        <v>41</v>
      </c>
      <c r="N857" s="20" t="s">
        <v>41</v>
      </c>
      <c r="O857" s="20" t="s">
        <v>41</v>
      </c>
      <c r="R857" s="20" t="s">
        <v>41</v>
      </c>
      <c r="T857" s="20" t="s">
        <v>41</v>
      </c>
      <c r="U857" s="20" t="s">
        <v>41</v>
      </c>
      <c r="X857" s="20" t="s">
        <v>41</v>
      </c>
      <c r="Y857" s="20" t="s">
        <v>41</v>
      </c>
      <c r="AJ857" s="20" t="s">
        <v>41</v>
      </c>
      <c r="AQ857" s="17" t="s">
        <v>44</v>
      </c>
      <c r="AS857" s="17" t="s">
        <v>8433</v>
      </c>
      <c r="AT857" s="17" t="s">
        <v>8437</v>
      </c>
      <c r="AU857" s="17" t="s">
        <v>45</v>
      </c>
      <c r="AW857" s="17">
        <v>3040565</v>
      </c>
      <c r="AY857" s="20" t="s">
        <v>41</v>
      </c>
    </row>
    <row r="858" spans="1:51" ht="30" customHeight="1">
      <c r="A858" s="17" t="s">
        <v>2739</v>
      </c>
      <c r="C858" s="17" t="s">
        <v>8576</v>
      </c>
      <c r="D858" s="17" t="s">
        <v>2740</v>
      </c>
      <c r="E858" s="17" t="s">
        <v>8876</v>
      </c>
      <c r="I858" s="20" t="s">
        <v>41</v>
      </c>
      <c r="J858" s="20" t="s">
        <v>41</v>
      </c>
      <c r="X858" s="20" t="s">
        <v>41</v>
      </c>
      <c r="AC858" s="20" t="s">
        <v>41</v>
      </c>
      <c r="AD858" s="17" t="s">
        <v>2735</v>
      </c>
      <c r="AE858" s="17">
        <v>68012559</v>
      </c>
      <c r="AG858" s="20" t="s">
        <v>41</v>
      </c>
      <c r="AO858" s="17" t="s">
        <v>2736</v>
      </c>
      <c r="AQ858" s="17" t="s">
        <v>44</v>
      </c>
      <c r="AS858" s="17" t="s">
        <v>2402</v>
      </c>
      <c r="AT858" s="17" t="s">
        <v>2374</v>
      </c>
      <c r="AU858" s="17" t="s">
        <v>2375</v>
      </c>
      <c r="AV858" s="20" t="s">
        <v>41</v>
      </c>
      <c r="AW858" s="17">
        <v>20451351</v>
      </c>
    </row>
    <row r="859" spans="1:51" ht="30" customHeight="1">
      <c r="A859" s="17" t="s">
        <v>2739</v>
      </c>
      <c r="C859" s="17" t="s">
        <v>8576</v>
      </c>
      <c r="D859" s="17" t="s">
        <v>2740</v>
      </c>
      <c r="E859" s="17" t="s">
        <v>8876</v>
      </c>
      <c r="I859" s="20" t="s">
        <v>41</v>
      </c>
      <c r="J859" s="20" t="s">
        <v>41</v>
      </c>
      <c r="X859" s="20" t="s">
        <v>41</v>
      </c>
      <c r="AC859" s="20" t="s">
        <v>41</v>
      </c>
      <c r="AD859" s="17" t="s">
        <v>2860</v>
      </c>
      <c r="AE859" s="17">
        <v>68012559</v>
      </c>
      <c r="AG859" s="20" t="s">
        <v>41</v>
      </c>
      <c r="AO859" s="17" t="s">
        <v>2861</v>
      </c>
      <c r="AQ859" s="17" t="s">
        <v>44</v>
      </c>
      <c r="AS859" s="17" t="s">
        <v>2402</v>
      </c>
      <c r="AT859" s="17" t="s">
        <v>2862</v>
      </c>
      <c r="AU859" s="17" t="s">
        <v>8438</v>
      </c>
      <c r="AV859" s="20" t="s">
        <v>41</v>
      </c>
      <c r="AW859" s="17">
        <v>22497994</v>
      </c>
    </row>
    <row r="860" spans="1:51" ht="30" customHeight="1">
      <c r="A860" s="17" t="s">
        <v>2739</v>
      </c>
      <c r="C860" s="17" t="s">
        <v>8817</v>
      </c>
      <c r="D860" s="17" t="s">
        <v>8818</v>
      </c>
      <c r="E860" s="17" t="s">
        <v>8876</v>
      </c>
      <c r="F860" s="20" t="s">
        <v>41</v>
      </c>
      <c r="M860" s="20" t="s">
        <v>41</v>
      </c>
      <c r="Y860" s="20" t="s">
        <v>39</v>
      </c>
      <c r="AB860" s="20" t="s">
        <v>41</v>
      </c>
      <c r="AJ860" s="20" t="s">
        <v>41</v>
      </c>
      <c r="AK860" s="17" t="s">
        <v>8343</v>
      </c>
      <c r="AL860" s="17" t="s">
        <v>8344</v>
      </c>
      <c r="AM860" s="17" t="s">
        <v>8345</v>
      </c>
      <c r="AN860" s="17">
        <v>9.1179909936338205E-2</v>
      </c>
      <c r="AS860" s="17" t="s">
        <v>8346</v>
      </c>
      <c r="AT860" s="17" t="s">
        <v>8347</v>
      </c>
      <c r="AU860" s="17" t="s">
        <v>8348</v>
      </c>
      <c r="AW860" s="17" t="s">
        <v>8349</v>
      </c>
    </row>
    <row r="861" spans="1:51" ht="30" customHeight="1">
      <c r="A861" s="17" t="s">
        <v>2739</v>
      </c>
      <c r="C861" s="17" t="s">
        <v>8817</v>
      </c>
      <c r="D861" s="17" t="s">
        <v>8818</v>
      </c>
      <c r="E861" s="17" t="s">
        <v>8876</v>
      </c>
      <c r="F861" s="20" t="s">
        <v>41</v>
      </c>
      <c r="M861" s="20" t="s">
        <v>41</v>
      </c>
      <c r="AB861" s="20" t="s">
        <v>41</v>
      </c>
      <c r="AJ861" s="20" t="s">
        <v>41</v>
      </c>
      <c r="AK861" s="17" t="s">
        <v>8343</v>
      </c>
      <c r="AL861" s="17" t="s">
        <v>8344</v>
      </c>
      <c r="AM861" s="17" t="s">
        <v>8395</v>
      </c>
      <c r="AN861" s="17">
        <v>9.1179909936338205E-2</v>
      </c>
      <c r="AS861" s="17" t="s">
        <v>8346</v>
      </c>
      <c r="AT861" s="17" t="s">
        <v>8347</v>
      </c>
      <c r="AU861" s="17" t="s">
        <v>8348</v>
      </c>
      <c r="AW861" s="17" t="s">
        <v>8349</v>
      </c>
    </row>
    <row r="862" spans="1:51" ht="30" customHeight="1">
      <c r="A862" s="17" t="s">
        <v>2739</v>
      </c>
      <c r="C862" s="17" t="s">
        <v>8817</v>
      </c>
      <c r="D862" s="17" t="s">
        <v>8818</v>
      </c>
      <c r="E862" s="17" t="s">
        <v>8876</v>
      </c>
      <c r="F862" s="20" t="s">
        <v>41</v>
      </c>
      <c r="M862" s="20" t="s">
        <v>41</v>
      </c>
      <c r="AB862" s="20" t="s">
        <v>41</v>
      </c>
      <c r="AJ862" s="20" t="s">
        <v>41</v>
      </c>
      <c r="AK862" s="17" t="s">
        <v>8343</v>
      </c>
      <c r="AL862" s="17" t="s">
        <v>8344</v>
      </c>
      <c r="AM862" s="17" t="s">
        <v>8396</v>
      </c>
      <c r="AN862" s="17">
        <v>0</v>
      </c>
      <c r="AS862" s="17" t="s">
        <v>8346</v>
      </c>
      <c r="AT862" s="17" t="s">
        <v>8347</v>
      </c>
      <c r="AU862" s="17" t="s">
        <v>8348</v>
      </c>
      <c r="AW862" s="17" t="s">
        <v>8349</v>
      </c>
    </row>
    <row r="863" spans="1:51" ht="30" customHeight="1">
      <c r="A863" s="17" t="s">
        <v>2739</v>
      </c>
      <c r="C863" s="17" t="s">
        <v>8817</v>
      </c>
      <c r="D863" s="17" t="s">
        <v>8818</v>
      </c>
      <c r="E863" s="17" t="s">
        <v>8876</v>
      </c>
      <c r="F863" s="20" t="s">
        <v>41</v>
      </c>
      <c r="M863" s="20" t="s">
        <v>41</v>
      </c>
      <c r="AB863" s="20" t="s">
        <v>41</v>
      </c>
      <c r="AJ863" s="20" t="s">
        <v>41</v>
      </c>
      <c r="AK863" s="17" t="s">
        <v>8343</v>
      </c>
      <c r="AL863" s="17" t="s">
        <v>8344</v>
      </c>
      <c r="AM863" s="17" t="s">
        <v>8397</v>
      </c>
      <c r="AN863" s="17">
        <v>0.17313345960245399</v>
      </c>
      <c r="AS863" s="17" t="s">
        <v>8346</v>
      </c>
      <c r="AT863" s="17" t="s">
        <v>8347</v>
      </c>
      <c r="AU863" s="17" t="s">
        <v>8348</v>
      </c>
      <c r="AW863" s="17" t="s">
        <v>8349</v>
      </c>
    </row>
    <row r="864" spans="1:51" ht="30" customHeight="1">
      <c r="A864" s="17" t="s">
        <v>2739</v>
      </c>
      <c r="C864" s="17" t="s">
        <v>8817</v>
      </c>
      <c r="D864" s="17" t="s">
        <v>8818</v>
      </c>
      <c r="E864" s="17" t="s">
        <v>8876</v>
      </c>
      <c r="F864" s="20" t="s">
        <v>41</v>
      </c>
      <c r="M864" s="20" t="s">
        <v>41</v>
      </c>
      <c r="AB864" s="20" t="s">
        <v>41</v>
      </c>
      <c r="AJ864" s="20" t="s">
        <v>41</v>
      </c>
      <c r="AK864" s="17" t="s">
        <v>8343</v>
      </c>
      <c r="AL864" s="17" t="s">
        <v>8344</v>
      </c>
      <c r="AM864" s="17" t="s">
        <v>8398</v>
      </c>
      <c r="AN864" s="17">
        <v>5.8489586835543499E-2</v>
      </c>
      <c r="AS864" s="17" t="s">
        <v>8346</v>
      </c>
      <c r="AT864" s="17" t="s">
        <v>8347</v>
      </c>
      <c r="AU864" s="17" t="s">
        <v>8348</v>
      </c>
      <c r="AW864" s="17" t="s">
        <v>8349</v>
      </c>
    </row>
    <row r="865" spans="1:49" ht="30" customHeight="1">
      <c r="A865" s="17" t="s">
        <v>2739</v>
      </c>
      <c r="C865" s="17" t="s">
        <v>8817</v>
      </c>
      <c r="D865" s="17" t="s">
        <v>8818</v>
      </c>
      <c r="E865" s="17" t="s">
        <v>8876</v>
      </c>
      <c r="F865" s="20" t="s">
        <v>41</v>
      </c>
      <c r="M865" s="20" t="s">
        <v>41</v>
      </c>
      <c r="AB865" s="20" t="s">
        <v>41</v>
      </c>
      <c r="AJ865" s="20" t="s">
        <v>41</v>
      </c>
      <c r="AK865" s="17" t="s">
        <v>8343</v>
      </c>
      <c r="AL865" s="17" t="s">
        <v>8344</v>
      </c>
      <c r="AM865" s="17" t="s">
        <v>8399</v>
      </c>
      <c r="AN865" s="17">
        <v>0</v>
      </c>
      <c r="AS865" s="17" t="s">
        <v>8346</v>
      </c>
      <c r="AT865" s="17" t="s">
        <v>8347</v>
      </c>
      <c r="AU865" s="17" t="s">
        <v>8348</v>
      </c>
      <c r="AW865" s="17" t="s">
        <v>8349</v>
      </c>
    </row>
    <row r="866" spans="1:49" ht="30" customHeight="1">
      <c r="A866" s="17" t="s">
        <v>2739</v>
      </c>
      <c r="C866" s="17" t="s">
        <v>8817</v>
      </c>
      <c r="D866" s="17" t="s">
        <v>8818</v>
      </c>
      <c r="E866" s="17" t="s">
        <v>8876</v>
      </c>
      <c r="F866" s="20" t="s">
        <v>41</v>
      </c>
      <c r="M866" s="20" t="s">
        <v>41</v>
      </c>
      <c r="AB866" s="20" t="s">
        <v>41</v>
      </c>
      <c r="AJ866" s="20" t="s">
        <v>41</v>
      </c>
      <c r="AK866" s="17" t="s">
        <v>8343</v>
      </c>
      <c r="AL866" s="17" t="s">
        <v>8344</v>
      </c>
      <c r="AM866" s="17" t="s">
        <v>8400</v>
      </c>
      <c r="AN866" s="17">
        <v>7.2127981651261094E-2</v>
      </c>
      <c r="AS866" s="17" t="s">
        <v>8346</v>
      </c>
      <c r="AT866" s="17" t="s">
        <v>8347</v>
      </c>
      <c r="AU866" s="17" t="s">
        <v>8348</v>
      </c>
      <c r="AW866" s="17" t="s">
        <v>8349</v>
      </c>
    </row>
    <row r="867" spans="1:49" ht="30" customHeight="1">
      <c r="A867" s="17" t="s">
        <v>2739</v>
      </c>
      <c r="C867" s="17" t="s">
        <v>8817</v>
      </c>
      <c r="D867" s="17" t="s">
        <v>8818</v>
      </c>
      <c r="E867" s="17" t="s">
        <v>8876</v>
      </c>
      <c r="F867" s="20" t="s">
        <v>41</v>
      </c>
      <c r="M867" s="20" t="s">
        <v>41</v>
      </c>
      <c r="AB867" s="20" t="s">
        <v>41</v>
      </c>
      <c r="AJ867" s="20" t="s">
        <v>41</v>
      </c>
      <c r="AK867" s="17" t="s">
        <v>8343</v>
      </c>
      <c r="AL867" s="17" t="s">
        <v>8344</v>
      </c>
      <c r="AM867" s="17" t="s">
        <v>8401</v>
      </c>
      <c r="AN867" s="17">
        <v>0.197455544701958</v>
      </c>
      <c r="AS867" s="17" t="s">
        <v>8346</v>
      </c>
      <c r="AT867" s="17" t="s">
        <v>8347</v>
      </c>
      <c r="AU867" s="17" t="s">
        <v>8348</v>
      </c>
      <c r="AW867" s="17" t="s">
        <v>8349</v>
      </c>
    </row>
    <row r="868" spans="1:49" ht="30" customHeight="1">
      <c r="A868" s="17" t="s">
        <v>2739</v>
      </c>
      <c r="C868" s="17" t="s">
        <v>8817</v>
      </c>
      <c r="D868" s="17" t="s">
        <v>8818</v>
      </c>
      <c r="E868" s="17" t="s">
        <v>8876</v>
      </c>
      <c r="F868" s="20" t="s">
        <v>41</v>
      </c>
      <c r="M868" s="20" t="s">
        <v>41</v>
      </c>
      <c r="AB868" s="20" t="s">
        <v>41</v>
      </c>
      <c r="AJ868" s="20" t="s">
        <v>41</v>
      </c>
      <c r="AK868" s="17" t="s">
        <v>8343</v>
      </c>
      <c r="AL868" s="17" t="s">
        <v>8344</v>
      </c>
      <c r="AM868" s="17" t="s">
        <v>8402</v>
      </c>
      <c r="AN868" s="17">
        <v>6.2956738490591496E-2</v>
      </c>
      <c r="AS868" s="17" t="s">
        <v>8346</v>
      </c>
      <c r="AT868" s="17" t="s">
        <v>8347</v>
      </c>
      <c r="AU868" s="17" t="s">
        <v>8348</v>
      </c>
      <c r="AW868" s="17" t="s">
        <v>8349</v>
      </c>
    </row>
    <row r="869" spans="1:49" ht="30" customHeight="1">
      <c r="A869" s="17" t="s">
        <v>2739</v>
      </c>
      <c r="C869" s="17" t="s">
        <v>8817</v>
      </c>
      <c r="D869" s="17" t="s">
        <v>8818</v>
      </c>
      <c r="E869" s="17" t="s">
        <v>8876</v>
      </c>
      <c r="F869" s="20" t="s">
        <v>41</v>
      </c>
      <c r="M869" s="20" t="s">
        <v>41</v>
      </c>
      <c r="AB869" s="20" t="s">
        <v>41</v>
      </c>
      <c r="AJ869" s="20" t="s">
        <v>41</v>
      </c>
      <c r="AK869" s="17" t="s">
        <v>8343</v>
      </c>
      <c r="AL869" s="17" t="s">
        <v>8344</v>
      </c>
      <c r="AM869" s="17" t="s">
        <v>8403</v>
      </c>
      <c r="AN869" s="17">
        <v>5.1798842269355203E-2</v>
      </c>
      <c r="AS869" s="17" t="s">
        <v>8346</v>
      </c>
      <c r="AT869" s="17" t="s">
        <v>8347</v>
      </c>
      <c r="AU869" s="17" t="s">
        <v>8348</v>
      </c>
      <c r="AW869" s="17" t="s">
        <v>8349</v>
      </c>
    </row>
    <row r="870" spans="1:49" ht="30" customHeight="1">
      <c r="A870" s="17" t="s">
        <v>2739</v>
      </c>
      <c r="C870" s="17" t="s">
        <v>8817</v>
      </c>
      <c r="D870" s="17" t="s">
        <v>8818</v>
      </c>
      <c r="E870" s="17" t="s">
        <v>8876</v>
      </c>
      <c r="F870" s="20" t="s">
        <v>41</v>
      </c>
      <c r="M870" s="20" t="s">
        <v>41</v>
      </c>
      <c r="AB870" s="20" t="s">
        <v>41</v>
      </c>
      <c r="AJ870" s="20" t="s">
        <v>41</v>
      </c>
      <c r="AK870" s="17" t="s">
        <v>8343</v>
      </c>
      <c r="AL870" s="17" t="s">
        <v>8344</v>
      </c>
      <c r="AM870" s="17" t="s">
        <v>8404</v>
      </c>
      <c r="AN870" s="17">
        <v>1.8048774881069499E-2</v>
      </c>
      <c r="AS870" s="17" t="s">
        <v>8346</v>
      </c>
      <c r="AT870" s="17" t="s">
        <v>8347</v>
      </c>
      <c r="AU870" s="17" t="s">
        <v>8348</v>
      </c>
      <c r="AW870" s="17" t="s">
        <v>8349</v>
      </c>
    </row>
    <row r="871" spans="1:49" ht="30" customHeight="1">
      <c r="A871" s="17" t="s">
        <v>2739</v>
      </c>
      <c r="C871" s="17" t="s">
        <v>8817</v>
      </c>
      <c r="D871" s="17" t="s">
        <v>8818</v>
      </c>
      <c r="E871" s="17" t="s">
        <v>8876</v>
      </c>
      <c r="F871" s="20" t="s">
        <v>41</v>
      </c>
      <c r="M871" s="20" t="s">
        <v>41</v>
      </c>
      <c r="AB871" s="20" t="s">
        <v>41</v>
      </c>
      <c r="AJ871" s="20" t="s">
        <v>41</v>
      </c>
      <c r="AK871" s="17" t="s">
        <v>8343</v>
      </c>
      <c r="AL871" s="17" t="s">
        <v>8344</v>
      </c>
      <c r="AM871" s="17" t="s">
        <v>8405</v>
      </c>
      <c r="AN871" s="17">
        <v>0</v>
      </c>
      <c r="AS871" s="17" t="s">
        <v>8346</v>
      </c>
      <c r="AT871" s="17" t="s">
        <v>8347</v>
      </c>
      <c r="AU871" s="17" t="s">
        <v>8348</v>
      </c>
      <c r="AW871" s="17" t="s">
        <v>8349</v>
      </c>
    </row>
    <row r="872" spans="1:49" ht="30" customHeight="1">
      <c r="A872" s="17" t="s">
        <v>2739</v>
      </c>
      <c r="C872" s="17" t="s">
        <v>8817</v>
      </c>
      <c r="D872" s="17" t="s">
        <v>8818</v>
      </c>
      <c r="E872" s="17" t="s">
        <v>8876</v>
      </c>
      <c r="F872" s="20" t="s">
        <v>41</v>
      </c>
      <c r="M872" s="20" t="s">
        <v>41</v>
      </c>
      <c r="AB872" s="20" t="s">
        <v>41</v>
      </c>
      <c r="AJ872" s="20" t="s">
        <v>41</v>
      </c>
      <c r="AK872" s="17" t="s">
        <v>8343</v>
      </c>
      <c r="AL872" s="17" t="s">
        <v>8344</v>
      </c>
      <c r="AM872" s="17" t="s">
        <v>8406</v>
      </c>
      <c r="AN872" s="17">
        <v>0.132228801823326</v>
      </c>
      <c r="AS872" s="17" t="s">
        <v>8346</v>
      </c>
      <c r="AT872" s="17" t="s">
        <v>8347</v>
      </c>
      <c r="AU872" s="17" t="s">
        <v>8348</v>
      </c>
      <c r="AW872" s="17" t="s">
        <v>8349</v>
      </c>
    </row>
    <row r="873" spans="1:49" ht="30" customHeight="1">
      <c r="A873" s="17" t="s">
        <v>2739</v>
      </c>
      <c r="C873" s="17" t="s">
        <v>8817</v>
      </c>
      <c r="D873" s="17" t="s">
        <v>8818</v>
      </c>
      <c r="E873" s="17" t="s">
        <v>8876</v>
      </c>
      <c r="F873" s="20" t="s">
        <v>41</v>
      </c>
      <c r="M873" s="20" t="s">
        <v>41</v>
      </c>
      <c r="AB873" s="20" t="s">
        <v>41</v>
      </c>
      <c r="AJ873" s="20" t="s">
        <v>41</v>
      </c>
      <c r="AK873" s="17" t="s">
        <v>8343</v>
      </c>
      <c r="AL873" s="17" t="s">
        <v>8344</v>
      </c>
      <c r="AM873" s="17" t="s">
        <v>8407</v>
      </c>
      <c r="AN873" s="17">
        <v>0.15349854227517101</v>
      </c>
      <c r="AS873" s="17" t="s">
        <v>8346</v>
      </c>
      <c r="AT873" s="17" t="s">
        <v>8347</v>
      </c>
      <c r="AU873" s="17" t="s">
        <v>8348</v>
      </c>
      <c r="AW873" s="17" t="s">
        <v>8349</v>
      </c>
    </row>
    <row r="874" spans="1:49" ht="30" customHeight="1">
      <c r="A874" s="17" t="s">
        <v>2739</v>
      </c>
      <c r="C874" s="17" t="s">
        <v>8817</v>
      </c>
      <c r="D874" s="17" t="s">
        <v>8818</v>
      </c>
      <c r="E874" s="17" t="s">
        <v>8876</v>
      </c>
      <c r="F874" s="20" t="s">
        <v>41</v>
      </c>
      <c r="M874" s="20" t="s">
        <v>41</v>
      </c>
      <c r="AB874" s="20" t="s">
        <v>41</v>
      </c>
      <c r="AJ874" s="20" t="s">
        <v>41</v>
      </c>
      <c r="AK874" s="17" t="s">
        <v>8343</v>
      </c>
      <c r="AL874" s="17" t="s">
        <v>8344</v>
      </c>
      <c r="AM874" s="17" t="s">
        <v>8408</v>
      </c>
      <c r="AN874" s="17">
        <v>0.16498984980176101</v>
      </c>
      <c r="AS874" s="17" t="s">
        <v>8346</v>
      </c>
      <c r="AT874" s="17" t="s">
        <v>8347</v>
      </c>
      <c r="AU874" s="17" t="s">
        <v>8348</v>
      </c>
      <c r="AW874" s="17" t="s">
        <v>8349</v>
      </c>
    </row>
    <row r="875" spans="1:49" ht="30" customHeight="1">
      <c r="A875" s="17" t="s">
        <v>2739</v>
      </c>
      <c r="C875" s="17" t="s">
        <v>8817</v>
      </c>
      <c r="D875" s="17" t="s">
        <v>8818</v>
      </c>
      <c r="E875" s="17" t="s">
        <v>8876</v>
      </c>
      <c r="F875" s="20" t="s">
        <v>41</v>
      </c>
      <c r="M875" s="20" t="s">
        <v>41</v>
      </c>
      <c r="AB875" s="20" t="s">
        <v>41</v>
      </c>
      <c r="AJ875" s="20" t="s">
        <v>41</v>
      </c>
      <c r="AK875" s="17" t="s">
        <v>8343</v>
      </c>
      <c r="AL875" s="17" t="s">
        <v>8344</v>
      </c>
      <c r="AM875" s="17" t="s">
        <v>8409</v>
      </c>
      <c r="AN875" s="17">
        <v>9.0407859781043307E-2</v>
      </c>
      <c r="AS875" s="17" t="s">
        <v>8346</v>
      </c>
      <c r="AT875" s="17" t="s">
        <v>8347</v>
      </c>
      <c r="AU875" s="17" t="s">
        <v>8348</v>
      </c>
      <c r="AW875" s="17" t="s">
        <v>8349</v>
      </c>
    </row>
    <row r="876" spans="1:49" ht="30" customHeight="1">
      <c r="A876" s="17" t="s">
        <v>2739</v>
      </c>
      <c r="C876" s="17" t="s">
        <v>8817</v>
      </c>
      <c r="D876" s="17" t="s">
        <v>8818</v>
      </c>
      <c r="E876" s="17" t="s">
        <v>8876</v>
      </c>
      <c r="F876" s="20" t="s">
        <v>41</v>
      </c>
      <c r="M876" s="20" t="s">
        <v>41</v>
      </c>
      <c r="AB876" s="20" t="s">
        <v>41</v>
      </c>
      <c r="AJ876" s="20" t="s">
        <v>41</v>
      </c>
      <c r="AK876" s="17" t="s">
        <v>8343</v>
      </c>
      <c r="AL876" s="17" t="s">
        <v>8344</v>
      </c>
      <c r="AM876" s="17" t="s">
        <v>8410</v>
      </c>
      <c r="AN876" s="17">
        <v>4.4673027432321703E-2</v>
      </c>
      <c r="AS876" s="17" t="s">
        <v>8346</v>
      </c>
      <c r="AT876" s="17" t="s">
        <v>8347</v>
      </c>
      <c r="AU876" s="17" t="s">
        <v>8348</v>
      </c>
      <c r="AW876" s="17" t="s">
        <v>8349</v>
      </c>
    </row>
    <row r="877" spans="1:49" ht="30" customHeight="1">
      <c r="A877" s="17" t="s">
        <v>2739</v>
      </c>
      <c r="C877" s="17" t="s">
        <v>8817</v>
      </c>
      <c r="D877" s="17" t="s">
        <v>8818</v>
      </c>
      <c r="E877" s="17" t="s">
        <v>8876</v>
      </c>
      <c r="F877" s="20" t="s">
        <v>41</v>
      </c>
      <c r="M877" s="20" t="s">
        <v>41</v>
      </c>
      <c r="AB877" s="20" t="s">
        <v>41</v>
      </c>
      <c r="AJ877" s="20" t="s">
        <v>41</v>
      </c>
      <c r="AK877" s="17" t="s">
        <v>8343</v>
      </c>
      <c r="AL877" s="17" t="s">
        <v>8344</v>
      </c>
      <c r="AM877" s="17" t="s">
        <v>8411</v>
      </c>
      <c r="AN877" s="17">
        <v>3.9309649749929197E-2</v>
      </c>
      <c r="AS877" s="17" t="s">
        <v>8346</v>
      </c>
      <c r="AT877" s="17" t="s">
        <v>8347</v>
      </c>
      <c r="AU877" s="17" t="s">
        <v>8348</v>
      </c>
      <c r="AW877" s="17" t="s">
        <v>8349</v>
      </c>
    </row>
    <row r="878" spans="1:49" ht="30" customHeight="1">
      <c r="A878" s="17" t="s">
        <v>2739</v>
      </c>
      <c r="C878" s="17" t="s">
        <v>8817</v>
      </c>
      <c r="D878" s="17" t="s">
        <v>8818</v>
      </c>
      <c r="E878" s="17" t="s">
        <v>8876</v>
      </c>
      <c r="F878" s="20" t="s">
        <v>41</v>
      </c>
      <c r="M878" s="20" t="s">
        <v>41</v>
      </c>
      <c r="AB878" s="20" t="s">
        <v>41</v>
      </c>
      <c r="AJ878" s="20" t="s">
        <v>41</v>
      </c>
      <c r="AK878" s="17" t="s">
        <v>8343</v>
      </c>
      <c r="AL878" s="17" t="s">
        <v>8344</v>
      </c>
      <c r="AM878" s="17" t="s">
        <v>8412</v>
      </c>
      <c r="AN878" s="17">
        <v>0.113368799588091</v>
      </c>
      <c r="AS878" s="17" t="s">
        <v>8346</v>
      </c>
      <c r="AT878" s="17" t="s">
        <v>8347</v>
      </c>
      <c r="AU878" s="17" t="s">
        <v>8348</v>
      </c>
      <c r="AW878" s="17" t="s">
        <v>8349</v>
      </c>
    </row>
    <row r="879" spans="1:49" ht="30" customHeight="1">
      <c r="A879" s="17" t="s">
        <v>2739</v>
      </c>
      <c r="C879" s="17" t="s">
        <v>8817</v>
      </c>
      <c r="D879" s="17" t="s">
        <v>8818</v>
      </c>
      <c r="E879" s="17" t="s">
        <v>8876</v>
      </c>
      <c r="F879" s="20" t="s">
        <v>41</v>
      </c>
      <c r="M879" s="20" t="s">
        <v>41</v>
      </c>
      <c r="AB879" s="20" t="s">
        <v>41</v>
      </c>
      <c r="AJ879" s="20" t="s">
        <v>41</v>
      </c>
      <c r="AK879" s="17" t="s">
        <v>8343</v>
      </c>
      <c r="AL879" s="17" t="s">
        <v>8344</v>
      </c>
      <c r="AM879" s="17" t="s">
        <v>8413</v>
      </c>
      <c r="AN879" s="17">
        <v>3.07112230838219E-2</v>
      </c>
      <c r="AS879" s="17" t="s">
        <v>8346</v>
      </c>
      <c r="AT879" s="17" t="s">
        <v>8347</v>
      </c>
      <c r="AU879" s="17" t="s">
        <v>8348</v>
      </c>
      <c r="AW879" s="17" t="s">
        <v>8349</v>
      </c>
    </row>
    <row r="880" spans="1:49" ht="30" customHeight="1">
      <c r="A880" s="17" t="s">
        <v>2739</v>
      </c>
      <c r="C880" s="17" t="s">
        <v>8817</v>
      </c>
      <c r="D880" s="17" t="s">
        <v>8818</v>
      </c>
      <c r="E880" s="17" t="s">
        <v>8876</v>
      </c>
      <c r="F880" s="20" t="s">
        <v>41</v>
      </c>
      <c r="M880" s="20" t="s">
        <v>41</v>
      </c>
      <c r="AB880" s="20" t="s">
        <v>41</v>
      </c>
      <c r="AJ880" s="20" t="s">
        <v>41</v>
      </c>
      <c r="AK880" s="17" t="s">
        <v>8343</v>
      </c>
      <c r="AL880" s="17" t="s">
        <v>8344</v>
      </c>
      <c r="AM880" s="17" t="s">
        <v>8414</v>
      </c>
      <c r="AN880" s="17">
        <v>4.2457242866862401E-2</v>
      </c>
      <c r="AS880" s="17" t="s">
        <v>8346</v>
      </c>
      <c r="AT880" s="17" t="s">
        <v>8347</v>
      </c>
      <c r="AU880" s="17" t="s">
        <v>8348</v>
      </c>
      <c r="AW880" s="17" t="s">
        <v>8349</v>
      </c>
    </row>
    <row r="881" spans="1:49" ht="30" customHeight="1">
      <c r="A881" s="17" t="s">
        <v>2739</v>
      </c>
      <c r="C881" s="17" t="s">
        <v>8817</v>
      </c>
      <c r="D881" s="17" t="s">
        <v>8818</v>
      </c>
      <c r="E881" s="17" t="s">
        <v>8876</v>
      </c>
      <c r="F881" s="20" t="s">
        <v>41</v>
      </c>
      <c r="M881" s="20" t="s">
        <v>41</v>
      </c>
      <c r="AB881" s="20" t="s">
        <v>41</v>
      </c>
      <c r="AJ881" s="20" t="s">
        <v>41</v>
      </c>
      <c r="AK881" s="17" t="s">
        <v>8343</v>
      </c>
      <c r="AL881" s="17" t="s">
        <v>8344</v>
      </c>
      <c r="AM881" s="17" t="s">
        <v>8415</v>
      </c>
      <c r="AN881" s="17">
        <v>3.2929790516817499E-2</v>
      </c>
      <c r="AS881" s="17" t="s">
        <v>8346</v>
      </c>
      <c r="AT881" s="17" t="s">
        <v>8347</v>
      </c>
      <c r="AU881" s="17" t="s">
        <v>8348</v>
      </c>
      <c r="AW881" s="17" t="s">
        <v>8349</v>
      </c>
    </row>
    <row r="882" spans="1:49" ht="30" customHeight="1">
      <c r="A882" s="17" t="s">
        <v>2739</v>
      </c>
      <c r="C882" s="17" t="s">
        <v>8817</v>
      </c>
      <c r="D882" s="17" t="s">
        <v>8818</v>
      </c>
      <c r="E882" s="17" t="s">
        <v>8876</v>
      </c>
      <c r="F882" s="20" t="s">
        <v>41</v>
      </c>
      <c r="M882" s="20" t="s">
        <v>41</v>
      </c>
      <c r="AB882" s="20" t="s">
        <v>41</v>
      </c>
      <c r="AJ882" s="20" t="s">
        <v>41</v>
      </c>
      <c r="AK882" s="17" t="s">
        <v>8343</v>
      </c>
      <c r="AL882" s="17" t="s">
        <v>8344</v>
      </c>
      <c r="AM882" s="17" t="s">
        <v>8416</v>
      </c>
      <c r="AN882" s="17">
        <v>8.9421237404686105E-2</v>
      </c>
      <c r="AS882" s="17" t="s">
        <v>8346</v>
      </c>
      <c r="AT882" s="17" t="s">
        <v>8347</v>
      </c>
      <c r="AU882" s="17" t="s">
        <v>8348</v>
      </c>
      <c r="AW882" s="17" t="s">
        <v>8349</v>
      </c>
    </row>
    <row r="883" spans="1:49" ht="30" customHeight="1">
      <c r="A883" s="17" t="s">
        <v>2739</v>
      </c>
      <c r="C883" s="17" t="s">
        <v>8817</v>
      </c>
      <c r="D883" s="17" t="s">
        <v>8818</v>
      </c>
      <c r="E883" s="17" t="s">
        <v>8876</v>
      </c>
      <c r="F883" s="20" t="s">
        <v>41</v>
      </c>
      <c r="M883" s="20" t="s">
        <v>41</v>
      </c>
      <c r="AB883" s="20" t="s">
        <v>41</v>
      </c>
      <c r="AJ883" s="20" t="s">
        <v>41</v>
      </c>
      <c r="AK883" s="17" t="s">
        <v>8343</v>
      </c>
      <c r="AL883" s="17" t="s">
        <v>8344</v>
      </c>
      <c r="AM883" s="17" t="s">
        <v>8417</v>
      </c>
      <c r="AN883" s="17">
        <v>0.18414543809763401</v>
      </c>
      <c r="AS883" s="17" t="s">
        <v>8346</v>
      </c>
      <c r="AT883" s="17" t="s">
        <v>8347</v>
      </c>
      <c r="AU883" s="17" t="s">
        <v>8348</v>
      </c>
      <c r="AW883" s="17" t="s">
        <v>8349</v>
      </c>
    </row>
    <row r="884" spans="1:49" ht="30" customHeight="1">
      <c r="A884" s="17" t="s">
        <v>2739</v>
      </c>
      <c r="C884" s="17" t="s">
        <v>8817</v>
      </c>
      <c r="D884" s="17" t="s">
        <v>8818</v>
      </c>
      <c r="E884" s="17" t="s">
        <v>8876</v>
      </c>
      <c r="F884" s="20" t="s">
        <v>41</v>
      </c>
      <c r="M884" s="20" t="s">
        <v>41</v>
      </c>
      <c r="AB884" s="20" t="s">
        <v>41</v>
      </c>
      <c r="AJ884" s="20" t="s">
        <v>41</v>
      </c>
      <c r="AK884" s="17" t="s">
        <v>8343</v>
      </c>
      <c r="AL884" s="17" t="s">
        <v>8344</v>
      </c>
      <c r="AM884" s="17" t="s">
        <v>8418</v>
      </c>
      <c r="AN884" s="17">
        <v>0</v>
      </c>
      <c r="AS884" s="17" t="s">
        <v>8346</v>
      </c>
      <c r="AT884" s="17" t="s">
        <v>8347</v>
      </c>
      <c r="AU884" s="17" t="s">
        <v>8348</v>
      </c>
      <c r="AW884" s="17" t="s">
        <v>8349</v>
      </c>
    </row>
    <row r="885" spans="1:49" ht="30" customHeight="1">
      <c r="A885" s="17" t="s">
        <v>2739</v>
      </c>
      <c r="C885" s="17" t="s">
        <v>8817</v>
      </c>
      <c r="D885" s="17" t="s">
        <v>8818</v>
      </c>
      <c r="E885" s="17" t="s">
        <v>8876</v>
      </c>
      <c r="F885" s="20" t="s">
        <v>41</v>
      </c>
      <c r="M885" s="20" t="s">
        <v>41</v>
      </c>
      <c r="AB885" s="20" t="s">
        <v>41</v>
      </c>
      <c r="AJ885" s="20" t="s">
        <v>41</v>
      </c>
      <c r="AK885" s="17" t="s">
        <v>8343</v>
      </c>
      <c r="AL885" s="17" t="s">
        <v>8344</v>
      </c>
      <c r="AM885" s="17" t="s">
        <v>8419</v>
      </c>
      <c r="AN885" s="17">
        <v>8.0728746197346601E-2</v>
      </c>
      <c r="AS885" s="17" t="s">
        <v>8346</v>
      </c>
      <c r="AT885" s="17" t="s">
        <v>8347</v>
      </c>
      <c r="AU885" s="17" t="s">
        <v>8348</v>
      </c>
      <c r="AW885" s="17" t="s">
        <v>8349</v>
      </c>
    </row>
    <row r="886" spans="1:49" ht="30" customHeight="1">
      <c r="A886" s="17" t="s">
        <v>2739</v>
      </c>
      <c r="C886" s="17" t="s">
        <v>8817</v>
      </c>
      <c r="D886" s="17" t="s">
        <v>8818</v>
      </c>
      <c r="E886" s="17" t="s">
        <v>8876</v>
      </c>
      <c r="F886" s="20" t="s">
        <v>41</v>
      </c>
      <c r="M886" s="20" t="s">
        <v>41</v>
      </c>
      <c r="AB886" s="20" t="s">
        <v>41</v>
      </c>
      <c r="AJ886" s="20" t="s">
        <v>41</v>
      </c>
      <c r="AK886" s="17" t="s">
        <v>8343</v>
      </c>
      <c r="AL886" s="17" t="s">
        <v>8344</v>
      </c>
      <c r="AM886" s="17" t="s">
        <v>8420</v>
      </c>
      <c r="AN886" s="17">
        <v>0.12559364663657599</v>
      </c>
      <c r="AS886" s="17" t="s">
        <v>8346</v>
      </c>
      <c r="AT886" s="17" t="s">
        <v>8347</v>
      </c>
      <c r="AU886" s="17" t="s">
        <v>8348</v>
      </c>
      <c r="AW886" s="17" t="s">
        <v>8349</v>
      </c>
    </row>
    <row r="887" spans="1:49" ht="30" customHeight="1">
      <c r="A887" s="17" t="s">
        <v>2739</v>
      </c>
      <c r="C887" s="17" t="s">
        <v>8817</v>
      </c>
      <c r="D887" s="17" t="s">
        <v>8818</v>
      </c>
      <c r="E887" s="17" t="s">
        <v>8876</v>
      </c>
      <c r="F887" s="20" t="s">
        <v>41</v>
      </c>
      <c r="M887" s="20" t="s">
        <v>41</v>
      </c>
      <c r="AB887" s="20" t="s">
        <v>41</v>
      </c>
      <c r="AJ887" s="20" t="s">
        <v>41</v>
      </c>
      <c r="AK887" s="17" t="s">
        <v>8343</v>
      </c>
      <c r="AL887" s="17" t="s">
        <v>8344</v>
      </c>
      <c r="AM887" s="17" t="s">
        <v>8421</v>
      </c>
      <c r="AN887" s="17">
        <v>0.13381368558120099</v>
      </c>
      <c r="AS887" s="17" t="s">
        <v>8346</v>
      </c>
      <c r="AT887" s="17" t="s">
        <v>8347</v>
      </c>
      <c r="AU887" s="17" t="s">
        <v>8348</v>
      </c>
      <c r="AW887" s="17" t="s">
        <v>8349</v>
      </c>
    </row>
    <row r="888" spans="1:49" ht="30" customHeight="1">
      <c r="A888" s="17" t="s">
        <v>2739</v>
      </c>
      <c r="C888" s="17" t="s">
        <v>8817</v>
      </c>
      <c r="D888" s="17" t="s">
        <v>8818</v>
      </c>
      <c r="E888" s="17" t="s">
        <v>8876</v>
      </c>
      <c r="F888" s="20" t="s">
        <v>41</v>
      </c>
      <c r="M888" s="20" t="s">
        <v>41</v>
      </c>
      <c r="AB888" s="20" t="s">
        <v>41</v>
      </c>
      <c r="AJ888" s="20" t="s">
        <v>41</v>
      </c>
      <c r="AK888" s="17" t="s">
        <v>8343</v>
      </c>
      <c r="AL888" s="17" t="s">
        <v>8344</v>
      </c>
      <c r="AM888" s="17" t="s">
        <v>8422</v>
      </c>
      <c r="AN888" s="17">
        <v>0.20439076729174899</v>
      </c>
      <c r="AS888" s="17" t="s">
        <v>8346</v>
      </c>
      <c r="AT888" s="17" t="s">
        <v>8347</v>
      </c>
      <c r="AU888" s="17" t="s">
        <v>8348</v>
      </c>
      <c r="AW888" s="17" t="s">
        <v>8349</v>
      </c>
    </row>
    <row r="889" spans="1:49" ht="30" customHeight="1">
      <c r="A889" s="17" t="s">
        <v>2739</v>
      </c>
      <c r="C889" s="17" t="s">
        <v>8817</v>
      </c>
      <c r="D889" s="17" t="s">
        <v>8818</v>
      </c>
      <c r="E889" s="17" t="s">
        <v>8876</v>
      </c>
      <c r="F889" s="20" t="s">
        <v>41</v>
      </c>
      <c r="M889" s="20" t="s">
        <v>41</v>
      </c>
      <c r="AB889" s="20" t="s">
        <v>41</v>
      </c>
      <c r="AJ889" s="20" t="s">
        <v>41</v>
      </c>
      <c r="AK889" s="17" t="s">
        <v>8343</v>
      </c>
      <c r="AL889" s="17" t="s">
        <v>8344</v>
      </c>
      <c r="AM889" s="17" t="s">
        <v>8423</v>
      </c>
      <c r="AN889" s="17">
        <v>0.171066546089303</v>
      </c>
      <c r="AS889" s="17" t="s">
        <v>8346</v>
      </c>
      <c r="AT889" s="17" t="s">
        <v>8347</v>
      </c>
      <c r="AU889" s="17" t="s">
        <v>8348</v>
      </c>
      <c r="AW889" s="17" t="s">
        <v>8349</v>
      </c>
    </row>
    <row r="890" spans="1:49" ht="30" customHeight="1">
      <c r="A890" s="17" t="s">
        <v>2739</v>
      </c>
      <c r="C890" s="17" t="s">
        <v>8817</v>
      </c>
      <c r="D890" s="17" t="s">
        <v>8818</v>
      </c>
      <c r="E890" s="17" t="s">
        <v>8876</v>
      </c>
      <c r="F890" s="20" t="s">
        <v>41</v>
      </c>
      <c r="M890" s="20" t="s">
        <v>41</v>
      </c>
      <c r="AB890" s="20" t="s">
        <v>41</v>
      </c>
      <c r="AJ890" s="20" t="s">
        <v>41</v>
      </c>
      <c r="AK890" s="17" t="s">
        <v>8343</v>
      </c>
      <c r="AL890" s="17" t="s">
        <v>8344</v>
      </c>
      <c r="AM890" s="17" t="s">
        <v>8424</v>
      </c>
      <c r="AN890" s="17">
        <v>0.169577378020491</v>
      </c>
      <c r="AS890" s="17" t="s">
        <v>8346</v>
      </c>
      <c r="AT890" s="17" t="s">
        <v>8347</v>
      </c>
      <c r="AU890" s="17" t="s">
        <v>8348</v>
      </c>
      <c r="AW890" s="17" t="s">
        <v>8349</v>
      </c>
    </row>
    <row r="891" spans="1:49" ht="30" customHeight="1">
      <c r="A891" s="17" t="s">
        <v>2739</v>
      </c>
      <c r="C891" s="17" t="s">
        <v>8817</v>
      </c>
      <c r="D891" s="17" t="s">
        <v>8818</v>
      </c>
      <c r="E891" s="17" t="s">
        <v>8876</v>
      </c>
      <c r="F891" s="20" t="s">
        <v>41</v>
      </c>
      <c r="M891" s="20" t="s">
        <v>41</v>
      </c>
      <c r="AB891" s="20" t="s">
        <v>41</v>
      </c>
      <c r="AJ891" s="20" t="s">
        <v>41</v>
      </c>
      <c r="AK891" s="17" t="s">
        <v>8343</v>
      </c>
      <c r="AL891" s="17" t="s">
        <v>8344</v>
      </c>
      <c r="AM891" s="17" t="s">
        <v>8425</v>
      </c>
      <c r="AN891" s="17">
        <v>0</v>
      </c>
      <c r="AS891" s="17" t="s">
        <v>8346</v>
      </c>
      <c r="AT891" s="17" t="s">
        <v>8347</v>
      </c>
      <c r="AU891" s="17" t="s">
        <v>8348</v>
      </c>
      <c r="AW891" s="17" t="s">
        <v>8349</v>
      </c>
    </row>
    <row r="892" spans="1:49" ht="30" customHeight="1">
      <c r="A892" s="17" t="s">
        <v>2739</v>
      </c>
      <c r="C892" s="17" t="s">
        <v>8817</v>
      </c>
      <c r="D892" s="17" t="s">
        <v>8818</v>
      </c>
      <c r="E892" s="17" t="s">
        <v>8876</v>
      </c>
      <c r="F892" s="20" t="s">
        <v>41</v>
      </c>
      <c r="M892" s="20" t="s">
        <v>41</v>
      </c>
      <c r="AB892" s="20" t="s">
        <v>41</v>
      </c>
      <c r="AJ892" s="20" t="s">
        <v>41</v>
      </c>
      <c r="AK892" s="17" t="s">
        <v>8343</v>
      </c>
      <c r="AL892" s="17" t="s">
        <v>8344</v>
      </c>
      <c r="AM892" s="17" t="s">
        <v>8426</v>
      </c>
      <c r="AN892" s="17">
        <v>0</v>
      </c>
      <c r="AS892" s="17" t="s">
        <v>8346</v>
      </c>
      <c r="AT892" s="17" t="s">
        <v>8347</v>
      </c>
      <c r="AU892" s="17" t="s">
        <v>8348</v>
      </c>
      <c r="AW892" s="17" t="s">
        <v>8349</v>
      </c>
    </row>
    <row r="893" spans="1:49" ht="30" customHeight="1">
      <c r="A893" s="17" t="s">
        <v>2739</v>
      </c>
      <c r="C893" s="17" t="s">
        <v>8817</v>
      </c>
      <c r="D893" s="17" t="s">
        <v>8818</v>
      </c>
      <c r="E893" s="17" t="s">
        <v>8876</v>
      </c>
      <c r="F893" s="20" t="s">
        <v>41</v>
      </c>
      <c r="M893" s="20" t="s">
        <v>41</v>
      </c>
      <c r="AB893" s="20" t="s">
        <v>41</v>
      </c>
      <c r="AJ893" s="20" t="s">
        <v>41</v>
      </c>
      <c r="AK893" s="17" t="s">
        <v>8343</v>
      </c>
      <c r="AL893" s="17" t="s">
        <v>8344</v>
      </c>
      <c r="AM893" s="17" t="s">
        <v>8427</v>
      </c>
      <c r="AN893" s="17">
        <v>0</v>
      </c>
      <c r="AS893" s="17" t="s">
        <v>8346</v>
      </c>
      <c r="AT893" s="17" t="s">
        <v>8347</v>
      </c>
      <c r="AU893" s="17" t="s">
        <v>8348</v>
      </c>
      <c r="AW893" s="17" t="s">
        <v>8349</v>
      </c>
    </row>
    <row r="894" spans="1:49" ht="30" customHeight="1">
      <c r="A894" s="17" t="s">
        <v>2739</v>
      </c>
      <c r="C894" s="17" t="s">
        <v>8817</v>
      </c>
      <c r="D894" s="17" t="s">
        <v>8818</v>
      </c>
      <c r="E894" s="17" t="s">
        <v>8876</v>
      </c>
      <c r="F894" s="20" t="s">
        <v>41</v>
      </c>
      <c r="M894" s="20" t="s">
        <v>41</v>
      </c>
      <c r="AB894" s="20" t="s">
        <v>41</v>
      </c>
      <c r="AJ894" s="20" t="s">
        <v>41</v>
      </c>
      <c r="AK894" s="17" t="s">
        <v>8343</v>
      </c>
      <c r="AL894" s="17" t="s">
        <v>8344</v>
      </c>
      <c r="AM894" s="17" t="s">
        <v>8428</v>
      </c>
      <c r="AN894" s="17">
        <v>0</v>
      </c>
      <c r="AS894" s="17" t="s">
        <v>8346</v>
      </c>
      <c r="AT894" s="17" t="s">
        <v>8347</v>
      </c>
      <c r="AU894" s="17" t="s">
        <v>8348</v>
      </c>
      <c r="AW894" s="17" t="s">
        <v>8349</v>
      </c>
    </row>
    <row r="895" spans="1:49" ht="30" customHeight="1">
      <c r="A895" s="17" t="s">
        <v>8386</v>
      </c>
      <c r="C895" s="17" t="s">
        <v>8387</v>
      </c>
      <c r="D895" s="17" t="s">
        <v>8388</v>
      </c>
      <c r="E895" s="17" t="s">
        <v>8876</v>
      </c>
      <c r="F895" s="20" t="s">
        <v>41</v>
      </c>
      <c r="M895" s="20" t="s">
        <v>41</v>
      </c>
      <c r="AB895" s="20" t="s">
        <v>41</v>
      </c>
      <c r="AJ895" s="20" t="s">
        <v>41</v>
      </c>
      <c r="AK895" s="17" t="s">
        <v>8343</v>
      </c>
      <c r="AL895" s="17" t="s">
        <v>8344</v>
      </c>
      <c r="AM895" s="17" t="s">
        <v>8345</v>
      </c>
      <c r="AN895" s="17">
        <v>0</v>
      </c>
      <c r="AS895" s="17" t="s">
        <v>8346</v>
      </c>
      <c r="AT895" s="17" t="s">
        <v>8347</v>
      </c>
      <c r="AU895" s="17" t="s">
        <v>8348</v>
      </c>
      <c r="AW895" s="17" t="s">
        <v>8349</v>
      </c>
    </row>
    <row r="896" spans="1:49" ht="30" customHeight="1">
      <c r="A896" s="17" t="s">
        <v>8386</v>
      </c>
      <c r="C896" s="17" t="s">
        <v>8387</v>
      </c>
      <c r="D896" s="17" t="s">
        <v>8388</v>
      </c>
      <c r="E896" s="17" t="s">
        <v>8876</v>
      </c>
      <c r="F896" s="20" t="s">
        <v>41</v>
      </c>
      <c r="M896" s="20" t="s">
        <v>41</v>
      </c>
      <c r="AB896" s="20" t="s">
        <v>41</v>
      </c>
      <c r="AJ896" s="20" t="s">
        <v>41</v>
      </c>
      <c r="AK896" s="17" t="s">
        <v>8343</v>
      </c>
      <c r="AL896" s="17" t="s">
        <v>8344</v>
      </c>
      <c r="AM896" s="17" t="s">
        <v>8395</v>
      </c>
      <c r="AN896" s="17">
        <v>0</v>
      </c>
      <c r="AS896" s="17" t="s">
        <v>8346</v>
      </c>
      <c r="AT896" s="17" t="s">
        <v>8347</v>
      </c>
      <c r="AU896" s="17" t="s">
        <v>8348</v>
      </c>
      <c r="AW896" s="17" t="s">
        <v>8349</v>
      </c>
    </row>
    <row r="897" spans="1:49" ht="30" customHeight="1">
      <c r="A897" s="17" t="s">
        <v>8386</v>
      </c>
      <c r="C897" s="17" t="s">
        <v>8387</v>
      </c>
      <c r="D897" s="17" t="s">
        <v>8388</v>
      </c>
      <c r="E897" s="17" t="s">
        <v>8876</v>
      </c>
      <c r="F897" s="20" t="s">
        <v>41</v>
      </c>
      <c r="M897" s="20" t="s">
        <v>41</v>
      </c>
      <c r="AB897" s="20" t="s">
        <v>41</v>
      </c>
      <c r="AJ897" s="20" t="s">
        <v>41</v>
      </c>
      <c r="AK897" s="17" t="s">
        <v>8343</v>
      </c>
      <c r="AL897" s="17" t="s">
        <v>8344</v>
      </c>
      <c r="AM897" s="17" t="s">
        <v>8396</v>
      </c>
      <c r="AN897" s="17">
        <v>7.1537713230479999E-2</v>
      </c>
      <c r="AS897" s="17" t="s">
        <v>8346</v>
      </c>
      <c r="AT897" s="17" t="s">
        <v>8347</v>
      </c>
      <c r="AU897" s="17" t="s">
        <v>8348</v>
      </c>
      <c r="AW897" s="17" t="s">
        <v>8349</v>
      </c>
    </row>
    <row r="898" spans="1:49" ht="30" customHeight="1">
      <c r="A898" s="17" t="s">
        <v>8386</v>
      </c>
      <c r="C898" s="17" t="s">
        <v>8387</v>
      </c>
      <c r="D898" s="17" t="s">
        <v>8388</v>
      </c>
      <c r="E898" s="17" t="s">
        <v>8876</v>
      </c>
      <c r="F898" s="20" t="s">
        <v>41</v>
      </c>
      <c r="M898" s="20" t="s">
        <v>41</v>
      </c>
      <c r="AB898" s="20" t="s">
        <v>41</v>
      </c>
      <c r="AJ898" s="20" t="s">
        <v>41</v>
      </c>
      <c r="AK898" s="17" t="s">
        <v>8343</v>
      </c>
      <c r="AL898" s="17" t="s">
        <v>8344</v>
      </c>
      <c r="AM898" s="17" t="s">
        <v>8397</v>
      </c>
      <c r="AN898" s="17">
        <v>0</v>
      </c>
      <c r="AS898" s="17" t="s">
        <v>8346</v>
      </c>
      <c r="AT898" s="17" t="s">
        <v>8347</v>
      </c>
      <c r="AU898" s="17" t="s">
        <v>8348</v>
      </c>
      <c r="AW898" s="17" t="s">
        <v>8349</v>
      </c>
    </row>
    <row r="899" spans="1:49" ht="30" customHeight="1">
      <c r="A899" s="17" t="s">
        <v>8386</v>
      </c>
      <c r="C899" s="17" t="s">
        <v>8387</v>
      </c>
      <c r="D899" s="17" t="s">
        <v>8388</v>
      </c>
      <c r="E899" s="17" t="s">
        <v>8876</v>
      </c>
      <c r="F899" s="20" t="s">
        <v>41</v>
      </c>
      <c r="M899" s="20" t="s">
        <v>41</v>
      </c>
      <c r="AB899" s="20" t="s">
        <v>41</v>
      </c>
      <c r="AJ899" s="20" t="s">
        <v>41</v>
      </c>
      <c r="AK899" s="17" t="s">
        <v>8343</v>
      </c>
      <c r="AL899" s="17" t="s">
        <v>8344</v>
      </c>
      <c r="AM899" s="17" t="s">
        <v>8398</v>
      </c>
      <c r="AN899" s="17">
        <v>0</v>
      </c>
      <c r="AS899" s="17" t="s">
        <v>8346</v>
      </c>
      <c r="AT899" s="17" t="s">
        <v>8347</v>
      </c>
      <c r="AU899" s="17" t="s">
        <v>8348</v>
      </c>
      <c r="AW899" s="17" t="s">
        <v>8349</v>
      </c>
    </row>
    <row r="900" spans="1:49" ht="30" customHeight="1">
      <c r="A900" s="17" t="s">
        <v>8386</v>
      </c>
      <c r="C900" s="17" t="s">
        <v>8387</v>
      </c>
      <c r="D900" s="17" t="s">
        <v>8388</v>
      </c>
      <c r="E900" s="17" t="s">
        <v>8876</v>
      </c>
      <c r="F900" s="20" t="s">
        <v>41</v>
      </c>
      <c r="M900" s="20" t="s">
        <v>41</v>
      </c>
      <c r="AB900" s="20" t="s">
        <v>41</v>
      </c>
      <c r="AJ900" s="20" t="s">
        <v>41</v>
      </c>
      <c r="AK900" s="17" t="s">
        <v>8343</v>
      </c>
      <c r="AL900" s="17" t="s">
        <v>8344</v>
      </c>
      <c r="AM900" s="17" t="s">
        <v>8399</v>
      </c>
      <c r="AN900" s="17">
        <v>0</v>
      </c>
      <c r="AS900" s="17" t="s">
        <v>8346</v>
      </c>
      <c r="AT900" s="17" t="s">
        <v>8347</v>
      </c>
      <c r="AU900" s="17" t="s">
        <v>8348</v>
      </c>
      <c r="AW900" s="17" t="s">
        <v>8349</v>
      </c>
    </row>
    <row r="901" spans="1:49" ht="30" customHeight="1">
      <c r="A901" s="17" t="s">
        <v>8386</v>
      </c>
      <c r="C901" s="17" t="s">
        <v>8387</v>
      </c>
      <c r="D901" s="17" t="s">
        <v>8388</v>
      </c>
      <c r="E901" s="17" t="s">
        <v>8876</v>
      </c>
      <c r="F901" s="20" t="s">
        <v>41</v>
      </c>
      <c r="M901" s="20" t="s">
        <v>41</v>
      </c>
      <c r="AB901" s="20" t="s">
        <v>41</v>
      </c>
      <c r="AJ901" s="20" t="s">
        <v>41</v>
      </c>
      <c r="AK901" s="17" t="s">
        <v>8343</v>
      </c>
      <c r="AL901" s="17" t="s">
        <v>8344</v>
      </c>
      <c r="AM901" s="17" t="s">
        <v>8400</v>
      </c>
      <c r="AN901" s="17">
        <v>0</v>
      </c>
      <c r="AS901" s="17" t="s">
        <v>8346</v>
      </c>
      <c r="AT901" s="17" t="s">
        <v>8347</v>
      </c>
      <c r="AU901" s="17" t="s">
        <v>8348</v>
      </c>
      <c r="AW901" s="17" t="s">
        <v>8349</v>
      </c>
    </row>
    <row r="902" spans="1:49" ht="30" customHeight="1">
      <c r="A902" s="17" t="s">
        <v>8386</v>
      </c>
      <c r="C902" s="17" t="s">
        <v>8387</v>
      </c>
      <c r="D902" s="17" t="s">
        <v>8388</v>
      </c>
      <c r="E902" s="17" t="s">
        <v>8876</v>
      </c>
      <c r="F902" s="20" t="s">
        <v>41</v>
      </c>
      <c r="M902" s="20" t="s">
        <v>41</v>
      </c>
      <c r="AB902" s="20" t="s">
        <v>41</v>
      </c>
      <c r="AJ902" s="20" t="s">
        <v>41</v>
      </c>
      <c r="AK902" s="17" t="s">
        <v>8343</v>
      </c>
      <c r="AL902" s="17" t="s">
        <v>8344</v>
      </c>
      <c r="AM902" s="17" t="s">
        <v>8401</v>
      </c>
      <c r="AN902" s="17">
        <v>0</v>
      </c>
      <c r="AS902" s="17" t="s">
        <v>8346</v>
      </c>
      <c r="AT902" s="17" t="s">
        <v>8347</v>
      </c>
      <c r="AU902" s="17" t="s">
        <v>8348</v>
      </c>
      <c r="AW902" s="17" t="s">
        <v>8349</v>
      </c>
    </row>
    <row r="903" spans="1:49" ht="30" customHeight="1">
      <c r="A903" s="17" t="s">
        <v>8386</v>
      </c>
      <c r="C903" s="17" t="s">
        <v>8387</v>
      </c>
      <c r="D903" s="17" t="s">
        <v>8388</v>
      </c>
      <c r="E903" s="17" t="s">
        <v>8876</v>
      </c>
      <c r="F903" s="20" t="s">
        <v>41</v>
      </c>
      <c r="M903" s="20" t="s">
        <v>41</v>
      </c>
      <c r="AB903" s="20" t="s">
        <v>41</v>
      </c>
      <c r="AJ903" s="20" t="s">
        <v>41</v>
      </c>
      <c r="AK903" s="17" t="s">
        <v>8343</v>
      </c>
      <c r="AL903" s="17" t="s">
        <v>8344</v>
      </c>
      <c r="AM903" s="17" t="s">
        <v>8402</v>
      </c>
      <c r="AN903" s="17">
        <v>3.4729060037487103E-2</v>
      </c>
      <c r="AS903" s="17" t="s">
        <v>8346</v>
      </c>
      <c r="AT903" s="17" t="s">
        <v>8347</v>
      </c>
      <c r="AU903" s="17" t="s">
        <v>8348</v>
      </c>
      <c r="AW903" s="17" t="s">
        <v>8349</v>
      </c>
    </row>
    <row r="904" spans="1:49" ht="30" customHeight="1">
      <c r="A904" s="17" t="s">
        <v>8386</v>
      </c>
      <c r="C904" s="17" t="s">
        <v>8387</v>
      </c>
      <c r="D904" s="17" t="s">
        <v>8388</v>
      </c>
      <c r="E904" s="17" t="s">
        <v>8876</v>
      </c>
      <c r="F904" s="20" t="s">
        <v>41</v>
      </c>
      <c r="M904" s="20" t="s">
        <v>41</v>
      </c>
      <c r="AB904" s="20" t="s">
        <v>41</v>
      </c>
      <c r="AJ904" s="20" t="s">
        <v>41</v>
      </c>
      <c r="AK904" s="17" t="s">
        <v>8343</v>
      </c>
      <c r="AL904" s="17" t="s">
        <v>8344</v>
      </c>
      <c r="AM904" s="17" t="s">
        <v>8403</v>
      </c>
      <c r="AN904" s="17">
        <v>2.75235432226285E-2</v>
      </c>
      <c r="AS904" s="17" t="s">
        <v>8346</v>
      </c>
      <c r="AT904" s="17" t="s">
        <v>8347</v>
      </c>
      <c r="AU904" s="17" t="s">
        <v>8348</v>
      </c>
      <c r="AW904" s="17" t="s">
        <v>8349</v>
      </c>
    </row>
    <row r="905" spans="1:49" ht="30" customHeight="1">
      <c r="A905" s="17" t="s">
        <v>8386</v>
      </c>
      <c r="C905" s="17" t="s">
        <v>8387</v>
      </c>
      <c r="D905" s="17" t="s">
        <v>8388</v>
      </c>
      <c r="E905" s="17" t="s">
        <v>8876</v>
      </c>
      <c r="F905" s="20" t="s">
        <v>41</v>
      </c>
      <c r="M905" s="20" t="s">
        <v>41</v>
      </c>
      <c r="AB905" s="20" t="s">
        <v>41</v>
      </c>
      <c r="AJ905" s="20" t="s">
        <v>41</v>
      </c>
      <c r="AK905" s="17" t="s">
        <v>8343</v>
      </c>
      <c r="AL905" s="17" t="s">
        <v>8344</v>
      </c>
      <c r="AM905" s="17" t="s">
        <v>8404</v>
      </c>
      <c r="AN905" s="17">
        <v>1.69071805344176E-3</v>
      </c>
      <c r="AS905" s="17" t="s">
        <v>8346</v>
      </c>
      <c r="AT905" s="17" t="s">
        <v>8347</v>
      </c>
      <c r="AU905" s="17" t="s">
        <v>8348</v>
      </c>
      <c r="AW905" s="17" t="s">
        <v>8349</v>
      </c>
    </row>
    <row r="906" spans="1:49" ht="30" customHeight="1">
      <c r="A906" s="17" t="s">
        <v>8386</v>
      </c>
      <c r="C906" s="17" t="s">
        <v>8387</v>
      </c>
      <c r="D906" s="17" t="s">
        <v>8388</v>
      </c>
      <c r="E906" s="17" t="s">
        <v>8876</v>
      </c>
      <c r="F906" s="20" t="s">
        <v>41</v>
      </c>
      <c r="M906" s="20" t="s">
        <v>41</v>
      </c>
      <c r="AB906" s="20" t="s">
        <v>41</v>
      </c>
      <c r="AJ906" s="20" t="s">
        <v>41</v>
      </c>
      <c r="AK906" s="17" t="s">
        <v>8343</v>
      </c>
      <c r="AL906" s="17" t="s">
        <v>8344</v>
      </c>
      <c r="AM906" s="17" t="s">
        <v>8405</v>
      </c>
      <c r="AN906" s="17">
        <v>0</v>
      </c>
      <c r="AS906" s="17" t="s">
        <v>8346</v>
      </c>
      <c r="AT906" s="17" t="s">
        <v>8347</v>
      </c>
      <c r="AU906" s="17" t="s">
        <v>8348</v>
      </c>
      <c r="AW906" s="17" t="s">
        <v>8349</v>
      </c>
    </row>
    <row r="907" spans="1:49" ht="30" customHeight="1">
      <c r="A907" s="17" t="s">
        <v>8386</v>
      </c>
      <c r="C907" s="17" t="s">
        <v>8387</v>
      </c>
      <c r="D907" s="17" t="s">
        <v>8388</v>
      </c>
      <c r="E907" s="17" t="s">
        <v>8876</v>
      </c>
      <c r="F907" s="20" t="s">
        <v>41</v>
      </c>
      <c r="M907" s="20" t="s">
        <v>41</v>
      </c>
      <c r="AB907" s="20" t="s">
        <v>41</v>
      </c>
      <c r="AJ907" s="20" t="s">
        <v>41</v>
      </c>
      <c r="AK907" s="17" t="s">
        <v>8343</v>
      </c>
      <c r="AL907" s="17" t="s">
        <v>8344</v>
      </c>
      <c r="AM907" s="17" t="s">
        <v>8406</v>
      </c>
      <c r="AN907" s="17">
        <v>0</v>
      </c>
      <c r="AS907" s="17" t="s">
        <v>8346</v>
      </c>
      <c r="AT907" s="17" t="s">
        <v>8347</v>
      </c>
      <c r="AU907" s="17" t="s">
        <v>8348</v>
      </c>
      <c r="AW907" s="17" t="s">
        <v>8349</v>
      </c>
    </row>
    <row r="908" spans="1:49" ht="30" customHeight="1">
      <c r="A908" s="17" t="s">
        <v>8386</v>
      </c>
      <c r="C908" s="17" t="s">
        <v>8387</v>
      </c>
      <c r="D908" s="17" t="s">
        <v>8388</v>
      </c>
      <c r="E908" s="17" t="s">
        <v>8876</v>
      </c>
      <c r="F908" s="20" t="s">
        <v>41</v>
      </c>
      <c r="M908" s="20" t="s">
        <v>41</v>
      </c>
      <c r="AB908" s="20" t="s">
        <v>41</v>
      </c>
      <c r="AJ908" s="20" t="s">
        <v>41</v>
      </c>
      <c r="AK908" s="17" t="s">
        <v>8343</v>
      </c>
      <c r="AL908" s="17" t="s">
        <v>8344</v>
      </c>
      <c r="AM908" s="17" t="s">
        <v>8407</v>
      </c>
      <c r="AN908" s="17">
        <v>0</v>
      </c>
      <c r="AS908" s="17" t="s">
        <v>8346</v>
      </c>
      <c r="AT908" s="17" t="s">
        <v>8347</v>
      </c>
      <c r="AU908" s="17" t="s">
        <v>8348</v>
      </c>
      <c r="AW908" s="17" t="s">
        <v>8349</v>
      </c>
    </row>
    <row r="909" spans="1:49" ht="30" customHeight="1">
      <c r="A909" s="17" t="s">
        <v>8386</v>
      </c>
      <c r="C909" s="17" t="s">
        <v>8387</v>
      </c>
      <c r="D909" s="17" t="s">
        <v>8388</v>
      </c>
      <c r="E909" s="17" t="s">
        <v>8876</v>
      </c>
      <c r="F909" s="20" t="s">
        <v>41</v>
      </c>
      <c r="M909" s="20" t="s">
        <v>41</v>
      </c>
      <c r="AB909" s="20" t="s">
        <v>41</v>
      </c>
      <c r="AJ909" s="20" t="s">
        <v>41</v>
      </c>
      <c r="AK909" s="17" t="s">
        <v>8343</v>
      </c>
      <c r="AL909" s="17" t="s">
        <v>8344</v>
      </c>
      <c r="AM909" s="17" t="s">
        <v>8408</v>
      </c>
      <c r="AN909" s="17">
        <v>0</v>
      </c>
      <c r="AS909" s="17" t="s">
        <v>8346</v>
      </c>
      <c r="AT909" s="17" t="s">
        <v>8347</v>
      </c>
      <c r="AU909" s="17" t="s">
        <v>8348</v>
      </c>
      <c r="AW909" s="17" t="s">
        <v>8349</v>
      </c>
    </row>
    <row r="910" spans="1:49" ht="30" customHeight="1">
      <c r="A910" s="17" t="s">
        <v>8386</v>
      </c>
      <c r="C910" s="17" t="s">
        <v>8387</v>
      </c>
      <c r="D910" s="17" t="s">
        <v>8388</v>
      </c>
      <c r="E910" s="17" t="s">
        <v>8876</v>
      </c>
      <c r="F910" s="20" t="s">
        <v>41</v>
      </c>
      <c r="M910" s="20" t="s">
        <v>41</v>
      </c>
      <c r="AB910" s="20" t="s">
        <v>41</v>
      </c>
      <c r="AJ910" s="20" t="s">
        <v>41</v>
      </c>
      <c r="AK910" s="17" t="s">
        <v>8343</v>
      </c>
      <c r="AL910" s="17" t="s">
        <v>8344</v>
      </c>
      <c r="AM910" s="17" t="s">
        <v>8409</v>
      </c>
      <c r="AN910" s="17">
        <v>0</v>
      </c>
      <c r="AS910" s="17" t="s">
        <v>8346</v>
      </c>
      <c r="AT910" s="17" t="s">
        <v>8347</v>
      </c>
      <c r="AU910" s="17" t="s">
        <v>8348</v>
      </c>
      <c r="AW910" s="17" t="s">
        <v>8349</v>
      </c>
    </row>
    <row r="911" spans="1:49" ht="30" customHeight="1">
      <c r="A911" s="17" t="s">
        <v>8386</v>
      </c>
      <c r="C911" s="17" t="s">
        <v>8387</v>
      </c>
      <c r="D911" s="17" t="s">
        <v>8388</v>
      </c>
      <c r="E911" s="17" t="s">
        <v>8876</v>
      </c>
      <c r="F911" s="20" t="s">
        <v>41</v>
      </c>
      <c r="M911" s="20" t="s">
        <v>41</v>
      </c>
      <c r="AB911" s="20" t="s">
        <v>41</v>
      </c>
      <c r="AJ911" s="20" t="s">
        <v>41</v>
      </c>
      <c r="AK911" s="17" t="s">
        <v>8343</v>
      </c>
      <c r="AL911" s="17" t="s">
        <v>8344</v>
      </c>
      <c r="AM911" s="17" t="s">
        <v>8410</v>
      </c>
      <c r="AN911" s="17">
        <v>0</v>
      </c>
      <c r="AS911" s="17" t="s">
        <v>8346</v>
      </c>
      <c r="AT911" s="17" t="s">
        <v>8347</v>
      </c>
      <c r="AU911" s="17" t="s">
        <v>8348</v>
      </c>
      <c r="AW911" s="17" t="s">
        <v>8349</v>
      </c>
    </row>
    <row r="912" spans="1:49" ht="30" customHeight="1">
      <c r="A912" s="17" t="s">
        <v>8386</v>
      </c>
      <c r="C912" s="17" t="s">
        <v>8387</v>
      </c>
      <c r="D912" s="17" t="s">
        <v>8388</v>
      </c>
      <c r="E912" s="17" t="s">
        <v>8876</v>
      </c>
      <c r="F912" s="20" t="s">
        <v>41</v>
      </c>
      <c r="M912" s="20" t="s">
        <v>41</v>
      </c>
      <c r="AB912" s="20" t="s">
        <v>41</v>
      </c>
      <c r="AJ912" s="20" t="s">
        <v>41</v>
      </c>
      <c r="AK912" s="17" t="s">
        <v>8343</v>
      </c>
      <c r="AL912" s="17" t="s">
        <v>8344</v>
      </c>
      <c r="AM912" s="17" t="s">
        <v>8411</v>
      </c>
      <c r="AN912" s="17">
        <v>0</v>
      </c>
      <c r="AS912" s="17" t="s">
        <v>8346</v>
      </c>
      <c r="AT912" s="17" t="s">
        <v>8347</v>
      </c>
      <c r="AU912" s="17" t="s">
        <v>8348</v>
      </c>
      <c r="AW912" s="17" t="s">
        <v>8349</v>
      </c>
    </row>
    <row r="913" spans="1:49" ht="30" customHeight="1">
      <c r="A913" s="17" t="s">
        <v>8386</v>
      </c>
      <c r="C913" s="17" t="s">
        <v>8387</v>
      </c>
      <c r="D913" s="17" t="s">
        <v>8388</v>
      </c>
      <c r="E913" s="17" t="s">
        <v>8876</v>
      </c>
      <c r="F913" s="20" t="s">
        <v>41</v>
      </c>
      <c r="M913" s="20" t="s">
        <v>41</v>
      </c>
      <c r="AB913" s="20" t="s">
        <v>41</v>
      </c>
      <c r="AJ913" s="20" t="s">
        <v>41</v>
      </c>
      <c r="AK913" s="17" t="s">
        <v>8343</v>
      </c>
      <c r="AL913" s="17" t="s">
        <v>8344</v>
      </c>
      <c r="AM913" s="17" t="s">
        <v>8412</v>
      </c>
      <c r="AN913" s="17">
        <v>0</v>
      </c>
      <c r="AS913" s="17" t="s">
        <v>8346</v>
      </c>
      <c r="AT913" s="17" t="s">
        <v>8347</v>
      </c>
      <c r="AU913" s="17" t="s">
        <v>8348</v>
      </c>
      <c r="AW913" s="17" t="s">
        <v>8349</v>
      </c>
    </row>
    <row r="914" spans="1:49" ht="30" customHeight="1">
      <c r="A914" s="17" t="s">
        <v>8386</v>
      </c>
      <c r="C914" s="17" t="s">
        <v>8387</v>
      </c>
      <c r="D914" s="17" t="s">
        <v>8388</v>
      </c>
      <c r="E914" s="17" t="s">
        <v>8876</v>
      </c>
      <c r="F914" s="20" t="s">
        <v>41</v>
      </c>
      <c r="M914" s="20" t="s">
        <v>41</v>
      </c>
      <c r="AB914" s="20" t="s">
        <v>41</v>
      </c>
      <c r="AJ914" s="20" t="s">
        <v>41</v>
      </c>
      <c r="AK914" s="17" t="s">
        <v>8343</v>
      </c>
      <c r="AL914" s="17" t="s">
        <v>8344</v>
      </c>
      <c r="AM914" s="17" t="s">
        <v>8413</v>
      </c>
      <c r="AN914" s="17">
        <v>3.0768520052694801E-2</v>
      </c>
      <c r="AS914" s="17" t="s">
        <v>8346</v>
      </c>
      <c r="AT914" s="17" t="s">
        <v>8347</v>
      </c>
      <c r="AU914" s="17" t="s">
        <v>8348</v>
      </c>
      <c r="AW914" s="17" t="s">
        <v>8349</v>
      </c>
    </row>
    <row r="915" spans="1:49" ht="30" customHeight="1">
      <c r="A915" s="17" t="s">
        <v>8386</v>
      </c>
      <c r="C915" s="17" t="s">
        <v>8387</v>
      </c>
      <c r="D915" s="17" t="s">
        <v>8388</v>
      </c>
      <c r="E915" s="17" t="s">
        <v>8876</v>
      </c>
      <c r="F915" s="20" t="s">
        <v>41</v>
      </c>
      <c r="M915" s="20" t="s">
        <v>41</v>
      </c>
      <c r="AB915" s="20" t="s">
        <v>41</v>
      </c>
      <c r="AJ915" s="20" t="s">
        <v>41</v>
      </c>
      <c r="AK915" s="17" t="s">
        <v>8343</v>
      </c>
      <c r="AL915" s="17" t="s">
        <v>8344</v>
      </c>
      <c r="AM915" s="17" t="s">
        <v>8414</v>
      </c>
      <c r="AN915" s="17">
        <v>1.3657855510390801E-2</v>
      </c>
      <c r="AS915" s="17" t="s">
        <v>8346</v>
      </c>
      <c r="AT915" s="17" t="s">
        <v>8347</v>
      </c>
      <c r="AU915" s="17" t="s">
        <v>8348</v>
      </c>
      <c r="AW915" s="17" t="s">
        <v>8349</v>
      </c>
    </row>
    <row r="916" spans="1:49" ht="30" customHeight="1">
      <c r="A916" s="17" t="s">
        <v>8386</v>
      </c>
      <c r="C916" s="17" t="s">
        <v>8387</v>
      </c>
      <c r="D916" s="17" t="s">
        <v>8388</v>
      </c>
      <c r="E916" s="17" t="s">
        <v>8876</v>
      </c>
      <c r="F916" s="20" t="s">
        <v>41</v>
      </c>
      <c r="M916" s="20" t="s">
        <v>41</v>
      </c>
      <c r="AB916" s="20" t="s">
        <v>41</v>
      </c>
      <c r="AJ916" s="20" t="s">
        <v>41</v>
      </c>
      <c r="AK916" s="17" t="s">
        <v>8343</v>
      </c>
      <c r="AL916" s="17" t="s">
        <v>8344</v>
      </c>
      <c r="AM916" s="17" t="s">
        <v>8415</v>
      </c>
      <c r="AN916" s="17">
        <v>0</v>
      </c>
      <c r="AS916" s="17" t="s">
        <v>8346</v>
      </c>
      <c r="AT916" s="17" t="s">
        <v>8347</v>
      </c>
      <c r="AU916" s="17" t="s">
        <v>8348</v>
      </c>
      <c r="AW916" s="17" t="s">
        <v>8349</v>
      </c>
    </row>
    <row r="917" spans="1:49" ht="30" customHeight="1">
      <c r="A917" s="17" t="s">
        <v>8386</v>
      </c>
      <c r="C917" s="17" t="s">
        <v>8387</v>
      </c>
      <c r="D917" s="17" t="s">
        <v>8388</v>
      </c>
      <c r="E917" s="17" t="s">
        <v>8876</v>
      </c>
      <c r="F917" s="20" t="s">
        <v>41</v>
      </c>
      <c r="M917" s="20" t="s">
        <v>41</v>
      </c>
      <c r="AB917" s="20" t="s">
        <v>41</v>
      </c>
      <c r="AJ917" s="20" t="s">
        <v>41</v>
      </c>
      <c r="AK917" s="17" t="s">
        <v>8343</v>
      </c>
      <c r="AL917" s="17" t="s">
        <v>8344</v>
      </c>
      <c r="AM917" s="17" t="s">
        <v>8416</v>
      </c>
      <c r="AN917" s="17">
        <v>0</v>
      </c>
      <c r="AS917" s="17" t="s">
        <v>8346</v>
      </c>
      <c r="AT917" s="17" t="s">
        <v>8347</v>
      </c>
      <c r="AU917" s="17" t="s">
        <v>8348</v>
      </c>
      <c r="AW917" s="17" t="s">
        <v>8349</v>
      </c>
    </row>
    <row r="918" spans="1:49" ht="30" customHeight="1">
      <c r="A918" s="17" t="s">
        <v>8386</v>
      </c>
      <c r="C918" s="17" t="s">
        <v>8387</v>
      </c>
      <c r="D918" s="17" t="s">
        <v>8388</v>
      </c>
      <c r="E918" s="17" t="s">
        <v>8876</v>
      </c>
      <c r="F918" s="20" t="s">
        <v>41</v>
      </c>
      <c r="M918" s="20" t="s">
        <v>41</v>
      </c>
      <c r="AB918" s="20" t="s">
        <v>41</v>
      </c>
      <c r="AJ918" s="20" t="s">
        <v>41</v>
      </c>
      <c r="AK918" s="17" t="s">
        <v>8343</v>
      </c>
      <c r="AL918" s="17" t="s">
        <v>8344</v>
      </c>
      <c r="AM918" s="17" t="s">
        <v>8417</v>
      </c>
      <c r="AN918" s="17">
        <v>0</v>
      </c>
      <c r="AS918" s="17" t="s">
        <v>8346</v>
      </c>
      <c r="AT918" s="17" t="s">
        <v>8347</v>
      </c>
      <c r="AU918" s="17" t="s">
        <v>8348</v>
      </c>
      <c r="AW918" s="17" t="s">
        <v>8349</v>
      </c>
    </row>
    <row r="919" spans="1:49" ht="30" customHeight="1">
      <c r="A919" s="17" t="s">
        <v>8386</v>
      </c>
      <c r="C919" s="17" t="s">
        <v>8387</v>
      </c>
      <c r="D919" s="17" t="s">
        <v>8388</v>
      </c>
      <c r="E919" s="17" t="s">
        <v>8876</v>
      </c>
      <c r="F919" s="20" t="s">
        <v>41</v>
      </c>
      <c r="M919" s="20" t="s">
        <v>41</v>
      </c>
      <c r="AB919" s="20" t="s">
        <v>41</v>
      </c>
      <c r="AJ919" s="20" t="s">
        <v>41</v>
      </c>
      <c r="AK919" s="17" t="s">
        <v>8343</v>
      </c>
      <c r="AL919" s="17" t="s">
        <v>8344</v>
      </c>
      <c r="AM919" s="17" t="s">
        <v>8418</v>
      </c>
      <c r="AN919" s="17">
        <v>0</v>
      </c>
      <c r="AS919" s="17" t="s">
        <v>8346</v>
      </c>
      <c r="AT919" s="17" t="s">
        <v>8347</v>
      </c>
      <c r="AU919" s="17" t="s">
        <v>8348</v>
      </c>
      <c r="AW919" s="17" t="s">
        <v>8349</v>
      </c>
    </row>
    <row r="920" spans="1:49" ht="30" customHeight="1">
      <c r="A920" s="17" t="s">
        <v>8386</v>
      </c>
      <c r="C920" s="17" t="s">
        <v>8387</v>
      </c>
      <c r="D920" s="17" t="s">
        <v>8388</v>
      </c>
      <c r="E920" s="17" t="s">
        <v>8876</v>
      </c>
      <c r="F920" s="20" t="s">
        <v>41</v>
      </c>
      <c r="M920" s="20" t="s">
        <v>41</v>
      </c>
      <c r="AB920" s="20" t="s">
        <v>41</v>
      </c>
      <c r="AJ920" s="20" t="s">
        <v>41</v>
      </c>
      <c r="AK920" s="17" t="s">
        <v>8343</v>
      </c>
      <c r="AL920" s="17" t="s">
        <v>8344</v>
      </c>
      <c r="AM920" s="17" t="s">
        <v>8419</v>
      </c>
      <c r="AN920" s="17">
        <v>0</v>
      </c>
      <c r="AS920" s="17" t="s">
        <v>8346</v>
      </c>
      <c r="AT920" s="17" t="s">
        <v>8347</v>
      </c>
      <c r="AU920" s="17" t="s">
        <v>8348</v>
      </c>
      <c r="AW920" s="17" t="s">
        <v>8349</v>
      </c>
    </row>
    <row r="921" spans="1:49" ht="30" customHeight="1">
      <c r="A921" s="17" t="s">
        <v>8386</v>
      </c>
      <c r="C921" s="17" t="s">
        <v>8387</v>
      </c>
      <c r="D921" s="17" t="s">
        <v>8388</v>
      </c>
      <c r="E921" s="17" t="s">
        <v>8876</v>
      </c>
      <c r="F921" s="20" t="s">
        <v>41</v>
      </c>
      <c r="M921" s="20" t="s">
        <v>41</v>
      </c>
      <c r="AB921" s="20" t="s">
        <v>41</v>
      </c>
      <c r="AJ921" s="20" t="s">
        <v>41</v>
      </c>
      <c r="AK921" s="17" t="s">
        <v>8343</v>
      </c>
      <c r="AL921" s="17" t="s">
        <v>8344</v>
      </c>
      <c r="AM921" s="17" t="s">
        <v>8420</v>
      </c>
      <c r="AN921" s="17">
        <v>0</v>
      </c>
      <c r="AS921" s="17" t="s">
        <v>8346</v>
      </c>
      <c r="AT921" s="17" t="s">
        <v>8347</v>
      </c>
      <c r="AU921" s="17" t="s">
        <v>8348</v>
      </c>
      <c r="AW921" s="17" t="s">
        <v>8349</v>
      </c>
    </row>
    <row r="922" spans="1:49" ht="30" customHeight="1">
      <c r="A922" s="17" t="s">
        <v>8386</v>
      </c>
      <c r="C922" s="17" t="s">
        <v>8387</v>
      </c>
      <c r="D922" s="17" t="s">
        <v>8388</v>
      </c>
      <c r="E922" s="17" t="s">
        <v>8876</v>
      </c>
      <c r="F922" s="20" t="s">
        <v>41</v>
      </c>
      <c r="M922" s="20" t="s">
        <v>41</v>
      </c>
      <c r="AB922" s="20" t="s">
        <v>41</v>
      </c>
      <c r="AJ922" s="20" t="s">
        <v>41</v>
      </c>
      <c r="AK922" s="17" t="s">
        <v>8343</v>
      </c>
      <c r="AL922" s="17" t="s">
        <v>8344</v>
      </c>
      <c r="AM922" s="17" t="s">
        <v>8421</v>
      </c>
      <c r="AN922" s="17">
        <v>0</v>
      </c>
      <c r="AS922" s="17" t="s">
        <v>8346</v>
      </c>
      <c r="AT922" s="17" t="s">
        <v>8347</v>
      </c>
      <c r="AU922" s="17" t="s">
        <v>8348</v>
      </c>
      <c r="AW922" s="17" t="s">
        <v>8349</v>
      </c>
    </row>
    <row r="923" spans="1:49" ht="30" customHeight="1">
      <c r="A923" s="17" t="s">
        <v>8386</v>
      </c>
      <c r="C923" s="17" t="s">
        <v>8387</v>
      </c>
      <c r="D923" s="17" t="s">
        <v>8388</v>
      </c>
      <c r="E923" s="17" t="s">
        <v>8876</v>
      </c>
      <c r="F923" s="20" t="s">
        <v>41</v>
      </c>
      <c r="M923" s="20" t="s">
        <v>41</v>
      </c>
      <c r="AB923" s="20" t="s">
        <v>41</v>
      </c>
      <c r="AJ923" s="20" t="s">
        <v>41</v>
      </c>
      <c r="AK923" s="17" t="s">
        <v>8343</v>
      </c>
      <c r="AL923" s="17" t="s">
        <v>8344</v>
      </c>
      <c r="AM923" s="17" t="s">
        <v>8422</v>
      </c>
      <c r="AN923" s="17">
        <v>0</v>
      </c>
      <c r="AS923" s="17" t="s">
        <v>8346</v>
      </c>
      <c r="AT923" s="17" t="s">
        <v>8347</v>
      </c>
      <c r="AU923" s="17" t="s">
        <v>8348</v>
      </c>
      <c r="AW923" s="17" t="s">
        <v>8349</v>
      </c>
    </row>
    <row r="924" spans="1:49" ht="30" customHeight="1">
      <c r="A924" s="17" t="s">
        <v>8386</v>
      </c>
      <c r="C924" s="17" t="s">
        <v>8387</v>
      </c>
      <c r="D924" s="17" t="s">
        <v>8388</v>
      </c>
      <c r="E924" s="17" t="s">
        <v>8876</v>
      </c>
      <c r="F924" s="20" t="s">
        <v>41</v>
      </c>
      <c r="M924" s="20" t="s">
        <v>41</v>
      </c>
      <c r="AB924" s="20" t="s">
        <v>41</v>
      </c>
      <c r="AJ924" s="20" t="s">
        <v>41</v>
      </c>
      <c r="AK924" s="17" t="s">
        <v>8343</v>
      </c>
      <c r="AL924" s="17" t="s">
        <v>8344</v>
      </c>
      <c r="AM924" s="17" t="s">
        <v>8423</v>
      </c>
      <c r="AN924" s="17">
        <v>0</v>
      </c>
      <c r="AS924" s="17" t="s">
        <v>8346</v>
      </c>
      <c r="AT924" s="17" t="s">
        <v>8347</v>
      </c>
      <c r="AU924" s="17" t="s">
        <v>8348</v>
      </c>
      <c r="AW924" s="17" t="s">
        <v>8349</v>
      </c>
    </row>
    <row r="925" spans="1:49" ht="30" customHeight="1">
      <c r="A925" s="17" t="s">
        <v>8386</v>
      </c>
      <c r="C925" s="17" t="s">
        <v>8387</v>
      </c>
      <c r="D925" s="17" t="s">
        <v>8388</v>
      </c>
      <c r="E925" s="17" t="s">
        <v>8876</v>
      </c>
      <c r="F925" s="20" t="s">
        <v>41</v>
      </c>
      <c r="M925" s="20" t="s">
        <v>41</v>
      </c>
      <c r="AB925" s="20" t="s">
        <v>41</v>
      </c>
      <c r="AJ925" s="20" t="s">
        <v>41</v>
      </c>
      <c r="AK925" s="17" t="s">
        <v>8343</v>
      </c>
      <c r="AL925" s="17" t="s">
        <v>8344</v>
      </c>
      <c r="AM925" s="17" t="s">
        <v>8424</v>
      </c>
      <c r="AN925" s="17">
        <v>0</v>
      </c>
      <c r="AS925" s="17" t="s">
        <v>8346</v>
      </c>
      <c r="AT925" s="17" t="s">
        <v>8347</v>
      </c>
      <c r="AU925" s="17" t="s">
        <v>8348</v>
      </c>
      <c r="AW925" s="17" t="s">
        <v>8349</v>
      </c>
    </row>
    <row r="926" spans="1:49" ht="30" customHeight="1">
      <c r="A926" s="17" t="s">
        <v>8386</v>
      </c>
      <c r="C926" s="17" t="s">
        <v>8387</v>
      </c>
      <c r="D926" s="17" t="s">
        <v>8388</v>
      </c>
      <c r="E926" s="17" t="s">
        <v>8876</v>
      </c>
      <c r="F926" s="20" t="s">
        <v>41</v>
      </c>
      <c r="M926" s="20" t="s">
        <v>41</v>
      </c>
      <c r="AB926" s="20" t="s">
        <v>41</v>
      </c>
      <c r="AJ926" s="20" t="s">
        <v>41</v>
      </c>
      <c r="AK926" s="17" t="s">
        <v>8343</v>
      </c>
      <c r="AL926" s="17" t="s">
        <v>8344</v>
      </c>
      <c r="AM926" s="17" t="s">
        <v>8425</v>
      </c>
      <c r="AN926" s="17">
        <v>0</v>
      </c>
      <c r="AS926" s="17" t="s">
        <v>8346</v>
      </c>
      <c r="AT926" s="17" t="s">
        <v>8347</v>
      </c>
      <c r="AU926" s="17" t="s">
        <v>8348</v>
      </c>
      <c r="AW926" s="17" t="s">
        <v>8349</v>
      </c>
    </row>
    <row r="927" spans="1:49" ht="30" customHeight="1">
      <c r="A927" s="17" t="s">
        <v>8386</v>
      </c>
      <c r="C927" s="17" t="s">
        <v>8387</v>
      </c>
      <c r="D927" s="17" t="s">
        <v>8388</v>
      </c>
      <c r="E927" s="17" t="s">
        <v>8876</v>
      </c>
      <c r="F927" s="20" t="s">
        <v>41</v>
      </c>
      <c r="M927" s="20" t="s">
        <v>41</v>
      </c>
      <c r="AB927" s="20" t="s">
        <v>41</v>
      </c>
      <c r="AJ927" s="20" t="s">
        <v>41</v>
      </c>
      <c r="AK927" s="17" t="s">
        <v>8343</v>
      </c>
      <c r="AL927" s="17" t="s">
        <v>8344</v>
      </c>
      <c r="AM927" s="17" t="s">
        <v>8426</v>
      </c>
      <c r="AN927" s="17">
        <v>0</v>
      </c>
      <c r="AS927" s="17" t="s">
        <v>8346</v>
      </c>
      <c r="AT927" s="17" t="s">
        <v>8347</v>
      </c>
      <c r="AU927" s="17" t="s">
        <v>8348</v>
      </c>
      <c r="AW927" s="17" t="s">
        <v>8349</v>
      </c>
    </row>
    <row r="928" spans="1:49" ht="30" customHeight="1">
      <c r="A928" s="17" t="s">
        <v>8386</v>
      </c>
      <c r="C928" s="17" t="s">
        <v>8387</v>
      </c>
      <c r="D928" s="17" t="s">
        <v>8388</v>
      </c>
      <c r="E928" s="17" t="s">
        <v>8876</v>
      </c>
      <c r="F928" s="20" t="s">
        <v>41</v>
      </c>
      <c r="M928" s="20" t="s">
        <v>41</v>
      </c>
      <c r="AB928" s="20" t="s">
        <v>41</v>
      </c>
      <c r="AJ928" s="20" t="s">
        <v>41</v>
      </c>
      <c r="AK928" s="17" t="s">
        <v>8343</v>
      </c>
      <c r="AL928" s="17" t="s">
        <v>8344</v>
      </c>
      <c r="AM928" s="17" t="s">
        <v>8427</v>
      </c>
      <c r="AN928" s="17">
        <v>0</v>
      </c>
      <c r="AS928" s="17" t="s">
        <v>8346</v>
      </c>
      <c r="AT928" s="17" t="s">
        <v>8347</v>
      </c>
      <c r="AU928" s="17" t="s">
        <v>8348</v>
      </c>
      <c r="AW928" s="17" t="s">
        <v>8349</v>
      </c>
    </row>
    <row r="929" spans="1:49" ht="30" customHeight="1">
      <c r="A929" s="17" t="s">
        <v>8386</v>
      </c>
      <c r="C929" s="17" t="s">
        <v>8387</v>
      </c>
      <c r="D929" s="17" t="s">
        <v>8388</v>
      </c>
      <c r="E929" s="17" t="s">
        <v>8876</v>
      </c>
      <c r="F929" s="20" t="s">
        <v>41</v>
      </c>
      <c r="M929" s="20" t="s">
        <v>41</v>
      </c>
      <c r="AB929" s="20" t="s">
        <v>41</v>
      </c>
      <c r="AJ929" s="20" t="s">
        <v>41</v>
      </c>
      <c r="AK929" s="17" t="s">
        <v>8343</v>
      </c>
      <c r="AL929" s="17" t="s">
        <v>8344</v>
      </c>
      <c r="AM929" s="17" t="s">
        <v>8428</v>
      </c>
      <c r="AN929" s="17">
        <v>0</v>
      </c>
      <c r="AS929" s="17" t="s">
        <v>8346</v>
      </c>
      <c r="AT929" s="17" t="s">
        <v>8347</v>
      </c>
      <c r="AU929" s="17" t="s">
        <v>8348</v>
      </c>
      <c r="AW929" s="17" t="s">
        <v>8349</v>
      </c>
    </row>
    <row r="930" spans="1:49" ht="30" customHeight="1">
      <c r="A930" s="17" t="s">
        <v>8363</v>
      </c>
      <c r="C930" s="17" t="s">
        <v>8833</v>
      </c>
      <c r="D930" s="17" t="s">
        <v>8834</v>
      </c>
      <c r="E930" s="17" t="s">
        <v>8876</v>
      </c>
      <c r="F930" s="20" t="s">
        <v>41</v>
      </c>
      <c r="M930" s="20" t="s">
        <v>41</v>
      </c>
      <c r="AB930" s="20" t="s">
        <v>41</v>
      </c>
      <c r="AJ930" s="20" t="s">
        <v>41</v>
      </c>
      <c r="AK930" s="17" t="s">
        <v>8343</v>
      </c>
      <c r="AL930" s="17" t="s">
        <v>8344</v>
      </c>
      <c r="AM930" s="17" t="s">
        <v>8345</v>
      </c>
      <c r="AN930" s="17">
        <v>0.15621917401708699</v>
      </c>
      <c r="AS930" s="17" t="s">
        <v>8346</v>
      </c>
      <c r="AT930" s="17" t="s">
        <v>8347</v>
      </c>
      <c r="AU930" s="17" t="s">
        <v>8348</v>
      </c>
      <c r="AW930" s="17" t="s">
        <v>8349</v>
      </c>
    </row>
    <row r="931" spans="1:49" ht="30" customHeight="1">
      <c r="A931" s="17" t="s">
        <v>8363</v>
      </c>
      <c r="C931" s="17" t="s">
        <v>8833</v>
      </c>
      <c r="D931" s="17" t="s">
        <v>8834</v>
      </c>
      <c r="E931" s="17" t="s">
        <v>8876</v>
      </c>
      <c r="F931" s="20" t="s">
        <v>41</v>
      </c>
      <c r="M931" s="20" t="s">
        <v>41</v>
      </c>
      <c r="AB931" s="20" t="s">
        <v>41</v>
      </c>
      <c r="AJ931" s="20" t="s">
        <v>41</v>
      </c>
      <c r="AK931" s="17" t="s">
        <v>8343</v>
      </c>
      <c r="AL931" s="17" t="s">
        <v>8344</v>
      </c>
      <c r="AM931" s="17" t="s">
        <v>8395</v>
      </c>
      <c r="AN931" s="17">
        <v>0.15621917401708699</v>
      </c>
      <c r="AS931" s="17" t="s">
        <v>8346</v>
      </c>
      <c r="AT931" s="17" t="s">
        <v>8347</v>
      </c>
      <c r="AU931" s="17" t="s">
        <v>8348</v>
      </c>
      <c r="AW931" s="17" t="s">
        <v>8349</v>
      </c>
    </row>
    <row r="932" spans="1:49" ht="30" customHeight="1">
      <c r="A932" s="17" t="s">
        <v>8363</v>
      </c>
      <c r="C932" s="17" t="s">
        <v>8833</v>
      </c>
      <c r="D932" s="17" t="s">
        <v>8834</v>
      </c>
      <c r="E932" s="17" t="s">
        <v>8876</v>
      </c>
      <c r="F932" s="20" t="s">
        <v>41</v>
      </c>
      <c r="M932" s="20" t="s">
        <v>41</v>
      </c>
      <c r="AB932" s="20" t="s">
        <v>41</v>
      </c>
      <c r="AJ932" s="20" t="s">
        <v>41</v>
      </c>
      <c r="AK932" s="17" t="s">
        <v>8343</v>
      </c>
      <c r="AL932" s="17" t="s">
        <v>8344</v>
      </c>
      <c r="AM932" s="17" t="s">
        <v>8396</v>
      </c>
      <c r="AN932" s="17">
        <v>0.105850452476418</v>
      </c>
      <c r="AS932" s="17" t="s">
        <v>8346</v>
      </c>
      <c r="AT932" s="17" t="s">
        <v>8347</v>
      </c>
      <c r="AU932" s="17" t="s">
        <v>8348</v>
      </c>
      <c r="AW932" s="17" t="s">
        <v>8349</v>
      </c>
    </row>
    <row r="933" spans="1:49" ht="30" customHeight="1">
      <c r="A933" s="17" t="s">
        <v>8363</v>
      </c>
      <c r="C933" s="17" t="s">
        <v>8833</v>
      </c>
      <c r="D933" s="17" t="s">
        <v>8834</v>
      </c>
      <c r="E933" s="17" t="s">
        <v>8876</v>
      </c>
      <c r="F933" s="20" t="s">
        <v>41</v>
      </c>
      <c r="M933" s="20" t="s">
        <v>41</v>
      </c>
      <c r="AB933" s="20" t="s">
        <v>41</v>
      </c>
      <c r="AJ933" s="20" t="s">
        <v>41</v>
      </c>
      <c r="AK933" s="17" t="s">
        <v>8343</v>
      </c>
      <c r="AL933" s="17" t="s">
        <v>8344</v>
      </c>
      <c r="AM933" s="17" t="s">
        <v>8397</v>
      </c>
      <c r="AN933" s="17">
        <v>0</v>
      </c>
      <c r="AS933" s="17" t="s">
        <v>8346</v>
      </c>
      <c r="AT933" s="17" t="s">
        <v>8347</v>
      </c>
      <c r="AU933" s="17" t="s">
        <v>8348</v>
      </c>
      <c r="AW933" s="17" t="s">
        <v>8349</v>
      </c>
    </row>
    <row r="934" spans="1:49" ht="30" customHeight="1">
      <c r="A934" s="17" t="s">
        <v>8363</v>
      </c>
      <c r="C934" s="17" t="s">
        <v>8833</v>
      </c>
      <c r="D934" s="17" t="s">
        <v>8834</v>
      </c>
      <c r="E934" s="17" t="s">
        <v>8876</v>
      </c>
      <c r="F934" s="20" t="s">
        <v>41</v>
      </c>
      <c r="M934" s="20" t="s">
        <v>41</v>
      </c>
      <c r="AB934" s="20" t="s">
        <v>41</v>
      </c>
      <c r="AJ934" s="20" t="s">
        <v>41</v>
      </c>
      <c r="AK934" s="17" t="s">
        <v>8343</v>
      </c>
      <c r="AL934" s="17" t="s">
        <v>8344</v>
      </c>
      <c r="AM934" s="17" t="s">
        <v>8398</v>
      </c>
      <c r="AN934" s="17">
        <v>4.12257154131659E-2</v>
      </c>
      <c r="AS934" s="17" t="s">
        <v>8346</v>
      </c>
      <c r="AT934" s="17" t="s">
        <v>8347</v>
      </c>
      <c r="AU934" s="17" t="s">
        <v>8348</v>
      </c>
      <c r="AW934" s="17" t="s">
        <v>8349</v>
      </c>
    </row>
    <row r="935" spans="1:49" ht="30" customHeight="1">
      <c r="A935" s="17" t="s">
        <v>8363</v>
      </c>
      <c r="C935" s="17" t="s">
        <v>8833</v>
      </c>
      <c r="D935" s="17" t="s">
        <v>8834</v>
      </c>
      <c r="E935" s="17" t="s">
        <v>8876</v>
      </c>
      <c r="F935" s="20" t="s">
        <v>41</v>
      </c>
      <c r="M935" s="20" t="s">
        <v>41</v>
      </c>
      <c r="AB935" s="20" t="s">
        <v>41</v>
      </c>
      <c r="AJ935" s="20" t="s">
        <v>41</v>
      </c>
      <c r="AK935" s="17" t="s">
        <v>8343</v>
      </c>
      <c r="AL935" s="17" t="s">
        <v>8344</v>
      </c>
      <c r="AM935" s="17" t="s">
        <v>8399</v>
      </c>
      <c r="AN935" s="17">
        <v>7.0086966954353999E-2</v>
      </c>
      <c r="AS935" s="17" t="s">
        <v>8346</v>
      </c>
      <c r="AT935" s="17" t="s">
        <v>8347</v>
      </c>
      <c r="AU935" s="17" t="s">
        <v>8348</v>
      </c>
      <c r="AW935" s="17" t="s">
        <v>8349</v>
      </c>
    </row>
    <row r="936" spans="1:49" ht="30" customHeight="1">
      <c r="A936" s="17" t="s">
        <v>8363</v>
      </c>
      <c r="C936" s="17" t="s">
        <v>8833</v>
      </c>
      <c r="D936" s="17" t="s">
        <v>8834</v>
      </c>
      <c r="E936" s="17" t="s">
        <v>8876</v>
      </c>
      <c r="F936" s="20" t="s">
        <v>41</v>
      </c>
      <c r="M936" s="20" t="s">
        <v>41</v>
      </c>
      <c r="AB936" s="20" t="s">
        <v>41</v>
      </c>
      <c r="AJ936" s="20" t="s">
        <v>41</v>
      </c>
      <c r="AK936" s="17" t="s">
        <v>8343</v>
      </c>
      <c r="AL936" s="17" t="s">
        <v>8344</v>
      </c>
      <c r="AM936" s="17" t="s">
        <v>8400</v>
      </c>
      <c r="AN936" s="17">
        <v>2.14454728698216E-2</v>
      </c>
      <c r="AS936" s="17" t="s">
        <v>8346</v>
      </c>
      <c r="AT936" s="17" t="s">
        <v>8347</v>
      </c>
      <c r="AU936" s="17" t="s">
        <v>8348</v>
      </c>
      <c r="AW936" s="17" t="s">
        <v>8349</v>
      </c>
    </row>
    <row r="937" spans="1:49" ht="30" customHeight="1">
      <c r="A937" s="17" t="s">
        <v>8363</v>
      </c>
      <c r="C937" s="17" t="s">
        <v>8833</v>
      </c>
      <c r="D937" s="17" t="s">
        <v>8834</v>
      </c>
      <c r="E937" s="17" t="s">
        <v>8876</v>
      </c>
      <c r="F937" s="20" t="s">
        <v>41</v>
      </c>
      <c r="M937" s="20" t="s">
        <v>41</v>
      </c>
      <c r="AB937" s="20" t="s">
        <v>41</v>
      </c>
      <c r="AJ937" s="20" t="s">
        <v>41</v>
      </c>
      <c r="AK937" s="17" t="s">
        <v>8343</v>
      </c>
      <c r="AL937" s="17" t="s">
        <v>8344</v>
      </c>
      <c r="AM937" s="17" t="s">
        <v>8401</v>
      </c>
      <c r="AN937" s="17">
        <v>9.0669804557409698E-3</v>
      </c>
      <c r="AS937" s="17" t="s">
        <v>8346</v>
      </c>
      <c r="AT937" s="17" t="s">
        <v>8347</v>
      </c>
      <c r="AU937" s="17" t="s">
        <v>8348</v>
      </c>
      <c r="AW937" s="17" t="s">
        <v>8349</v>
      </c>
    </row>
    <row r="938" spans="1:49" ht="30" customHeight="1">
      <c r="A938" s="17" t="s">
        <v>8363</v>
      </c>
      <c r="C938" s="17" t="s">
        <v>8833</v>
      </c>
      <c r="D938" s="17" t="s">
        <v>8834</v>
      </c>
      <c r="E938" s="17" t="s">
        <v>8876</v>
      </c>
      <c r="F938" s="20" t="s">
        <v>41</v>
      </c>
      <c r="M938" s="20" t="s">
        <v>41</v>
      </c>
      <c r="AB938" s="20" t="s">
        <v>41</v>
      </c>
      <c r="AJ938" s="20" t="s">
        <v>41</v>
      </c>
      <c r="AK938" s="17" t="s">
        <v>8343</v>
      </c>
      <c r="AL938" s="17" t="s">
        <v>8344</v>
      </c>
      <c r="AM938" s="17" t="s">
        <v>8402</v>
      </c>
      <c r="AN938" s="17">
        <v>6.3067101561575398E-2</v>
      </c>
      <c r="AS938" s="17" t="s">
        <v>8346</v>
      </c>
      <c r="AT938" s="17" t="s">
        <v>8347</v>
      </c>
      <c r="AU938" s="17" t="s">
        <v>8348</v>
      </c>
      <c r="AW938" s="17" t="s">
        <v>8349</v>
      </c>
    </row>
    <row r="939" spans="1:49" ht="30" customHeight="1">
      <c r="A939" s="17" t="s">
        <v>8363</v>
      </c>
      <c r="C939" s="17" t="s">
        <v>8833</v>
      </c>
      <c r="D939" s="17" t="s">
        <v>8834</v>
      </c>
      <c r="E939" s="17" t="s">
        <v>8876</v>
      </c>
      <c r="F939" s="20" t="s">
        <v>41</v>
      </c>
      <c r="M939" s="20" t="s">
        <v>41</v>
      </c>
      <c r="AB939" s="20" t="s">
        <v>41</v>
      </c>
      <c r="AJ939" s="20" t="s">
        <v>41</v>
      </c>
      <c r="AK939" s="17" t="s">
        <v>8343</v>
      </c>
      <c r="AL939" s="17" t="s">
        <v>8344</v>
      </c>
      <c r="AM939" s="17" t="s">
        <v>8403</v>
      </c>
      <c r="AN939" s="17">
        <v>3.4236223585093303E-2</v>
      </c>
      <c r="AS939" s="17" t="s">
        <v>8346</v>
      </c>
      <c r="AT939" s="17" t="s">
        <v>8347</v>
      </c>
      <c r="AU939" s="17" t="s">
        <v>8348</v>
      </c>
      <c r="AW939" s="17" t="s">
        <v>8349</v>
      </c>
    </row>
    <row r="940" spans="1:49" ht="30" customHeight="1">
      <c r="A940" s="17" t="s">
        <v>8363</v>
      </c>
      <c r="C940" s="17" t="s">
        <v>8833</v>
      </c>
      <c r="D940" s="17" t="s">
        <v>8834</v>
      </c>
      <c r="E940" s="17" t="s">
        <v>8876</v>
      </c>
      <c r="F940" s="20" t="s">
        <v>41</v>
      </c>
      <c r="M940" s="20" t="s">
        <v>41</v>
      </c>
      <c r="AB940" s="20" t="s">
        <v>41</v>
      </c>
      <c r="AJ940" s="20" t="s">
        <v>41</v>
      </c>
      <c r="AK940" s="17" t="s">
        <v>8343</v>
      </c>
      <c r="AL940" s="17" t="s">
        <v>8344</v>
      </c>
      <c r="AM940" s="17" t="s">
        <v>8404</v>
      </c>
      <c r="AN940" s="17">
        <v>1.0190760075406299E-2</v>
      </c>
      <c r="AS940" s="17" t="s">
        <v>8346</v>
      </c>
      <c r="AT940" s="17" t="s">
        <v>8347</v>
      </c>
      <c r="AU940" s="17" t="s">
        <v>8348</v>
      </c>
      <c r="AW940" s="17" t="s">
        <v>8349</v>
      </c>
    </row>
    <row r="941" spans="1:49" ht="30" customHeight="1">
      <c r="A941" s="17" t="s">
        <v>8363</v>
      </c>
      <c r="C941" s="17" t="s">
        <v>8833</v>
      </c>
      <c r="D941" s="17" t="s">
        <v>8834</v>
      </c>
      <c r="E941" s="17" t="s">
        <v>8876</v>
      </c>
      <c r="F941" s="20" t="s">
        <v>41</v>
      </c>
      <c r="M941" s="20" t="s">
        <v>41</v>
      </c>
      <c r="AB941" s="20" t="s">
        <v>41</v>
      </c>
      <c r="AJ941" s="20" t="s">
        <v>41</v>
      </c>
      <c r="AK941" s="17" t="s">
        <v>8343</v>
      </c>
      <c r="AL941" s="17" t="s">
        <v>8344</v>
      </c>
      <c r="AM941" s="17" t="s">
        <v>8405</v>
      </c>
      <c r="AN941" s="17">
        <v>0</v>
      </c>
      <c r="AS941" s="17" t="s">
        <v>8346</v>
      </c>
      <c r="AT941" s="17" t="s">
        <v>8347</v>
      </c>
      <c r="AU941" s="17" t="s">
        <v>8348</v>
      </c>
      <c r="AW941" s="17" t="s">
        <v>8349</v>
      </c>
    </row>
    <row r="942" spans="1:49" ht="30" customHeight="1">
      <c r="A942" s="17" t="s">
        <v>8363</v>
      </c>
      <c r="C942" s="17" t="s">
        <v>8833</v>
      </c>
      <c r="D942" s="17" t="s">
        <v>8834</v>
      </c>
      <c r="E942" s="17" t="s">
        <v>8876</v>
      </c>
      <c r="F942" s="20" t="s">
        <v>41</v>
      </c>
      <c r="M942" s="20" t="s">
        <v>41</v>
      </c>
      <c r="AB942" s="20" t="s">
        <v>41</v>
      </c>
      <c r="AJ942" s="20" t="s">
        <v>41</v>
      </c>
      <c r="AK942" s="17" t="s">
        <v>8343</v>
      </c>
      <c r="AL942" s="17" t="s">
        <v>8344</v>
      </c>
      <c r="AM942" s="17" t="s">
        <v>8406</v>
      </c>
      <c r="AN942" s="17">
        <v>2.8629557772097702E-2</v>
      </c>
      <c r="AS942" s="17" t="s">
        <v>8346</v>
      </c>
      <c r="AT942" s="17" t="s">
        <v>8347</v>
      </c>
      <c r="AU942" s="17" t="s">
        <v>8348</v>
      </c>
      <c r="AW942" s="17" t="s">
        <v>8349</v>
      </c>
    </row>
    <row r="943" spans="1:49" ht="30" customHeight="1">
      <c r="A943" s="17" t="s">
        <v>8363</v>
      </c>
      <c r="C943" s="17" t="s">
        <v>8833</v>
      </c>
      <c r="D943" s="17" t="s">
        <v>8834</v>
      </c>
      <c r="E943" s="17" t="s">
        <v>8876</v>
      </c>
      <c r="F943" s="20" t="s">
        <v>41</v>
      </c>
      <c r="M943" s="20" t="s">
        <v>41</v>
      </c>
      <c r="AB943" s="20" t="s">
        <v>41</v>
      </c>
      <c r="AJ943" s="20" t="s">
        <v>41</v>
      </c>
      <c r="AK943" s="17" t="s">
        <v>8343</v>
      </c>
      <c r="AL943" s="17" t="s">
        <v>8344</v>
      </c>
      <c r="AM943" s="17" t="s">
        <v>8407</v>
      </c>
      <c r="AN943" s="17">
        <v>6.6010902899673998E-2</v>
      </c>
      <c r="AS943" s="17" t="s">
        <v>8346</v>
      </c>
      <c r="AT943" s="17" t="s">
        <v>8347</v>
      </c>
      <c r="AU943" s="17" t="s">
        <v>8348</v>
      </c>
      <c r="AW943" s="17" t="s">
        <v>8349</v>
      </c>
    </row>
    <row r="944" spans="1:49" ht="30" customHeight="1">
      <c r="A944" s="17" t="s">
        <v>8363</v>
      </c>
      <c r="C944" s="17" t="s">
        <v>8833</v>
      </c>
      <c r="D944" s="17" t="s">
        <v>8834</v>
      </c>
      <c r="E944" s="17" t="s">
        <v>8876</v>
      </c>
      <c r="F944" s="20" t="s">
        <v>41</v>
      </c>
      <c r="M944" s="20" t="s">
        <v>41</v>
      </c>
      <c r="AB944" s="20" t="s">
        <v>41</v>
      </c>
      <c r="AJ944" s="20" t="s">
        <v>41</v>
      </c>
      <c r="AK944" s="17" t="s">
        <v>8343</v>
      </c>
      <c r="AL944" s="17" t="s">
        <v>8344</v>
      </c>
      <c r="AM944" s="17" t="s">
        <v>8408</v>
      </c>
      <c r="AN944" s="17">
        <v>5.93065968909341E-2</v>
      </c>
      <c r="AS944" s="17" t="s">
        <v>8346</v>
      </c>
      <c r="AT944" s="17" t="s">
        <v>8347</v>
      </c>
      <c r="AU944" s="17" t="s">
        <v>8348</v>
      </c>
      <c r="AW944" s="17" t="s">
        <v>8349</v>
      </c>
    </row>
    <row r="945" spans="1:49" ht="30" customHeight="1">
      <c r="A945" s="17" t="s">
        <v>8363</v>
      </c>
      <c r="C945" s="17" t="s">
        <v>8833</v>
      </c>
      <c r="D945" s="17" t="s">
        <v>8834</v>
      </c>
      <c r="E945" s="17" t="s">
        <v>8876</v>
      </c>
      <c r="F945" s="20" t="s">
        <v>41</v>
      </c>
      <c r="M945" s="20" t="s">
        <v>41</v>
      </c>
      <c r="AB945" s="20" t="s">
        <v>41</v>
      </c>
      <c r="AJ945" s="20" t="s">
        <v>41</v>
      </c>
      <c r="AK945" s="17" t="s">
        <v>8343</v>
      </c>
      <c r="AL945" s="17" t="s">
        <v>8344</v>
      </c>
      <c r="AM945" s="17" t="s">
        <v>8409</v>
      </c>
      <c r="AN945" s="17">
        <v>4.9904304383348502E-2</v>
      </c>
      <c r="AS945" s="17" t="s">
        <v>8346</v>
      </c>
      <c r="AT945" s="17" t="s">
        <v>8347</v>
      </c>
      <c r="AU945" s="17" t="s">
        <v>8348</v>
      </c>
      <c r="AW945" s="17" t="s">
        <v>8349</v>
      </c>
    </row>
    <row r="946" spans="1:49" ht="30" customHeight="1">
      <c r="A946" s="17" t="s">
        <v>8363</v>
      </c>
      <c r="C946" s="17" t="s">
        <v>8833</v>
      </c>
      <c r="D946" s="17" t="s">
        <v>8834</v>
      </c>
      <c r="E946" s="17" t="s">
        <v>8876</v>
      </c>
      <c r="F946" s="20" t="s">
        <v>41</v>
      </c>
      <c r="M946" s="20" t="s">
        <v>41</v>
      </c>
      <c r="AB946" s="20" t="s">
        <v>41</v>
      </c>
      <c r="AJ946" s="20" t="s">
        <v>41</v>
      </c>
      <c r="AK946" s="17" t="s">
        <v>8343</v>
      </c>
      <c r="AL946" s="17" t="s">
        <v>8344</v>
      </c>
      <c r="AM946" s="17" t="s">
        <v>8410</v>
      </c>
      <c r="AN946" s="17">
        <v>0</v>
      </c>
      <c r="AS946" s="17" t="s">
        <v>8346</v>
      </c>
      <c r="AT946" s="17" t="s">
        <v>8347</v>
      </c>
      <c r="AU946" s="17" t="s">
        <v>8348</v>
      </c>
      <c r="AW946" s="17" t="s">
        <v>8349</v>
      </c>
    </row>
    <row r="947" spans="1:49" ht="30" customHeight="1">
      <c r="A947" s="17" t="s">
        <v>8363</v>
      </c>
      <c r="C947" s="17" t="s">
        <v>8833</v>
      </c>
      <c r="D947" s="17" t="s">
        <v>8834</v>
      </c>
      <c r="E947" s="17" t="s">
        <v>8876</v>
      </c>
      <c r="F947" s="20" t="s">
        <v>41</v>
      </c>
      <c r="M947" s="20" t="s">
        <v>41</v>
      </c>
      <c r="AB947" s="20" t="s">
        <v>41</v>
      </c>
      <c r="AJ947" s="20" t="s">
        <v>41</v>
      </c>
      <c r="AK947" s="17" t="s">
        <v>8343</v>
      </c>
      <c r="AL947" s="17" t="s">
        <v>8344</v>
      </c>
      <c r="AM947" s="17" t="s">
        <v>8411</v>
      </c>
      <c r="AN947" s="17">
        <v>4.4493332872273798E-2</v>
      </c>
      <c r="AS947" s="17" t="s">
        <v>8346</v>
      </c>
      <c r="AT947" s="17" t="s">
        <v>8347</v>
      </c>
      <c r="AU947" s="17" t="s">
        <v>8348</v>
      </c>
      <c r="AW947" s="17" t="s">
        <v>8349</v>
      </c>
    </row>
    <row r="948" spans="1:49" ht="30" customHeight="1">
      <c r="A948" s="17" t="s">
        <v>8363</v>
      </c>
      <c r="C948" s="17" t="s">
        <v>8833</v>
      </c>
      <c r="D948" s="17" t="s">
        <v>8834</v>
      </c>
      <c r="E948" s="17" t="s">
        <v>8876</v>
      </c>
      <c r="F948" s="20" t="s">
        <v>41</v>
      </c>
      <c r="M948" s="20" t="s">
        <v>41</v>
      </c>
      <c r="AB948" s="20" t="s">
        <v>41</v>
      </c>
      <c r="AJ948" s="20" t="s">
        <v>41</v>
      </c>
      <c r="AK948" s="17" t="s">
        <v>8343</v>
      </c>
      <c r="AL948" s="17" t="s">
        <v>8344</v>
      </c>
      <c r="AM948" s="17" t="s">
        <v>8412</v>
      </c>
      <c r="AN948" s="17">
        <v>0.101142164946738</v>
      </c>
      <c r="AS948" s="17" t="s">
        <v>8346</v>
      </c>
      <c r="AT948" s="17" t="s">
        <v>8347</v>
      </c>
      <c r="AU948" s="17" t="s">
        <v>8348</v>
      </c>
      <c r="AW948" s="17" t="s">
        <v>8349</v>
      </c>
    </row>
    <row r="949" spans="1:49" ht="30" customHeight="1">
      <c r="A949" s="17" t="s">
        <v>8363</v>
      </c>
      <c r="C949" s="17" t="s">
        <v>8833</v>
      </c>
      <c r="D949" s="17" t="s">
        <v>8834</v>
      </c>
      <c r="E949" s="17" t="s">
        <v>8876</v>
      </c>
      <c r="F949" s="20" t="s">
        <v>41</v>
      </c>
      <c r="M949" s="20" t="s">
        <v>41</v>
      </c>
      <c r="AB949" s="20" t="s">
        <v>41</v>
      </c>
      <c r="AJ949" s="20" t="s">
        <v>41</v>
      </c>
      <c r="AK949" s="17" t="s">
        <v>8343</v>
      </c>
      <c r="AL949" s="17" t="s">
        <v>8344</v>
      </c>
      <c r="AM949" s="17" t="s">
        <v>8413</v>
      </c>
      <c r="AN949" s="17">
        <v>5.6133619673099197E-2</v>
      </c>
      <c r="AS949" s="17" t="s">
        <v>8346</v>
      </c>
      <c r="AT949" s="17" t="s">
        <v>8347</v>
      </c>
      <c r="AU949" s="17" t="s">
        <v>8348</v>
      </c>
      <c r="AW949" s="17" t="s">
        <v>8349</v>
      </c>
    </row>
    <row r="950" spans="1:49" ht="30" customHeight="1">
      <c r="A950" s="17" t="s">
        <v>8363</v>
      </c>
      <c r="C950" s="17" t="s">
        <v>8833</v>
      </c>
      <c r="D950" s="17" t="s">
        <v>8834</v>
      </c>
      <c r="E950" s="17" t="s">
        <v>8876</v>
      </c>
      <c r="F950" s="20" t="s">
        <v>41</v>
      </c>
      <c r="M950" s="20" t="s">
        <v>41</v>
      </c>
      <c r="AB950" s="20" t="s">
        <v>41</v>
      </c>
      <c r="AJ950" s="20" t="s">
        <v>41</v>
      </c>
      <c r="AK950" s="17" t="s">
        <v>8343</v>
      </c>
      <c r="AL950" s="17" t="s">
        <v>8344</v>
      </c>
      <c r="AM950" s="17" t="s">
        <v>8414</v>
      </c>
      <c r="AN950" s="17">
        <v>1.7864406736408499E-2</v>
      </c>
      <c r="AS950" s="17" t="s">
        <v>8346</v>
      </c>
      <c r="AT950" s="17" t="s">
        <v>8347</v>
      </c>
      <c r="AU950" s="17" t="s">
        <v>8348</v>
      </c>
      <c r="AW950" s="17" t="s">
        <v>8349</v>
      </c>
    </row>
    <row r="951" spans="1:49" ht="30" customHeight="1">
      <c r="A951" s="17" t="s">
        <v>8363</v>
      </c>
      <c r="C951" s="17" t="s">
        <v>8833</v>
      </c>
      <c r="D951" s="17" t="s">
        <v>8834</v>
      </c>
      <c r="E951" s="17" t="s">
        <v>8876</v>
      </c>
      <c r="F951" s="20" t="s">
        <v>41</v>
      </c>
      <c r="M951" s="20" t="s">
        <v>41</v>
      </c>
      <c r="AB951" s="20" t="s">
        <v>41</v>
      </c>
      <c r="AJ951" s="20" t="s">
        <v>41</v>
      </c>
      <c r="AK951" s="17" t="s">
        <v>8343</v>
      </c>
      <c r="AL951" s="17" t="s">
        <v>8344</v>
      </c>
      <c r="AM951" s="17" t="s">
        <v>8415</v>
      </c>
      <c r="AN951" s="17">
        <v>6.5746886149145395E-2</v>
      </c>
      <c r="AS951" s="17" t="s">
        <v>8346</v>
      </c>
      <c r="AT951" s="17" t="s">
        <v>8347</v>
      </c>
      <c r="AU951" s="17" t="s">
        <v>8348</v>
      </c>
      <c r="AW951" s="17" t="s">
        <v>8349</v>
      </c>
    </row>
    <row r="952" spans="1:49" ht="30" customHeight="1">
      <c r="A952" s="17" t="s">
        <v>8363</v>
      </c>
      <c r="C952" s="17" t="s">
        <v>8833</v>
      </c>
      <c r="D952" s="17" t="s">
        <v>8834</v>
      </c>
      <c r="E952" s="17" t="s">
        <v>8876</v>
      </c>
      <c r="F952" s="20" t="s">
        <v>41</v>
      </c>
      <c r="M952" s="20" t="s">
        <v>41</v>
      </c>
      <c r="AB952" s="20" t="s">
        <v>41</v>
      </c>
      <c r="AJ952" s="20" t="s">
        <v>41</v>
      </c>
      <c r="AK952" s="17" t="s">
        <v>8343</v>
      </c>
      <c r="AL952" s="17" t="s">
        <v>8344</v>
      </c>
      <c r="AM952" s="17" t="s">
        <v>8416</v>
      </c>
      <c r="AN952" s="17">
        <v>0</v>
      </c>
      <c r="AS952" s="17" t="s">
        <v>8346</v>
      </c>
      <c r="AT952" s="17" t="s">
        <v>8347</v>
      </c>
      <c r="AU952" s="17" t="s">
        <v>8348</v>
      </c>
      <c r="AW952" s="17" t="s">
        <v>8349</v>
      </c>
    </row>
    <row r="953" spans="1:49" ht="30" customHeight="1">
      <c r="A953" s="17" t="s">
        <v>8363</v>
      </c>
      <c r="C953" s="17" t="s">
        <v>8833</v>
      </c>
      <c r="D953" s="17" t="s">
        <v>8834</v>
      </c>
      <c r="E953" s="17" t="s">
        <v>8876</v>
      </c>
      <c r="F953" s="20" t="s">
        <v>41</v>
      </c>
      <c r="M953" s="20" t="s">
        <v>41</v>
      </c>
      <c r="AB953" s="20" t="s">
        <v>41</v>
      </c>
      <c r="AJ953" s="20" t="s">
        <v>41</v>
      </c>
      <c r="AK953" s="17" t="s">
        <v>8343</v>
      </c>
      <c r="AL953" s="17" t="s">
        <v>8344</v>
      </c>
      <c r="AM953" s="17" t="s">
        <v>8417</v>
      </c>
      <c r="AN953" s="17">
        <v>6.6278732542444305E-2</v>
      </c>
      <c r="AS953" s="17" t="s">
        <v>8346</v>
      </c>
      <c r="AT953" s="17" t="s">
        <v>8347</v>
      </c>
      <c r="AU953" s="17" t="s">
        <v>8348</v>
      </c>
      <c r="AW953" s="17" t="s">
        <v>8349</v>
      </c>
    </row>
    <row r="954" spans="1:49" ht="30" customHeight="1">
      <c r="A954" s="17" t="s">
        <v>8363</v>
      </c>
      <c r="C954" s="17" t="s">
        <v>8833</v>
      </c>
      <c r="D954" s="17" t="s">
        <v>8834</v>
      </c>
      <c r="E954" s="17" t="s">
        <v>8876</v>
      </c>
      <c r="F954" s="20" t="s">
        <v>41</v>
      </c>
      <c r="M954" s="20" t="s">
        <v>41</v>
      </c>
      <c r="AB954" s="20" t="s">
        <v>41</v>
      </c>
      <c r="AJ954" s="20" t="s">
        <v>41</v>
      </c>
      <c r="AK954" s="17" t="s">
        <v>8343</v>
      </c>
      <c r="AL954" s="17" t="s">
        <v>8344</v>
      </c>
      <c r="AM954" s="17" t="s">
        <v>8418</v>
      </c>
      <c r="AN954" s="17">
        <v>0</v>
      </c>
      <c r="AS954" s="17" t="s">
        <v>8346</v>
      </c>
      <c r="AT954" s="17" t="s">
        <v>8347</v>
      </c>
      <c r="AU954" s="17" t="s">
        <v>8348</v>
      </c>
      <c r="AW954" s="17" t="s">
        <v>8349</v>
      </c>
    </row>
    <row r="955" spans="1:49" ht="30" customHeight="1">
      <c r="A955" s="17" t="s">
        <v>8363</v>
      </c>
      <c r="C955" s="17" t="s">
        <v>8833</v>
      </c>
      <c r="D955" s="17" t="s">
        <v>8834</v>
      </c>
      <c r="E955" s="17" t="s">
        <v>8876</v>
      </c>
      <c r="F955" s="20" t="s">
        <v>41</v>
      </c>
      <c r="M955" s="20" t="s">
        <v>41</v>
      </c>
      <c r="AB955" s="20" t="s">
        <v>41</v>
      </c>
      <c r="AJ955" s="20" t="s">
        <v>41</v>
      </c>
      <c r="AK955" s="17" t="s">
        <v>8343</v>
      </c>
      <c r="AL955" s="17" t="s">
        <v>8344</v>
      </c>
      <c r="AM955" s="17" t="s">
        <v>8419</v>
      </c>
      <c r="AN955" s="17">
        <v>0</v>
      </c>
      <c r="AS955" s="17" t="s">
        <v>8346</v>
      </c>
      <c r="AT955" s="17" t="s">
        <v>8347</v>
      </c>
      <c r="AU955" s="17" t="s">
        <v>8348</v>
      </c>
      <c r="AW955" s="17" t="s">
        <v>8349</v>
      </c>
    </row>
    <row r="956" spans="1:49" ht="30" customHeight="1">
      <c r="A956" s="17" t="s">
        <v>8363</v>
      </c>
      <c r="C956" s="17" t="s">
        <v>8833</v>
      </c>
      <c r="D956" s="17" t="s">
        <v>8834</v>
      </c>
      <c r="E956" s="17" t="s">
        <v>8876</v>
      </c>
      <c r="F956" s="20" t="s">
        <v>41</v>
      </c>
      <c r="M956" s="20" t="s">
        <v>41</v>
      </c>
      <c r="AB956" s="20" t="s">
        <v>41</v>
      </c>
      <c r="AJ956" s="20" t="s">
        <v>41</v>
      </c>
      <c r="AK956" s="17" t="s">
        <v>8343</v>
      </c>
      <c r="AL956" s="17" t="s">
        <v>8344</v>
      </c>
      <c r="AM956" s="17" t="s">
        <v>8420</v>
      </c>
      <c r="AN956" s="17">
        <v>0</v>
      </c>
      <c r="AS956" s="17" t="s">
        <v>8346</v>
      </c>
      <c r="AT956" s="17" t="s">
        <v>8347</v>
      </c>
      <c r="AU956" s="17" t="s">
        <v>8348</v>
      </c>
      <c r="AW956" s="17" t="s">
        <v>8349</v>
      </c>
    </row>
    <row r="957" spans="1:49" ht="30" customHeight="1">
      <c r="A957" s="17" t="s">
        <v>8363</v>
      </c>
      <c r="C957" s="17" t="s">
        <v>8833</v>
      </c>
      <c r="D957" s="17" t="s">
        <v>8834</v>
      </c>
      <c r="E957" s="17" t="s">
        <v>8876</v>
      </c>
      <c r="F957" s="20" t="s">
        <v>41</v>
      </c>
      <c r="M957" s="20" t="s">
        <v>41</v>
      </c>
      <c r="AB957" s="20" t="s">
        <v>41</v>
      </c>
      <c r="AJ957" s="20" t="s">
        <v>41</v>
      </c>
      <c r="AK957" s="17" t="s">
        <v>8343</v>
      </c>
      <c r="AL957" s="17" t="s">
        <v>8344</v>
      </c>
      <c r="AM957" s="17" t="s">
        <v>8421</v>
      </c>
      <c r="AN957" s="17">
        <v>0</v>
      </c>
      <c r="AS957" s="17" t="s">
        <v>8346</v>
      </c>
      <c r="AT957" s="17" t="s">
        <v>8347</v>
      </c>
      <c r="AU957" s="17" t="s">
        <v>8348</v>
      </c>
      <c r="AW957" s="17" t="s">
        <v>8349</v>
      </c>
    </row>
    <row r="958" spans="1:49" ht="30" customHeight="1">
      <c r="A958" s="17" t="s">
        <v>8363</v>
      </c>
      <c r="C958" s="17" t="s">
        <v>8833</v>
      </c>
      <c r="D958" s="17" t="s">
        <v>8834</v>
      </c>
      <c r="E958" s="17" t="s">
        <v>8876</v>
      </c>
      <c r="F958" s="20" t="s">
        <v>41</v>
      </c>
      <c r="M958" s="20" t="s">
        <v>41</v>
      </c>
      <c r="AB958" s="20" t="s">
        <v>41</v>
      </c>
      <c r="AJ958" s="20" t="s">
        <v>41</v>
      </c>
      <c r="AK958" s="17" t="s">
        <v>8343</v>
      </c>
      <c r="AL958" s="17" t="s">
        <v>8344</v>
      </c>
      <c r="AM958" s="17" t="s">
        <v>8422</v>
      </c>
      <c r="AN958" s="17">
        <v>0</v>
      </c>
      <c r="AS958" s="17" t="s">
        <v>8346</v>
      </c>
      <c r="AT958" s="17" t="s">
        <v>8347</v>
      </c>
      <c r="AU958" s="17" t="s">
        <v>8348</v>
      </c>
      <c r="AW958" s="17" t="s">
        <v>8349</v>
      </c>
    </row>
    <row r="959" spans="1:49" ht="30" customHeight="1">
      <c r="A959" s="17" t="s">
        <v>8363</v>
      </c>
      <c r="C959" s="17" t="s">
        <v>8833</v>
      </c>
      <c r="D959" s="17" t="s">
        <v>8834</v>
      </c>
      <c r="E959" s="17" t="s">
        <v>8876</v>
      </c>
      <c r="F959" s="20" t="s">
        <v>41</v>
      </c>
      <c r="M959" s="20" t="s">
        <v>41</v>
      </c>
      <c r="AB959" s="20" t="s">
        <v>41</v>
      </c>
      <c r="AJ959" s="20" t="s">
        <v>41</v>
      </c>
      <c r="AK959" s="17" t="s">
        <v>8343</v>
      </c>
      <c r="AL959" s="17" t="s">
        <v>8344</v>
      </c>
      <c r="AM959" s="17" t="s">
        <v>8423</v>
      </c>
      <c r="AN959" s="17">
        <v>0</v>
      </c>
      <c r="AS959" s="17" t="s">
        <v>8346</v>
      </c>
      <c r="AT959" s="17" t="s">
        <v>8347</v>
      </c>
      <c r="AU959" s="17" t="s">
        <v>8348</v>
      </c>
      <c r="AW959" s="17" t="s">
        <v>8349</v>
      </c>
    </row>
    <row r="960" spans="1:49" ht="30" customHeight="1">
      <c r="A960" s="17" t="s">
        <v>8363</v>
      </c>
      <c r="C960" s="17" t="s">
        <v>8833</v>
      </c>
      <c r="D960" s="17" t="s">
        <v>8834</v>
      </c>
      <c r="E960" s="17" t="s">
        <v>8876</v>
      </c>
      <c r="F960" s="20" t="s">
        <v>41</v>
      </c>
      <c r="M960" s="20" t="s">
        <v>41</v>
      </c>
      <c r="AB960" s="20" t="s">
        <v>41</v>
      </c>
      <c r="AJ960" s="20" t="s">
        <v>41</v>
      </c>
      <c r="AK960" s="17" t="s">
        <v>8343</v>
      </c>
      <c r="AL960" s="17" t="s">
        <v>8344</v>
      </c>
      <c r="AM960" s="17" t="s">
        <v>8424</v>
      </c>
      <c r="AN960" s="17">
        <v>0</v>
      </c>
      <c r="AS960" s="17" t="s">
        <v>8346</v>
      </c>
      <c r="AT960" s="17" t="s">
        <v>8347</v>
      </c>
      <c r="AU960" s="17" t="s">
        <v>8348</v>
      </c>
      <c r="AW960" s="17" t="s">
        <v>8349</v>
      </c>
    </row>
    <row r="961" spans="1:51" ht="30" customHeight="1">
      <c r="A961" s="17" t="s">
        <v>8363</v>
      </c>
      <c r="C961" s="17" t="s">
        <v>8833</v>
      </c>
      <c r="D961" s="17" t="s">
        <v>8834</v>
      </c>
      <c r="E961" s="17" t="s">
        <v>8876</v>
      </c>
      <c r="F961" s="20" t="s">
        <v>41</v>
      </c>
      <c r="M961" s="20" t="s">
        <v>41</v>
      </c>
      <c r="AB961" s="20" t="s">
        <v>41</v>
      </c>
      <c r="AJ961" s="20" t="s">
        <v>41</v>
      </c>
      <c r="AK961" s="17" t="s">
        <v>8343</v>
      </c>
      <c r="AL961" s="17" t="s">
        <v>8344</v>
      </c>
      <c r="AM961" s="17" t="s">
        <v>8425</v>
      </c>
      <c r="AN961" s="17">
        <v>0</v>
      </c>
      <c r="AS961" s="17" t="s">
        <v>8346</v>
      </c>
      <c r="AT961" s="17" t="s">
        <v>8347</v>
      </c>
      <c r="AU961" s="17" t="s">
        <v>8348</v>
      </c>
      <c r="AW961" s="17" t="s">
        <v>8349</v>
      </c>
    </row>
    <row r="962" spans="1:51" ht="30" customHeight="1">
      <c r="A962" s="17" t="s">
        <v>8363</v>
      </c>
      <c r="C962" s="17" t="s">
        <v>8833</v>
      </c>
      <c r="D962" s="17" t="s">
        <v>8834</v>
      </c>
      <c r="E962" s="17" t="s">
        <v>8876</v>
      </c>
      <c r="F962" s="20" t="s">
        <v>41</v>
      </c>
      <c r="M962" s="20" t="s">
        <v>41</v>
      </c>
      <c r="AB962" s="20" t="s">
        <v>41</v>
      </c>
      <c r="AJ962" s="20" t="s">
        <v>41</v>
      </c>
      <c r="AK962" s="17" t="s">
        <v>8343</v>
      </c>
      <c r="AL962" s="17" t="s">
        <v>8344</v>
      </c>
      <c r="AM962" s="17" t="s">
        <v>8426</v>
      </c>
      <c r="AN962" s="17">
        <v>0</v>
      </c>
      <c r="AS962" s="17" t="s">
        <v>8346</v>
      </c>
      <c r="AT962" s="17" t="s">
        <v>8347</v>
      </c>
      <c r="AU962" s="17" t="s">
        <v>8348</v>
      </c>
      <c r="AW962" s="17" t="s">
        <v>8349</v>
      </c>
    </row>
    <row r="963" spans="1:51" ht="30" customHeight="1">
      <c r="A963" s="17" t="s">
        <v>8363</v>
      </c>
      <c r="C963" s="17" t="s">
        <v>8833</v>
      </c>
      <c r="D963" s="17" t="s">
        <v>8834</v>
      </c>
      <c r="E963" s="17" t="s">
        <v>8876</v>
      </c>
      <c r="F963" s="20" t="s">
        <v>41</v>
      </c>
      <c r="M963" s="20" t="s">
        <v>41</v>
      </c>
      <c r="AB963" s="20" t="s">
        <v>41</v>
      </c>
      <c r="AJ963" s="20" t="s">
        <v>41</v>
      </c>
      <c r="AK963" s="17" t="s">
        <v>8343</v>
      </c>
      <c r="AL963" s="17" t="s">
        <v>8344</v>
      </c>
      <c r="AM963" s="17" t="s">
        <v>8427</v>
      </c>
      <c r="AN963" s="17">
        <v>0</v>
      </c>
      <c r="AS963" s="17" t="s">
        <v>8346</v>
      </c>
      <c r="AT963" s="17" t="s">
        <v>8347</v>
      </c>
      <c r="AU963" s="17" t="s">
        <v>8348</v>
      </c>
      <c r="AW963" s="17" t="s">
        <v>8349</v>
      </c>
    </row>
    <row r="964" spans="1:51" ht="30" customHeight="1">
      <c r="A964" s="17" t="s">
        <v>8363</v>
      </c>
      <c r="C964" s="17" t="s">
        <v>8833</v>
      </c>
      <c r="D964" s="17" t="s">
        <v>8834</v>
      </c>
      <c r="E964" s="17" t="s">
        <v>8876</v>
      </c>
      <c r="F964" s="20" t="s">
        <v>41</v>
      </c>
      <c r="M964" s="20" t="s">
        <v>41</v>
      </c>
      <c r="AB964" s="20" t="s">
        <v>41</v>
      </c>
      <c r="AJ964" s="20" t="s">
        <v>41</v>
      </c>
      <c r="AK964" s="17" t="s">
        <v>8343</v>
      </c>
      <c r="AL964" s="17" t="s">
        <v>8344</v>
      </c>
      <c r="AM964" s="17" t="s">
        <v>8428</v>
      </c>
      <c r="AN964" s="17">
        <v>0</v>
      </c>
      <c r="AS964" s="17" t="s">
        <v>8346</v>
      </c>
      <c r="AT964" s="17" t="s">
        <v>8347</v>
      </c>
      <c r="AU964" s="17" t="s">
        <v>8348</v>
      </c>
      <c r="AW964" s="17" t="s">
        <v>8349</v>
      </c>
    </row>
    <row r="965" spans="1:51" ht="30" customHeight="1">
      <c r="A965" s="17" t="s">
        <v>2428</v>
      </c>
      <c r="C965" s="17" t="s">
        <v>8461</v>
      </c>
      <c r="D965" s="17" t="s">
        <v>8462</v>
      </c>
      <c r="E965" s="17" t="s">
        <v>8876</v>
      </c>
      <c r="I965" s="20" t="s">
        <v>41</v>
      </c>
      <c r="J965" s="20" t="s">
        <v>41</v>
      </c>
      <c r="X965" s="20" t="s">
        <v>41</v>
      </c>
      <c r="AC965" s="20" t="s">
        <v>41</v>
      </c>
      <c r="AD965" s="17" t="s">
        <v>2429</v>
      </c>
      <c r="AE965" s="17">
        <v>68003865</v>
      </c>
      <c r="AG965" s="20" t="s">
        <v>41</v>
      </c>
      <c r="AO965" s="17" t="s">
        <v>2430</v>
      </c>
      <c r="AQ965" s="17" t="s">
        <v>44</v>
      </c>
      <c r="AS965" s="17" t="s">
        <v>2427</v>
      </c>
      <c r="AT965" s="17" t="s">
        <v>2367</v>
      </c>
      <c r="AU965" s="17" t="s">
        <v>8438</v>
      </c>
      <c r="AV965" s="20" t="s">
        <v>41</v>
      </c>
      <c r="AW965" s="17">
        <v>12008098</v>
      </c>
    </row>
    <row r="966" spans="1:51" ht="30" customHeight="1">
      <c r="A966" s="17" t="s">
        <v>5260</v>
      </c>
      <c r="C966" s="17" t="s">
        <v>5261</v>
      </c>
      <c r="D966" s="17" t="s">
        <v>5262</v>
      </c>
      <c r="E966" s="17" t="s">
        <v>8876</v>
      </c>
      <c r="H966" s="20" t="s">
        <v>41</v>
      </c>
      <c r="M966" s="20" t="s">
        <v>41</v>
      </c>
      <c r="N966" s="20" t="s">
        <v>41</v>
      </c>
      <c r="P966" s="20" t="s">
        <v>41</v>
      </c>
      <c r="T966" s="20" t="s">
        <v>41</v>
      </c>
      <c r="W966" s="20" t="s">
        <v>40</v>
      </c>
      <c r="Z966" s="20" t="s">
        <v>41</v>
      </c>
      <c r="AC966" s="20" t="s">
        <v>41</v>
      </c>
      <c r="AD966" s="17" t="s">
        <v>8874</v>
      </c>
      <c r="AL966" s="17">
        <v>68006262</v>
      </c>
      <c r="AS966" s="17" t="s">
        <v>3285</v>
      </c>
      <c r="AT966" s="17" t="s">
        <v>3286</v>
      </c>
      <c r="AU966" s="17" t="s">
        <v>3287</v>
      </c>
      <c r="AW966" s="17">
        <v>22745773</v>
      </c>
    </row>
    <row r="967" spans="1:51" ht="30" customHeight="1">
      <c r="A967" s="17" t="s">
        <v>1099</v>
      </c>
      <c r="C967" s="17" t="s">
        <v>1100</v>
      </c>
      <c r="D967" s="17" t="s">
        <v>1101</v>
      </c>
      <c r="E967" s="17" t="s">
        <v>8876</v>
      </c>
      <c r="G967" s="20" t="s">
        <v>41</v>
      </c>
      <c r="M967" s="20" t="s">
        <v>41</v>
      </c>
      <c r="N967" s="20" t="s">
        <v>41</v>
      </c>
      <c r="O967" s="20" t="s">
        <v>41</v>
      </c>
      <c r="R967" s="20" t="s">
        <v>41</v>
      </c>
      <c r="T967" s="20" t="s">
        <v>41</v>
      </c>
      <c r="U967" s="20" t="s">
        <v>41</v>
      </c>
      <c r="X967" s="20" t="s">
        <v>41</v>
      </c>
      <c r="Y967" s="20" t="s">
        <v>41</v>
      </c>
      <c r="AJ967" s="20" t="s">
        <v>41</v>
      </c>
      <c r="AQ967" s="17" t="s">
        <v>44</v>
      </c>
      <c r="AS967" s="17" t="s">
        <v>8433</v>
      </c>
      <c r="AT967" s="17" t="s">
        <v>8437</v>
      </c>
      <c r="AU967" s="17" t="s">
        <v>45</v>
      </c>
      <c r="AW967" s="17">
        <v>3040565</v>
      </c>
      <c r="AY967" s="20" t="s">
        <v>41</v>
      </c>
    </row>
    <row r="968" spans="1:51" ht="30" customHeight="1">
      <c r="A968" s="17" t="s">
        <v>1099</v>
      </c>
      <c r="C968" s="17" t="s">
        <v>1100</v>
      </c>
      <c r="D968" s="17" t="s">
        <v>4182</v>
      </c>
      <c r="E968" s="17" t="s">
        <v>8876</v>
      </c>
      <c r="H968" s="20" t="s">
        <v>41</v>
      </c>
      <c r="M968" s="20" t="s">
        <v>41</v>
      </c>
      <c r="N968" s="20" t="s">
        <v>41</v>
      </c>
      <c r="P968" s="20" t="s">
        <v>41</v>
      </c>
      <c r="T968" s="20" t="s">
        <v>41</v>
      </c>
      <c r="W968" s="20" t="s">
        <v>40</v>
      </c>
      <c r="Z968" s="20" t="s">
        <v>41</v>
      </c>
      <c r="AC968" s="20" t="s">
        <v>41</v>
      </c>
      <c r="AD968" s="17" t="s">
        <v>8874</v>
      </c>
      <c r="AL968" s="17">
        <v>68006262</v>
      </c>
      <c r="AS968" s="17" t="s">
        <v>3285</v>
      </c>
      <c r="AT968" s="17" t="s">
        <v>3286</v>
      </c>
      <c r="AU968" s="17" t="s">
        <v>3287</v>
      </c>
      <c r="AW968" s="17">
        <v>22745773</v>
      </c>
      <c r="AY968" s="20" t="s">
        <v>41</v>
      </c>
    </row>
    <row r="969" spans="1:51" ht="30" customHeight="1">
      <c r="A969" s="17" t="s">
        <v>1099</v>
      </c>
      <c r="C969" s="17" t="s">
        <v>1100</v>
      </c>
      <c r="D969" s="17" t="s">
        <v>4182</v>
      </c>
      <c r="E969" s="17" t="s">
        <v>8876</v>
      </c>
      <c r="H969" s="20" t="s">
        <v>41</v>
      </c>
      <c r="M969" s="20" t="s">
        <v>41</v>
      </c>
      <c r="N969" s="20" t="s">
        <v>41</v>
      </c>
      <c r="P969" s="20" t="s">
        <v>41</v>
      </c>
      <c r="Z969" s="20" t="s">
        <v>41</v>
      </c>
      <c r="AC969" s="20" t="s">
        <v>41</v>
      </c>
      <c r="AD969" s="17" t="s">
        <v>8874</v>
      </c>
      <c r="AL969" s="17">
        <v>68006262</v>
      </c>
      <c r="AS969" s="17" t="s">
        <v>3285</v>
      </c>
      <c r="AT969" s="17" t="s">
        <v>3286</v>
      </c>
      <c r="AU969" s="17" t="s">
        <v>3287</v>
      </c>
      <c r="AW969" s="17">
        <v>22745773</v>
      </c>
      <c r="AY969" s="20" t="s">
        <v>41</v>
      </c>
    </row>
    <row r="970" spans="1:51" ht="30" customHeight="1">
      <c r="A970" s="17" t="s">
        <v>7894</v>
      </c>
      <c r="C970" s="17" t="s">
        <v>7895</v>
      </c>
      <c r="D970" s="17" t="s">
        <v>7896</v>
      </c>
      <c r="E970" s="17" t="s">
        <v>8876</v>
      </c>
      <c r="H970" s="20" t="s">
        <v>41</v>
      </c>
      <c r="M970" s="20" t="s">
        <v>41</v>
      </c>
      <c r="N970" s="20" t="s">
        <v>41</v>
      </c>
      <c r="Q970" s="20" t="s">
        <v>41</v>
      </c>
      <c r="T970" s="20" t="s">
        <v>41</v>
      </c>
      <c r="U970" s="20" t="s">
        <v>41</v>
      </c>
      <c r="Z970" s="20" t="s">
        <v>41</v>
      </c>
      <c r="AC970" s="20" t="s">
        <v>41</v>
      </c>
      <c r="AD970" s="17" t="s">
        <v>8874</v>
      </c>
      <c r="AL970" s="17">
        <v>68006262</v>
      </c>
      <c r="AP970" s="17" t="s">
        <v>6750</v>
      </c>
      <c r="AQ970" s="17" t="s">
        <v>44</v>
      </c>
      <c r="AS970" s="17" t="s">
        <v>6751</v>
      </c>
      <c r="AT970" s="17" t="s">
        <v>6752</v>
      </c>
      <c r="AU970" s="17" t="s">
        <v>45</v>
      </c>
      <c r="AW970" s="17">
        <v>19370153</v>
      </c>
      <c r="AY970" s="20" t="s">
        <v>41</v>
      </c>
    </row>
    <row r="971" spans="1:51" ht="30" customHeight="1">
      <c r="A971" s="17" t="s">
        <v>3179</v>
      </c>
      <c r="C971" s="17" t="s">
        <v>8695</v>
      </c>
      <c r="D971" s="17" t="s">
        <v>8696</v>
      </c>
      <c r="E971" s="17" t="s">
        <v>8876</v>
      </c>
      <c r="I971" s="20" t="s">
        <v>41</v>
      </c>
      <c r="J971" s="20" t="s">
        <v>41</v>
      </c>
      <c r="X971" s="20" t="s">
        <v>41</v>
      </c>
      <c r="AC971" s="20" t="s">
        <v>41</v>
      </c>
      <c r="AD971" s="17" t="s">
        <v>3155</v>
      </c>
      <c r="AE971" s="17">
        <v>68012559</v>
      </c>
      <c r="AG971" s="20" t="s">
        <v>41</v>
      </c>
      <c r="AO971" s="17">
        <v>0.32151571708982396</v>
      </c>
      <c r="AP971" s="17" t="s">
        <v>3156</v>
      </c>
      <c r="AQ971" s="17" t="s">
        <v>3157</v>
      </c>
      <c r="AR971" s="17" t="s">
        <v>3158</v>
      </c>
      <c r="AS971" s="17" t="s">
        <v>2553</v>
      </c>
      <c r="AT971" s="17" t="s">
        <v>3159</v>
      </c>
      <c r="AU971" s="17" t="s">
        <v>8438</v>
      </c>
      <c r="AW971" s="17">
        <v>20161799</v>
      </c>
      <c r="AX971" s="17" t="s">
        <v>3160</v>
      </c>
      <c r="AY971" s="20" t="s">
        <v>41</v>
      </c>
    </row>
    <row r="972" spans="1:51" ht="30" customHeight="1">
      <c r="A972" s="17" t="s">
        <v>3179</v>
      </c>
      <c r="C972" s="17" t="s">
        <v>8695</v>
      </c>
      <c r="D972" s="17" t="s">
        <v>8696</v>
      </c>
      <c r="E972" s="17" t="s">
        <v>8876</v>
      </c>
      <c r="I972" s="20" t="s">
        <v>41</v>
      </c>
      <c r="J972" s="20" t="s">
        <v>41</v>
      </c>
      <c r="X972" s="20" t="s">
        <v>41</v>
      </c>
      <c r="AC972" s="20" t="s">
        <v>41</v>
      </c>
      <c r="AD972" s="17" t="s">
        <v>3155</v>
      </c>
      <c r="AE972" s="17">
        <v>68003865</v>
      </c>
      <c r="AG972" s="20" t="s">
        <v>41</v>
      </c>
      <c r="AO972" s="17">
        <v>2.854793409370078E-2</v>
      </c>
      <c r="AP972" s="17" t="s">
        <v>3223</v>
      </c>
      <c r="AQ972" s="17" t="s">
        <v>3224</v>
      </c>
      <c r="AR972" s="17" t="s">
        <v>3225</v>
      </c>
      <c r="AS972" s="17" t="s">
        <v>2553</v>
      </c>
      <c r="AT972" s="17" t="s">
        <v>3159</v>
      </c>
      <c r="AU972" s="17" t="s">
        <v>8438</v>
      </c>
      <c r="AW972" s="17">
        <v>20161799</v>
      </c>
      <c r="AX972" s="17" t="s">
        <v>3160</v>
      </c>
      <c r="AY972" s="20" t="s">
        <v>41</v>
      </c>
    </row>
    <row r="973" spans="1:51" ht="30" customHeight="1">
      <c r="A973" s="17" t="s">
        <v>3179</v>
      </c>
      <c r="C973" s="17" t="s">
        <v>6475</v>
      </c>
      <c r="D973" s="17" t="s">
        <v>6476</v>
      </c>
      <c r="E973" s="17" t="s">
        <v>8876</v>
      </c>
      <c r="H973" s="20" t="s">
        <v>41</v>
      </c>
      <c r="M973" s="20" t="s">
        <v>41</v>
      </c>
      <c r="N973" s="20" t="s">
        <v>41</v>
      </c>
      <c r="P973" s="20" t="s">
        <v>41</v>
      </c>
      <c r="Z973" s="20" t="s">
        <v>41</v>
      </c>
      <c r="AC973" s="20" t="s">
        <v>41</v>
      </c>
      <c r="AD973" s="17" t="s">
        <v>8874</v>
      </c>
      <c r="AL973" s="17">
        <v>68006262</v>
      </c>
      <c r="AS973" s="17" t="s">
        <v>3285</v>
      </c>
      <c r="AT973" s="17" t="s">
        <v>3286</v>
      </c>
      <c r="AU973" s="17" t="s">
        <v>3287</v>
      </c>
      <c r="AW973" s="17">
        <v>22745773</v>
      </c>
      <c r="AY973" s="20" t="s">
        <v>41</v>
      </c>
    </row>
    <row r="974" spans="1:51" ht="30" customHeight="1">
      <c r="A974" s="17" t="s">
        <v>8043</v>
      </c>
      <c r="C974" s="17" t="s">
        <v>8044</v>
      </c>
      <c r="D974" s="17" t="s">
        <v>8045</v>
      </c>
      <c r="E974" s="17" t="s">
        <v>8876</v>
      </c>
      <c r="H974" s="20" t="s">
        <v>41</v>
      </c>
      <c r="M974" s="20" t="s">
        <v>41</v>
      </c>
      <c r="N974" s="20" t="s">
        <v>41</v>
      </c>
      <c r="O974" s="20" t="s">
        <v>41</v>
      </c>
      <c r="S974" s="20" t="s">
        <v>41</v>
      </c>
      <c r="AC974" s="20" t="s">
        <v>41</v>
      </c>
      <c r="AD974" s="17" t="s">
        <v>8036</v>
      </c>
      <c r="AE974" s="17">
        <v>68012559</v>
      </c>
      <c r="AG974" s="20" t="s">
        <v>41</v>
      </c>
      <c r="AO974" s="17" t="s">
        <v>8046</v>
      </c>
      <c r="AP974" s="17" t="s">
        <v>8037</v>
      </c>
      <c r="AQ974" s="17" t="s">
        <v>8038</v>
      </c>
      <c r="AR974" s="17" t="s">
        <v>8008</v>
      </c>
      <c r="AS974" s="17" t="s">
        <v>8009</v>
      </c>
      <c r="AT974" s="17" t="s">
        <v>8010</v>
      </c>
      <c r="AU974" s="17" t="s">
        <v>45</v>
      </c>
      <c r="AW974" s="17">
        <v>16818493</v>
      </c>
      <c r="AX974" s="17" t="s">
        <v>8873</v>
      </c>
      <c r="AY974" s="20" t="s">
        <v>41</v>
      </c>
    </row>
    <row r="975" spans="1:51" ht="30" customHeight="1">
      <c r="A975" s="17" t="s">
        <v>382</v>
      </c>
      <c r="C975" s="17" t="s">
        <v>383</v>
      </c>
      <c r="D975" s="17" t="s">
        <v>384</v>
      </c>
      <c r="E975" s="17" t="s">
        <v>8876</v>
      </c>
      <c r="M975" s="20" t="s">
        <v>41</v>
      </c>
      <c r="N975" s="20" t="s">
        <v>41</v>
      </c>
      <c r="O975" s="20" t="s">
        <v>41</v>
      </c>
      <c r="R975" s="20" t="s">
        <v>41</v>
      </c>
      <c r="T975" s="20" t="s">
        <v>41</v>
      </c>
      <c r="U975" s="20" t="s">
        <v>41</v>
      </c>
      <c r="AC975" s="20" t="s">
        <v>41</v>
      </c>
      <c r="AD975" s="17" t="s">
        <v>385</v>
      </c>
      <c r="AE975" s="17">
        <v>68010661</v>
      </c>
      <c r="AG975" s="20" t="s">
        <v>41</v>
      </c>
      <c r="AP975" s="17" t="s">
        <v>53</v>
      </c>
      <c r="AQ975" s="17" t="s">
        <v>44</v>
      </c>
      <c r="AS975" s="17" t="s">
        <v>8433</v>
      </c>
      <c r="AT975" s="17" t="s">
        <v>8437</v>
      </c>
      <c r="AU975" s="17" t="s">
        <v>45</v>
      </c>
      <c r="AV975" s="20" t="s">
        <v>41</v>
      </c>
      <c r="AW975" s="17">
        <v>3040565</v>
      </c>
      <c r="AY975" s="20" t="s">
        <v>41</v>
      </c>
    </row>
    <row r="976" spans="1:51" ht="30" customHeight="1">
      <c r="A976" s="17" t="s">
        <v>382</v>
      </c>
      <c r="C976" s="17" t="s">
        <v>4035</v>
      </c>
      <c r="D976" s="17" t="s">
        <v>4036</v>
      </c>
      <c r="E976" s="17" t="s">
        <v>8876</v>
      </c>
      <c r="H976" s="20" t="s">
        <v>41</v>
      </c>
      <c r="M976" s="20" t="s">
        <v>41</v>
      </c>
      <c r="N976" s="20" t="s">
        <v>41</v>
      </c>
      <c r="P976" s="20" t="s">
        <v>41</v>
      </c>
      <c r="W976" s="20" t="s">
        <v>39</v>
      </c>
      <c r="Z976" s="20" t="s">
        <v>41</v>
      </c>
      <c r="AC976" s="20" t="s">
        <v>41</v>
      </c>
      <c r="AD976" s="17" t="s">
        <v>8874</v>
      </c>
      <c r="AL976" s="17">
        <v>68006262</v>
      </c>
      <c r="AS976" s="17" t="s">
        <v>3285</v>
      </c>
      <c r="AT976" s="17" t="s">
        <v>3286</v>
      </c>
      <c r="AU976" s="17" t="s">
        <v>3287</v>
      </c>
      <c r="AW976" s="17">
        <v>22745773</v>
      </c>
      <c r="AY976" s="20" t="s">
        <v>41</v>
      </c>
    </row>
    <row r="977" spans="1:51" ht="30" customHeight="1">
      <c r="A977" s="17" t="s">
        <v>382</v>
      </c>
      <c r="C977" s="17" t="s">
        <v>4035</v>
      </c>
      <c r="D977" s="17" t="s">
        <v>4036</v>
      </c>
      <c r="E977" s="17" t="s">
        <v>8876</v>
      </c>
      <c r="H977" s="20" t="s">
        <v>41</v>
      </c>
      <c r="M977" s="20" t="s">
        <v>41</v>
      </c>
      <c r="N977" s="20" t="s">
        <v>41</v>
      </c>
      <c r="P977" s="20" t="s">
        <v>41</v>
      </c>
      <c r="Z977" s="20" t="s">
        <v>41</v>
      </c>
      <c r="AC977" s="20" t="s">
        <v>41</v>
      </c>
      <c r="AD977" s="17" t="s">
        <v>8874</v>
      </c>
      <c r="AL977" s="17">
        <v>68006262</v>
      </c>
      <c r="AS977" s="17" t="s">
        <v>3285</v>
      </c>
      <c r="AT977" s="17" t="s">
        <v>3286</v>
      </c>
      <c r="AU977" s="17" t="s">
        <v>3287</v>
      </c>
      <c r="AW977" s="17">
        <v>22745773</v>
      </c>
      <c r="AY977" s="20" t="s">
        <v>41</v>
      </c>
    </row>
    <row r="978" spans="1:51" ht="30" customHeight="1">
      <c r="A978" s="17" t="s">
        <v>382</v>
      </c>
      <c r="C978" s="17" t="s">
        <v>4035</v>
      </c>
      <c r="D978" s="17" t="s">
        <v>4036</v>
      </c>
      <c r="E978" s="17" t="s">
        <v>8876</v>
      </c>
      <c r="H978" s="20" t="s">
        <v>41</v>
      </c>
      <c r="M978" s="20" t="s">
        <v>41</v>
      </c>
      <c r="N978" s="20" t="s">
        <v>41</v>
      </c>
      <c r="Q978" s="20" t="s">
        <v>41</v>
      </c>
      <c r="T978" s="20" t="s">
        <v>41</v>
      </c>
      <c r="U978" s="20" t="s">
        <v>41</v>
      </c>
      <c r="Z978" s="20" t="s">
        <v>41</v>
      </c>
      <c r="AC978" s="20" t="s">
        <v>41</v>
      </c>
      <c r="AD978" s="17" t="s">
        <v>8874</v>
      </c>
      <c r="AL978" s="17">
        <v>68006262</v>
      </c>
      <c r="AP978" s="17" t="s">
        <v>6750</v>
      </c>
      <c r="AQ978" s="17" t="s">
        <v>44</v>
      </c>
      <c r="AS978" s="17" t="s">
        <v>6751</v>
      </c>
      <c r="AT978" s="17" t="s">
        <v>6752</v>
      </c>
      <c r="AU978" s="17" t="s">
        <v>45</v>
      </c>
      <c r="AW978" s="17">
        <v>19370153</v>
      </c>
      <c r="AY978" s="20" t="s">
        <v>41</v>
      </c>
    </row>
    <row r="979" spans="1:51" ht="30" customHeight="1">
      <c r="A979" s="17" t="s">
        <v>2830</v>
      </c>
      <c r="C979" s="17" t="s">
        <v>1229</v>
      </c>
      <c r="D979" s="17" t="s">
        <v>2831</v>
      </c>
      <c r="E979" s="17" t="s">
        <v>8876</v>
      </c>
      <c r="I979" s="20" t="s">
        <v>41</v>
      </c>
      <c r="J979" s="20" t="s">
        <v>41</v>
      </c>
      <c r="X979" s="20" t="s">
        <v>41</v>
      </c>
      <c r="AC979" s="20" t="s">
        <v>41</v>
      </c>
      <c r="AD979" s="17" t="s">
        <v>2832</v>
      </c>
      <c r="AE979" s="17">
        <v>68012559</v>
      </c>
      <c r="AG979" s="20" t="s">
        <v>41</v>
      </c>
      <c r="AO979" s="17" t="s">
        <v>2833</v>
      </c>
      <c r="AQ979" s="17" t="s">
        <v>44</v>
      </c>
      <c r="AS979" s="17" t="s">
        <v>2408</v>
      </c>
      <c r="AT979" s="17" t="s">
        <v>2374</v>
      </c>
      <c r="AU979" s="17" t="s">
        <v>2375</v>
      </c>
      <c r="AV979" s="20" t="s">
        <v>41</v>
      </c>
      <c r="AW979" s="17">
        <v>21512575</v>
      </c>
      <c r="AY979" s="20" t="s">
        <v>41</v>
      </c>
    </row>
    <row r="980" spans="1:51" ht="30" customHeight="1">
      <c r="A980" s="17" t="s">
        <v>2830</v>
      </c>
      <c r="C980" s="17" t="s">
        <v>1229</v>
      </c>
      <c r="D980" s="17" t="s">
        <v>2831</v>
      </c>
      <c r="E980" s="17" t="s">
        <v>8876</v>
      </c>
      <c r="H980" s="20" t="s">
        <v>41</v>
      </c>
      <c r="M980" s="20" t="s">
        <v>41</v>
      </c>
      <c r="N980" s="20" t="s">
        <v>41</v>
      </c>
      <c r="P980" s="20" t="s">
        <v>41</v>
      </c>
      <c r="T980" s="20" t="s">
        <v>41</v>
      </c>
      <c r="W980" s="20" t="s">
        <v>40</v>
      </c>
      <c r="Z980" s="20" t="s">
        <v>41</v>
      </c>
      <c r="AC980" s="20" t="s">
        <v>41</v>
      </c>
      <c r="AD980" s="17" t="s">
        <v>8874</v>
      </c>
      <c r="AL980" s="17">
        <v>68006262</v>
      </c>
      <c r="AS980" s="17" t="s">
        <v>3285</v>
      </c>
      <c r="AT980" s="17" t="s">
        <v>3286</v>
      </c>
      <c r="AU980" s="17" t="s">
        <v>3287</v>
      </c>
      <c r="AW980" s="17">
        <v>22745773</v>
      </c>
      <c r="AY980" s="20" t="s">
        <v>41</v>
      </c>
    </row>
    <row r="981" spans="1:51" ht="30" customHeight="1">
      <c r="A981" s="17" t="s">
        <v>2830</v>
      </c>
      <c r="C981" s="17" t="s">
        <v>1229</v>
      </c>
      <c r="D981" s="17" t="s">
        <v>2831</v>
      </c>
      <c r="E981" s="17" t="s">
        <v>8876</v>
      </c>
      <c r="H981" s="20" t="s">
        <v>41</v>
      </c>
      <c r="M981" s="20" t="s">
        <v>41</v>
      </c>
      <c r="N981" s="20" t="s">
        <v>41</v>
      </c>
      <c r="P981" s="20" t="s">
        <v>41</v>
      </c>
      <c r="Z981" s="20" t="s">
        <v>41</v>
      </c>
      <c r="AC981" s="20" t="s">
        <v>41</v>
      </c>
      <c r="AD981" s="17" t="s">
        <v>8874</v>
      </c>
      <c r="AL981" s="17">
        <v>68006262</v>
      </c>
      <c r="AS981" s="17" t="s">
        <v>3285</v>
      </c>
      <c r="AT981" s="17" t="s">
        <v>3286</v>
      </c>
      <c r="AU981" s="17" t="s">
        <v>3287</v>
      </c>
      <c r="AW981" s="17">
        <v>22745773</v>
      </c>
      <c r="AY981" s="20" t="s">
        <v>41</v>
      </c>
    </row>
    <row r="982" spans="1:51" ht="30" customHeight="1">
      <c r="A982" s="17" t="s">
        <v>2830</v>
      </c>
      <c r="C982" s="17" t="s">
        <v>1229</v>
      </c>
      <c r="D982" s="17" t="s">
        <v>2831</v>
      </c>
      <c r="E982" s="17" t="s">
        <v>8876</v>
      </c>
      <c r="H982" s="20" t="s">
        <v>41</v>
      </c>
      <c r="M982" s="20" t="s">
        <v>41</v>
      </c>
      <c r="N982" s="20" t="s">
        <v>41</v>
      </c>
      <c r="O982" s="20" t="s">
        <v>41</v>
      </c>
      <c r="S982" s="20" t="s">
        <v>41</v>
      </c>
      <c r="AJ982" s="20" t="s">
        <v>41</v>
      </c>
      <c r="AK982" s="17" t="s">
        <v>30</v>
      </c>
      <c r="AL982" s="17">
        <v>68006262</v>
      </c>
      <c r="AP982" s="17" t="s">
        <v>8093</v>
      </c>
      <c r="AQ982" s="17" t="s">
        <v>8007</v>
      </c>
      <c r="AR982" s="17" t="s">
        <v>8094</v>
      </c>
      <c r="AS982" s="17" t="s">
        <v>8009</v>
      </c>
      <c r="AT982" s="17" t="s">
        <v>8010</v>
      </c>
      <c r="AU982" s="17" t="s">
        <v>45</v>
      </c>
      <c r="AW982" s="17">
        <v>18268500</v>
      </c>
      <c r="AY982" s="20" t="s">
        <v>41</v>
      </c>
    </row>
    <row r="983" spans="1:51" ht="30" customHeight="1">
      <c r="A983" s="17" t="s">
        <v>6037</v>
      </c>
      <c r="C983" s="17" t="s">
        <v>6038</v>
      </c>
      <c r="D983" s="17" t="s">
        <v>6039</v>
      </c>
      <c r="E983" s="17" t="s">
        <v>8876</v>
      </c>
      <c r="H983" s="20" t="s">
        <v>41</v>
      </c>
      <c r="M983" s="20" t="s">
        <v>41</v>
      </c>
      <c r="N983" s="20" t="s">
        <v>41</v>
      </c>
      <c r="P983" s="20" t="s">
        <v>41</v>
      </c>
      <c r="T983" s="20" t="s">
        <v>41</v>
      </c>
      <c r="W983" s="20" t="s">
        <v>40</v>
      </c>
      <c r="Z983" s="20" t="s">
        <v>41</v>
      </c>
      <c r="AC983" s="20" t="s">
        <v>41</v>
      </c>
      <c r="AD983" s="17" t="s">
        <v>8874</v>
      </c>
      <c r="AL983" s="17">
        <v>68006262</v>
      </c>
      <c r="AS983" s="17" t="s">
        <v>3285</v>
      </c>
      <c r="AT983" s="17" t="s">
        <v>3286</v>
      </c>
      <c r="AU983" s="17" t="s">
        <v>3287</v>
      </c>
      <c r="AW983" s="17">
        <v>22745773</v>
      </c>
      <c r="AY983" s="20" t="s">
        <v>41</v>
      </c>
    </row>
    <row r="984" spans="1:51" ht="30" customHeight="1">
      <c r="A984" s="17" t="s">
        <v>7412</v>
      </c>
      <c r="C984" s="17" t="s">
        <v>7413</v>
      </c>
      <c r="D984" s="17" t="s">
        <v>7414</v>
      </c>
      <c r="E984" s="17" t="s">
        <v>8876</v>
      </c>
      <c r="H984" s="20" t="s">
        <v>41</v>
      </c>
      <c r="M984" s="20" t="s">
        <v>41</v>
      </c>
      <c r="N984" s="20" t="s">
        <v>41</v>
      </c>
      <c r="Q984" s="20" t="s">
        <v>41</v>
      </c>
      <c r="T984" s="20" t="s">
        <v>41</v>
      </c>
      <c r="U984" s="20" t="s">
        <v>41</v>
      </c>
      <c r="Z984" s="20" t="s">
        <v>41</v>
      </c>
      <c r="AC984" s="20" t="s">
        <v>41</v>
      </c>
      <c r="AD984" s="17" t="s">
        <v>8874</v>
      </c>
      <c r="AL984" s="17">
        <v>68006262</v>
      </c>
      <c r="AP984" s="17" t="s">
        <v>6750</v>
      </c>
      <c r="AQ984" s="17" t="s">
        <v>44</v>
      </c>
      <c r="AS984" s="17" t="s">
        <v>6751</v>
      </c>
      <c r="AT984" s="17" t="s">
        <v>6752</v>
      </c>
      <c r="AU984" s="17" t="s">
        <v>45</v>
      </c>
      <c r="AW984" s="17">
        <v>19370153</v>
      </c>
      <c r="AY984" s="20" t="s">
        <v>41</v>
      </c>
    </row>
    <row r="985" spans="1:51" ht="30" customHeight="1">
      <c r="A985" s="17" t="s">
        <v>874</v>
      </c>
      <c r="C985" s="17" t="s">
        <v>875</v>
      </c>
      <c r="D985" s="17" t="s">
        <v>876</v>
      </c>
      <c r="E985" s="17" t="s">
        <v>8876</v>
      </c>
      <c r="G985" s="20" t="s">
        <v>41</v>
      </c>
      <c r="M985" s="20" t="s">
        <v>41</v>
      </c>
      <c r="N985" s="20" t="s">
        <v>41</v>
      </c>
      <c r="O985" s="20" t="s">
        <v>41</v>
      </c>
      <c r="R985" s="20" t="s">
        <v>41</v>
      </c>
      <c r="T985" s="20" t="s">
        <v>41</v>
      </c>
      <c r="U985" s="20" t="s">
        <v>41</v>
      </c>
      <c r="X985" s="20" t="s">
        <v>41</v>
      </c>
      <c r="Y985" s="20" t="s">
        <v>41</v>
      </c>
      <c r="AJ985" s="20" t="s">
        <v>41</v>
      </c>
      <c r="AQ985" s="17" t="s">
        <v>44</v>
      </c>
      <c r="AS985" s="17" t="s">
        <v>8433</v>
      </c>
      <c r="AT985" s="17" t="s">
        <v>8437</v>
      </c>
      <c r="AU985" s="17" t="s">
        <v>45</v>
      </c>
      <c r="AW985" s="17">
        <v>3040565</v>
      </c>
    </row>
    <row r="986" spans="1:51" ht="30" customHeight="1">
      <c r="A986" s="17" t="s">
        <v>874</v>
      </c>
      <c r="C986" s="17" t="s">
        <v>875</v>
      </c>
      <c r="D986" s="17" t="s">
        <v>8496</v>
      </c>
      <c r="E986" s="17" t="s">
        <v>8876</v>
      </c>
      <c r="I986" s="20" t="s">
        <v>41</v>
      </c>
      <c r="J986" s="20" t="s">
        <v>41</v>
      </c>
      <c r="X986" s="20" t="s">
        <v>41</v>
      </c>
      <c r="AC986" s="20" t="s">
        <v>41</v>
      </c>
      <c r="AD986" s="17" t="s">
        <v>2520</v>
      </c>
      <c r="AE986" s="17">
        <v>68012559</v>
      </c>
      <c r="AG986" s="20" t="s">
        <v>41</v>
      </c>
      <c r="AO986" s="17" t="s">
        <v>2521</v>
      </c>
      <c r="AQ986" s="17" t="s">
        <v>44</v>
      </c>
      <c r="AS986" s="17" t="s">
        <v>2519</v>
      </c>
      <c r="AT986" s="17" t="s">
        <v>2522</v>
      </c>
      <c r="AU986" s="17" t="s">
        <v>2375</v>
      </c>
      <c r="AV986" s="20" t="s">
        <v>41</v>
      </c>
      <c r="AW986" s="17">
        <v>16389193</v>
      </c>
    </row>
    <row r="987" spans="1:51" ht="30" customHeight="1">
      <c r="A987" s="17" t="s">
        <v>874</v>
      </c>
      <c r="C987" s="17" t="s">
        <v>875</v>
      </c>
      <c r="D987" s="17" t="s">
        <v>8496</v>
      </c>
      <c r="E987" s="17" t="s">
        <v>8876</v>
      </c>
      <c r="I987" s="20" t="s">
        <v>41</v>
      </c>
      <c r="J987" s="20" t="s">
        <v>41</v>
      </c>
      <c r="X987" s="20" t="s">
        <v>41</v>
      </c>
      <c r="AC987" s="20" t="s">
        <v>41</v>
      </c>
      <c r="AD987" s="17" t="s">
        <v>2645</v>
      </c>
      <c r="AE987" s="17">
        <v>68012559</v>
      </c>
      <c r="AG987" s="20" t="s">
        <v>41</v>
      </c>
      <c r="AO987" s="17" t="s">
        <v>2646</v>
      </c>
      <c r="AQ987" s="17" t="s">
        <v>44</v>
      </c>
      <c r="AS987" s="17" t="s">
        <v>2402</v>
      </c>
      <c r="AT987" s="17" t="s">
        <v>2485</v>
      </c>
      <c r="AU987" s="17" t="s">
        <v>2375</v>
      </c>
      <c r="AV987" s="20" t="s">
        <v>41</v>
      </c>
      <c r="AW987" s="17">
        <v>19348671</v>
      </c>
    </row>
    <row r="988" spans="1:51" ht="30" customHeight="1">
      <c r="A988" s="17" t="s">
        <v>874</v>
      </c>
      <c r="C988" s="17" t="s">
        <v>875</v>
      </c>
      <c r="D988" s="17" t="s">
        <v>3891</v>
      </c>
      <c r="E988" s="17" t="s">
        <v>8876</v>
      </c>
      <c r="H988" s="20" t="s">
        <v>41</v>
      </c>
      <c r="M988" s="20" t="s">
        <v>41</v>
      </c>
      <c r="N988" s="20" t="s">
        <v>41</v>
      </c>
      <c r="P988" s="20" t="s">
        <v>41</v>
      </c>
      <c r="T988" s="20" t="s">
        <v>41</v>
      </c>
      <c r="W988" s="20" t="s">
        <v>40</v>
      </c>
      <c r="Z988" s="20" t="s">
        <v>41</v>
      </c>
      <c r="AC988" s="20" t="s">
        <v>41</v>
      </c>
      <c r="AD988" s="17" t="s">
        <v>8874</v>
      </c>
      <c r="AL988" s="17">
        <v>68006262</v>
      </c>
      <c r="AS988" s="17" t="s">
        <v>3285</v>
      </c>
      <c r="AT988" s="17" t="s">
        <v>3286</v>
      </c>
      <c r="AU988" s="17" t="s">
        <v>3287</v>
      </c>
      <c r="AW988" s="17">
        <v>22745773</v>
      </c>
    </row>
    <row r="989" spans="1:51" ht="30" customHeight="1">
      <c r="A989" s="17" t="s">
        <v>874</v>
      </c>
      <c r="C989" s="17" t="s">
        <v>875</v>
      </c>
      <c r="D989" s="17" t="s">
        <v>3891</v>
      </c>
      <c r="E989" s="17" t="s">
        <v>8876</v>
      </c>
      <c r="H989" s="20" t="s">
        <v>41</v>
      </c>
      <c r="M989" s="20" t="s">
        <v>41</v>
      </c>
      <c r="N989" s="20" t="s">
        <v>41</v>
      </c>
      <c r="P989" s="20" t="s">
        <v>41</v>
      </c>
      <c r="Z989" s="20" t="s">
        <v>41</v>
      </c>
      <c r="AC989" s="20" t="s">
        <v>41</v>
      </c>
      <c r="AD989" s="17" t="s">
        <v>8874</v>
      </c>
      <c r="AL989" s="17">
        <v>68006262</v>
      </c>
      <c r="AS989" s="17" t="s">
        <v>3285</v>
      </c>
      <c r="AT989" s="17" t="s">
        <v>3286</v>
      </c>
      <c r="AU989" s="17" t="s">
        <v>3287</v>
      </c>
      <c r="AW989" s="17">
        <v>22745773</v>
      </c>
    </row>
    <row r="990" spans="1:51" ht="30" customHeight="1">
      <c r="A990" s="17" t="s">
        <v>874</v>
      </c>
      <c r="C990" s="17" t="s">
        <v>875</v>
      </c>
      <c r="D990" s="17" t="s">
        <v>3891</v>
      </c>
      <c r="E990" s="17" t="s">
        <v>8876</v>
      </c>
      <c r="H990" s="20" t="s">
        <v>41</v>
      </c>
      <c r="M990" s="20" t="s">
        <v>41</v>
      </c>
      <c r="N990" s="20" t="s">
        <v>41</v>
      </c>
      <c r="O990" s="20" t="s">
        <v>41</v>
      </c>
      <c r="S990" s="20" t="s">
        <v>41</v>
      </c>
      <c r="AJ990" s="20" t="s">
        <v>41</v>
      </c>
      <c r="AK990" s="17" t="s">
        <v>30</v>
      </c>
      <c r="AL990" s="17">
        <v>68006262</v>
      </c>
      <c r="AP990" s="17" t="s">
        <v>8093</v>
      </c>
      <c r="AQ990" s="17" t="s">
        <v>8007</v>
      </c>
      <c r="AR990" s="17" t="s">
        <v>8094</v>
      </c>
      <c r="AS990" s="17" t="s">
        <v>8009</v>
      </c>
      <c r="AT990" s="17" t="s">
        <v>8010</v>
      </c>
      <c r="AU990" s="17" t="s">
        <v>45</v>
      </c>
      <c r="AW990" s="17">
        <v>18268500</v>
      </c>
    </row>
    <row r="991" spans="1:51" ht="30" customHeight="1">
      <c r="A991" s="17" t="s">
        <v>73</v>
      </c>
      <c r="C991" s="17" t="s">
        <v>74</v>
      </c>
      <c r="D991" s="17" t="s">
        <v>75</v>
      </c>
      <c r="E991" s="17" t="s">
        <v>8876</v>
      </c>
      <c r="M991" s="20" t="s">
        <v>41</v>
      </c>
      <c r="N991" s="20" t="s">
        <v>41</v>
      </c>
      <c r="O991" s="20" t="s">
        <v>41</v>
      </c>
      <c r="R991" s="20" t="s">
        <v>41</v>
      </c>
      <c r="T991" s="20" t="s">
        <v>41</v>
      </c>
      <c r="U991" s="20" t="s">
        <v>41</v>
      </c>
      <c r="AC991" s="20" t="s">
        <v>41</v>
      </c>
      <c r="AD991" s="17" t="s">
        <v>76</v>
      </c>
      <c r="AE991" s="17">
        <v>68007888</v>
      </c>
      <c r="AG991" s="20" t="s">
        <v>41</v>
      </c>
      <c r="AP991" s="17" t="s">
        <v>53</v>
      </c>
      <c r="AQ991" s="17" t="s">
        <v>44</v>
      </c>
      <c r="AS991" s="17" t="s">
        <v>8433</v>
      </c>
      <c r="AT991" s="17" t="s">
        <v>8437</v>
      </c>
      <c r="AU991" s="17" t="s">
        <v>45</v>
      </c>
      <c r="AV991" s="20" t="s">
        <v>41</v>
      </c>
      <c r="AW991" s="17">
        <v>3040565</v>
      </c>
      <c r="AY991" s="20" t="s">
        <v>41</v>
      </c>
    </row>
    <row r="992" spans="1:51" ht="30" customHeight="1">
      <c r="A992" s="17" t="s">
        <v>73</v>
      </c>
      <c r="C992" s="17" t="s">
        <v>4054</v>
      </c>
      <c r="D992" s="17" t="s">
        <v>4055</v>
      </c>
      <c r="E992" s="17" t="s">
        <v>8876</v>
      </c>
      <c r="H992" s="20" t="s">
        <v>41</v>
      </c>
      <c r="M992" s="20" t="s">
        <v>41</v>
      </c>
      <c r="N992" s="20" t="s">
        <v>41</v>
      </c>
      <c r="P992" s="20" t="s">
        <v>41</v>
      </c>
      <c r="W992" s="20" t="s">
        <v>39</v>
      </c>
      <c r="Z992" s="20" t="s">
        <v>41</v>
      </c>
      <c r="AC992" s="20" t="s">
        <v>41</v>
      </c>
      <c r="AD992" s="17" t="s">
        <v>8874</v>
      </c>
      <c r="AL992" s="17">
        <v>68006262</v>
      </c>
      <c r="AS992" s="17" t="s">
        <v>3285</v>
      </c>
      <c r="AT992" s="17" t="s">
        <v>3286</v>
      </c>
      <c r="AU992" s="17" t="s">
        <v>3287</v>
      </c>
      <c r="AW992" s="17">
        <v>22745773</v>
      </c>
      <c r="AY992" s="20" t="s">
        <v>41</v>
      </c>
    </row>
    <row r="993" spans="1:51" ht="30" customHeight="1">
      <c r="A993" s="17" t="s">
        <v>901</v>
      </c>
      <c r="C993" s="17" t="s">
        <v>902</v>
      </c>
      <c r="D993" s="17" t="s">
        <v>903</v>
      </c>
      <c r="E993" s="17" t="s">
        <v>8876</v>
      </c>
      <c r="G993" s="20" t="s">
        <v>41</v>
      </c>
      <c r="M993" s="20" t="s">
        <v>41</v>
      </c>
      <c r="N993" s="20" t="s">
        <v>41</v>
      </c>
      <c r="O993" s="20" t="s">
        <v>41</v>
      </c>
      <c r="R993" s="20" t="s">
        <v>41</v>
      </c>
      <c r="T993" s="20" t="s">
        <v>41</v>
      </c>
      <c r="U993" s="20" t="s">
        <v>41</v>
      </c>
      <c r="X993" s="20" t="s">
        <v>41</v>
      </c>
      <c r="Y993" s="20" t="s">
        <v>41</v>
      </c>
      <c r="AJ993" s="20" t="s">
        <v>41</v>
      </c>
      <c r="AQ993" s="17" t="s">
        <v>44</v>
      </c>
      <c r="AS993" s="17" t="s">
        <v>8433</v>
      </c>
      <c r="AT993" s="17" t="s">
        <v>8437</v>
      </c>
      <c r="AU993" s="17" t="s">
        <v>45</v>
      </c>
      <c r="AW993" s="17">
        <v>3040565</v>
      </c>
      <c r="AY993" s="20" t="s">
        <v>41</v>
      </c>
    </row>
    <row r="994" spans="1:51" ht="30" customHeight="1">
      <c r="A994" s="17" t="s">
        <v>901</v>
      </c>
      <c r="C994" s="17" t="s">
        <v>902</v>
      </c>
      <c r="D994" s="17" t="s">
        <v>3951</v>
      </c>
      <c r="E994" s="17" t="s">
        <v>8876</v>
      </c>
      <c r="H994" s="20" t="s">
        <v>41</v>
      </c>
      <c r="M994" s="20" t="s">
        <v>41</v>
      </c>
      <c r="N994" s="20" t="s">
        <v>41</v>
      </c>
      <c r="P994" s="20" t="s">
        <v>41</v>
      </c>
      <c r="T994" s="20" t="s">
        <v>41</v>
      </c>
      <c r="W994" s="20" t="s">
        <v>40</v>
      </c>
      <c r="Z994" s="20" t="s">
        <v>41</v>
      </c>
      <c r="AC994" s="20" t="s">
        <v>41</v>
      </c>
      <c r="AD994" s="17" t="s">
        <v>8874</v>
      </c>
      <c r="AL994" s="17">
        <v>68006262</v>
      </c>
      <c r="AS994" s="17" t="s">
        <v>3285</v>
      </c>
      <c r="AT994" s="17" t="s">
        <v>3286</v>
      </c>
      <c r="AU994" s="17" t="s">
        <v>3287</v>
      </c>
      <c r="AW994" s="17">
        <v>22745773</v>
      </c>
      <c r="AY994" s="20" t="s">
        <v>41</v>
      </c>
    </row>
    <row r="995" spans="1:51" ht="30" customHeight="1">
      <c r="A995" s="17" t="s">
        <v>4802</v>
      </c>
      <c r="C995" s="17" t="s">
        <v>4803</v>
      </c>
      <c r="D995" s="17" t="s">
        <v>4804</v>
      </c>
      <c r="E995" s="17" t="s">
        <v>8876</v>
      </c>
      <c r="H995" s="20" t="s">
        <v>41</v>
      </c>
      <c r="M995" s="20" t="s">
        <v>41</v>
      </c>
      <c r="N995" s="20" t="s">
        <v>41</v>
      </c>
      <c r="P995" s="20" t="s">
        <v>41</v>
      </c>
      <c r="T995" s="20" t="s">
        <v>41</v>
      </c>
      <c r="W995" s="20" t="s">
        <v>40</v>
      </c>
      <c r="Z995" s="20" t="s">
        <v>41</v>
      </c>
      <c r="AC995" s="20" t="s">
        <v>41</v>
      </c>
      <c r="AD995" s="17" t="s">
        <v>8874</v>
      </c>
      <c r="AL995" s="17">
        <v>68006262</v>
      </c>
      <c r="AS995" s="17" t="s">
        <v>3285</v>
      </c>
      <c r="AT995" s="17" t="s">
        <v>3286</v>
      </c>
      <c r="AU995" s="17" t="s">
        <v>3287</v>
      </c>
      <c r="AW995" s="17">
        <v>22745773</v>
      </c>
    </row>
    <row r="996" spans="1:51" ht="30" customHeight="1">
      <c r="A996" s="17" t="s">
        <v>5187</v>
      </c>
      <c r="C996" s="17" t="s">
        <v>5188</v>
      </c>
      <c r="D996" s="17" t="s">
        <v>5189</v>
      </c>
      <c r="E996" s="17" t="s">
        <v>8876</v>
      </c>
      <c r="H996" s="20" t="s">
        <v>41</v>
      </c>
      <c r="M996" s="20" t="s">
        <v>41</v>
      </c>
      <c r="N996" s="20" t="s">
        <v>41</v>
      </c>
      <c r="P996" s="20" t="s">
        <v>41</v>
      </c>
      <c r="W996" s="20" t="s">
        <v>39</v>
      </c>
      <c r="Z996" s="20" t="s">
        <v>41</v>
      </c>
      <c r="AC996" s="20" t="s">
        <v>41</v>
      </c>
      <c r="AD996" s="17" t="s">
        <v>8874</v>
      </c>
      <c r="AL996" s="17">
        <v>68006262</v>
      </c>
      <c r="AS996" s="17" t="s">
        <v>3285</v>
      </c>
      <c r="AT996" s="17" t="s">
        <v>3286</v>
      </c>
      <c r="AU996" s="17" t="s">
        <v>3287</v>
      </c>
      <c r="AW996" s="17">
        <v>22745773</v>
      </c>
    </row>
    <row r="997" spans="1:51" ht="30" customHeight="1">
      <c r="A997" s="17" t="s">
        <v>2271</v>
      </c>
      <c r="C997" s="17" t="s">
        <v>2272</v>
      </c>
      <c r="D997" s="17" t="s">
        <v>2273</v>
      </c>
      <c r="E997" s="17" t="s">
        <v>8876</v>
      </c>
      <c r="G997" s="20" t="s">
        <v>41</v>
      </c>
      <c r="M997" s="20" t="s">
        <v>41</v>
      </c>
      <c r="N997" s="20" t="s">
        <v>41</v>
      </c>
      <c r="O997" s="20" t="s">
        <v>41</v>
      </c>
      <c r="R997" s="20" t="s">
        <v>41</v>
      </c>
      <c r="T997" s="20" t="s">
        <v>41</v>
      </c>
      <c r="U997" s="20" t="s">
        <v>41</v>
      </c>
      <c r="X997" s="20" t="s">
        <v>41</v>
      </c>
      <c r="Y997" s="20" t="s">
        <v>41</v>
      </c>
      <c r="AJ997" s="20" t="s">
        <v>41</v>
      </c>
      <c r="AQ997" s="17" t="s">
        <v>44</v>
      </c>
      <c r="AS997" s="17" t="s">
        <v>8433</v>
      </c>
      <c r="AT997" s="17" t="s">
        <v>8437</v>
      </c>
      <c r="AU997" s="17" t="s">
        <v>45</v>
      </c>
      <c r="AW997" s="17">
        <v>3040565</v>
      </c>
    </row>
    <row r="998" spans="1:51" ht="30" customHeight="1">
      <c r="A998" s="17" t="s">
        <v>2271</v>
      </c>
      <c r="C998" s="17" t="s">
        <v>2272</v>
      </c>
      <c r="D998" s="17" t="s">
        <v>6133</v>
      </c>
      <c r="E998" s="17" t="s">
        <v>8876</v>
      </c>
      <c r="H998" s="20" t="s">
        <v>41</v>
      </c>
      <c r="M998" s="20" t="s">
        <v>41</v>
      </c>
      <c r="N998" s="20" t="s">
        <v>41</v>
      </c>
      <c r="P998" s="20" t="s">
        <v>41</v>
      </c>
      <c r="T998" s="20" t="s">
        <v>41</v>
      </c>
      <c r="W998" s="20" t="s">
        <v>40</v>
      </c>
      <c r="Z998" s="20" t="s">
        <v>41</v>
      </c>
      <c r="AC998" s="20" t="s">
        <v>41</v>
      </c>
      <c r="AD998" s="17" t="s">
        <v>8874</v>
      </c>
      <c r="AL998" s="17">
        <v>68006262</v>
      </c>
      <c r="AS998" s="17" t="s">
        <v>3285</v>
      </c>
      <c r="AT998" s="17" t="s">
        <v>3286</v>
      </c>
      <c r="AU998" s="17" t="s">
        <v>3287</v>
      </c>
      <c r="AW998" s="17">
        <v>22745773</v>
      </c>
    </row>
    <row r="999" spans="1:51" ht="30" customHeight="1">
      <c r="A999" s="17" t="s">
        <v>2271</v>
      </c>
      <c r="C999" s="17" t="s">
        <v>2272</v>
      </c>
      <c r="D999" s="17" t="s">
        <v>6133</v>
      </c>
      <c r="E999" s="17" t="s">
        <v>8876</v>
      </c>
      <c r="H999" s="20" t="s">
        <v>41</v>
      </c>
      <c r="M999" s="20" t="s">
        <v>41</v>
      </c>
      <c r="N999" s="20" t="s">
        <v>41</v>
      </c>
      <c r="P999" s="20" t="s">
        <v>41</v>
      </c>
      <c r="Z999" s="20" t="s">
        <v>41</v>
      </c>
      <c r="AC999" s="20" t="s">
        <v>41</v>
      </c>
      <c r="AD999" s="17" t="s">
        <v>8874</v>
      </c>
      <c r="AL999" s="17">
        <v>68006262</v>
      </c>
      <c r="AS999" s="17" t="s">
        <v>3285</v>
      </c>
      <c r="AT999" s="17" t="s">
        <v>3286</v>
      </c>
      <c r="AU999" s="17" t="s">
        <v>3287</v>
      </c>
      <c r="AW999" s="17">
        <v>22745773</v>
      </c>
    </row>
    <row r="1000" spans="1:51" ht="30" customHeight="1">
      <c r="A1000" s="17" t="s">
        <v>2271</v>
      </c>
      <c r="C1000" s="17" t="s">
        <v>2272</v>
      </c>
      <c r="D1000" s="17" t="s">
        <v>6133</v>
      </c>
      <c r="E1000" s="17" t="s">
        <v>8876</v>
      </c>
      <c r="H1000" s="20" t="s">
        <v>41</v>
      </c>
      <c r="M1000" s="20" t="s">
        <v>41</v>
      </c>
      <c r="N1000" s="20" t="s">
        <v>41</v>
      </c>
      <c r="Q1000" s="20" t="s">
        <v>41</v>
      </c>
      <c r="T1000" s="20" t="s">
        <v>41</v>
      </c>
      <c r="U1000" s="20" t="s">
        <v>41</v>
      </c>
      <c r="Z1000" s="20" t="s">
        <v>41</v>
      </c>
      <c r="AC1000" s="20" t="s">
        <v>41</v>
      </c>
      <c r="AD1000" s="17" t="s">
        <v>8874</v>
      </c>
      <c r="AL1000" s="17">
        <v>68006262</v>
      </c>
      <c r="AP1000" s="17" t="s">
        <v>6750</v>
      </c>
      <c r="AQ1000" s="17" t="s">
        <v>44</v>
      </c>
      <c r="AS1000" s="17" t="s">
        <v>6751</v>
      </c>
      <c r="AT1000" s="17" t="s">
        <v>6752</v>
      </c>
      <c r="AU1000" s="17" t="s">
        <v>45</v>
      </c>
      <c r="AW1000" s="17">
        <v>19370153</v>
      </c>
    </row>
    <row r="1001" spans="1:51" ht="30" customHeight="1">
      <c r="A1001" s="17" t="s">
        <v>2271</v>
      </c>
      <c r="C1001" s="17" t="s">
        <v>2272</v>
      </c>
      <c r="D1001" s="17" t="s">
        <v>6133</v>
      </c>
      <c r="E1001" s="17" t="s">
        <v>8876</v>
      </c>
      <c r="H1001" s="20" t="s">
        <v>41</v>
      </c>
      <c r="M1001" s="20" t="s">
        <v>41</v>
      </c>
      <c r="N1001" s="20" t="s">
        <v>41</v>
      </c>
      <c r="O1001" s="20" t="s">
        <v>41</v>
      </c>
      <c r="S1001" s="20" t="s">
        <v>41</v>
      </c>
      <c r="AC1001" s="20" t="s">
        <v>41</v>
      </c>
      <c r="AD1001" s="17" t="s">
        <v>8004</v>
      </c>
      <c r="AE1001" s="17">
        <v>68001714</v>
      </c>
      <c r="AG1001" s="20" t="s">
        <v>41</v>
      </c>
      <c r="AO1001" s="17" t="s">
        <v>8023</v>
      </c>
      <c r="AP1001" s="17" t="s">
        <v>8006</v>
      </c>
      <c r="AQ1001" s="17" t="s">
        <v>8007</v>
      </c>
      <c r="AR1001" s="17" t="s">
        <v>8008</v>
      </c>
      <c r="AS1001" s="17" t="s">
        <v>8009</v>
      </c>
      <c r="AT1001" s="17" t="s">
        <v>8010</v>
      </c>
      <c r="AU1001" s="17" t="s">
        <v>45</v>
      </c>
      <c r="AW1001" s="17">
        <v>16526083</v>
      </c>
      <c r="AX1001" s="17" t="s">
        <v>8873</v>
      </c>
    </row>
    <row r="1002" spans="1:51" ht="30" customHeight="1">
      <c r="A1002" s="17" t="s">
        <v>2271</v>
      </c>
      <c r="C1002" s="17" t="s">
        <v>2272</v>
      </c>
      <c r="D1002" s="17" t="s">
        <v>6133</v>
      </c>
      <c r="E1002" s="17" t="s">
        <v>8876</v>
      </c>
      <c r="H1002" s="20" t="s">
        <v>41</v>
      </c>
      <c r="M1002" s="20" t="s">
        <v>41</v>
      </c>
      <c r="N1002" s="20" t="s">
        <v>41</v>
      </c>
      <c r="O1002" s="20" t="s">
        <v>41</v>
      </c>
      <c r="S1002" s="20" t="s">
        <v>41</v>
      </c>
      <c r="AC1002" s="20" t="s">
        <v>41</v>
      </c>
      <c r="AD1002" s="17" t="s">
        <v>8036</v>
      </c>
      <c r="AE1002" s="17">
        <v>68012559</v>
      </c>
      <c r="AG1002" s="20" t="s">
        <v>41</v>
      </c>
      <c r="AO1002" s="17" t="s">
        <v>8089</v>
      </c>
      <c r="AP1002" s="17" t="s">
        <v>8037</v>
      </c>
      <c r="AQ1002" s="17" t="s">
        <v>8038</v>
      </c>
      <c r="AR1002" s="17" t="s">
        <v>8008</v>
      </c>
      <c r="AS1002" s="17" t="s">
        <v>8009</v>
      </c>
      <c r="AT1002" s="17" t="s">
        <v>8010</v>
      </c>
      <c r="AU1002" s="17" t="s">
        <v>45</v>
      </c>
      <c r="AW1002" s="17">
        <v>16526083</v>
      </c>
      <c r="AX1002" s="17" t="s">
        <v>8873</v>
      </c>
    </row>
    <row r="1003" spans="1:51" ht="30" customHeight="1">
      <c r="A1003" s="17" t="s">
        <v>550</v>
      </c>
      <c r="C1003" s="17" t="s">
        <v>551</v>
      </c>
      <c r="D1003" s="17" t="s">
        <v>552</v>
      </c>
      <c r="E1003" s="17" t="s">
        <v>8876</v>
      </c>
      <c r="G1003" s="20" t="s">
        <v>41</v>
      </c>
      <c r="M1003" s="20" t="s">
        <v>41</v>
      </c>
      <c r="N1003" s="20" t="s">
        <v>41</v>
      </c>
      <c r="O1003" s="20" t="s">
        <v>41</v>
      </c>
      <c r="R1003" s="20" t="s">
        <v>41</v>
      </c>
      <c r="T1003" s="20" t="s">
        <v>41</v>
      </c>
      <c r="U1003" s="20" t="s">
        <v>41</v>
      </c>
      <c r="X1003" s="20" t="s">
        <v>41</v>
      </c>
      <c r="Y1003" s="20" t="s">
        <v>41</v>
      </c>
      <c r="AJ1003" s="20" t="s">
        <v>41</v>
      </c>
      <c r="AQ1003" s="17" t="s">
        <v>44</v>
      </c>
      <c r="AS1003" s="17" t="s">
        <v>8433</v>
      </c>
      <c r="AT1003" s="17" t="s">
        <v>8437</v>
      </c>
      <c r="AU1003" s="17" t="s">
        <v>45</v>
      </c>
      <c r="AW1003" s="17">
        <v>3040565</v>
      </c>
      <c r="AY1003" s="20" t="s">
        <v>41</v>
      </c>
    </row>
    <row r="1004" spans="1:51" ht="30" customHeight="1">
      <c r="A1004" s="17" t="s">
        <v>550</v>
      </c>
      <c r="C1004" s="17" t="s">
        <v>3412</v>
      </c>
      <c r="D1004" s="17" t="s">
        <v>3413</v>
      </c>
      <c r="E1004" s="17" t="s">
        <v>8876</v>
      </c>
      <c r="H1004" s="20" t="s">
        <v>41</v>
      </c>
      <c r="M1004" s="20" t="s">
        <v>41</v>
      </c>
      <c r="N1004" s="20" t="s">
        <v>41</v>
      </c>
      <c r="P1004" s="20" t="s">
        <v>41</v>
      </c>
      <c r="W1004" s="20" t="s">
        <v>39</v>
      </c>
      <c r="Z1004" s="20" t="s">
        <v>41</v>
      </c>
      <c r="AC1004" s="20" t="s">
        <v>41</v>
      </c>
      <c r="AD1004" s="17" t="s">
        <v>8874</v>
      </c>
      <c r="AL1004" s="17">
        <v>68006262</v>
      </c>
      <c r="AS1004" s="17" t="s">
        <v>3285</v>
      </c>
      <c r="AT1004" s="17" t="s">
        <v>3286</v>
      </c>
      <c r="AU1004" s="17" t="s">
        <v>3287</v>
      </c>
      <c r="AW1004" s="17">
        <v>22745773</v>
      </c>
      <c r="AY1004" s="20" t="s">
        <v>41</v>
      </c>
    </row>
    <row r="1005" spans="1:51" ht="30" customHeight="1">
      <c r="A1005" s="17" t="s">
        <v>550</v>
      </c>
      <c r="C1005" s="17" t="s">
        <v>3412</v>
      </c>
      <c r="D1005" s="17" t="s">
        <v>3413</v>
      </c>
      <c r="E1005" s="17" t="s">
        <v>8876</v>
      </c>
      <c r="H1005" s="20" t="s">
        <v>41</v>
      </c>
      <c r="M1005" s="20" t="s">
        <v>41</v>
      </c>
      <c r="N1005" s="20" t="s">
        <v>41</v>
      </c>
      <c r="P1005" s="20" t="s">
        <v>41</v>
      </c>
      <c r="Z1005" s="20" t="s">
        <v>41</v>
      </c>
      <c r="AC1005" s="20" t="s">
        <v>41</v>
      </c>
      <c r="AD1005" s="17" t="s">
        <v>8874</v>
      </c>
      <c r="AL1005" s="17">
        <v>68006262</v>
      </c>
      <c r="AS1005" s="17" t="s">
        <v>3285</v>
      </c>
      <c r="AT1005" s="17" t="s">
        <v>3286</v>
      </c>
      <c r="AU1005" s="17" t="s">
        <v>3287</v>
      </c>
      <c r="AW1005" s="17">
        <v>22745773</v>
      </c>
      <c r="AY1005" s="20" t="s">
        <v>41</v>
      </c>
    </row>
    <row r="1006" spans="1:51" ht="30" customHeight="1">
      <c r="A1006" s="17" t="s">
        <v>550</v>
      </c>
      <c r="C1006" s="17" t="s">
        <v>3412</v>
      </c>
      <c r="D1006" s="17" t="s">
        <v>3413</v>
      </c>
      <c r="E1006" s="17" t="s">
        <v>8876</v>
      </c>
      <c r="H1006" s="20" t="s">
        <v>41</v>
      </c>
      <c r="M1006" s="20" t="s">
        <v>41</v>
      </c>
      <c r="N1006" s="20" t="s">
        <v>41</v>
      </c>
      <c r="O1006" s="20" t="s">
        <v>41</v>
      </c>
      <c r="S1006" s="20" t="s">
        <v>41</v>
      </c>
      <c r="AC1006" s="20" t="s">
        <v>41</v>
      </c>
      <c r="AD1006" s="17" t="s">
        <v>8036</v>
      </c>
      <c r="AE1006" s="17">
        <v>68012559</v>
      </c>
      <c r="AG1006" s="20" t="s">
        <v>41</v>
      </c>
      <c r="AO1006" s="17" t="s">
        <v>8055</v>
      </c>
      <c r="AP1006" s="17" t="s">
        <v>8037</v>
      </c>
      <c r="AQ1006" s="17" t="s">
        <v>8038</v>
      </c>
      <c r="AR1006" s="17" t="s">
        <v>8008</v>
      </c>
      <c r="AS1006" s="17" t="s">
        <v>8009</v>
      </c>
      <c r="AT1006" s="17" t="s">
        <v>8010</v>
      </c>
      <c r="AU1006" s="17" t="s">
        <v>45</v>
      </c>
      <c r="AW1006" s="17">
        <v>16209657</v>
      </c>
      <c r="AX1006" s="17" t="s">
        <v>8873</v>
      </c>
      <c r="AY1006" s="20" t="s">
        <v>41</v>
      </c>
    </row>
    <row r="1007" spans="1:51" ht="30" customHeight="1">
      <c r="A1007" s="17" t="s">
        <v>4314</v>
      </c>
      <c r="C1007" s="17" t="s">
        <v>4315</v>
      </c>
      <c r="D1007" s="17" t="s">
        <v>4316</v>
      </c>
      <c r="E1007" s="17" t="s">
        <v>8876</v>
      </c>
      <c r="H1007" s="20" t="s">
        <v>41</v>
      </c>
      <c r="M1007" s="20" t="s">
        <v>41</v>
      </c>
      <c r="N1007" s="20" t="s">
        <v>41</v>
      </c>
      <c r="P1007" s="20" t="s">
        <v>41</v>
      </c>
      <c r="T1007" s="20" t="s">
        <v>41</v>
      </c>
      <c r="W1007" s="20" t="s">
        <v>40</v>
      </c>
      <c r="Z1007" s="20" t="s">
        <v>41</v>
      </c>
      <c r="AC1007" s="20" t="s">
        <v>41</v>
      </c>
      <c r="AD1007" s="17" t="s">
        <v>8874</v>
      </c>
      <c r="AL1007" s="17">
        <v>68006262</v>
      </c>
      <c r="AS1007" s="17" t="s">
        <v>3285</v>
      </c>
      <c r="AT1007" s="17" t="s">
        <v>3286</v>
      </c>
      <c r="AU1007" s="17" t="s">
        <v>3287</v>
      </c>
      <c r="AW1007" s="17">
        <v>22745773</v>
      </c>
    </row>
    <row r="1008" spans="1:51" ht="30" customHeight="1">
      <c r="A1008" s="17" t="s">
        <v>6655</v>
      </c>
      <c r="C1008" s="17" t="s">
        <v>6656</v>
      </c>
      <c r="D1008" s="17" t="s">
        <v>6657</v>
      </c>
      <c r="E1008" s="17" t="s">
        <v>8876</v>
      </c>
      <c r="H1008" s="20" t="s">
        <v>41</v>
      </c>
      <c r="M1008" s="20" t="s">
        <v>41</v>
      </c>
      <c r="N1008" s="20" t="s">
        <v>41</v>
      </c>
      <c r="P1008" s="20" t="s">
        <v>41</v>
      </c>
      <c r="Z1008" s="20" t="s">
        <v>41</v>
      </c>
      <c r="AC1008" s="20" t="s">
        <v>41</v>
      </c>
      <c r="AD1008" s="17" t="s">
        <v>8874</v>
      </c>
      <c r="AL1008" s="17">
        <v>68006262</v>
      </c>
      <c r="AS1008" s="17" t="s">
        <v>3285</v>
      </c>
      <c r="AT1008" s="17" t="s">
        <v>3286</v>
      </c>
      <c r="AU1008" s="17" t="s">
        <v>3287</v>
      </c>
      <c r="AW1008" s="17">
        <v>22745773</v>
      </c>
    </row>
    <row r="1009" spans="1:51" ht="30" customHeight="1">
      <c r="A1009" s="17" t="s">
        <v>6134</v>
      </c>
      <c r="C1009" s="17" t="s">
        <v>6135</v>
      </c>
      <c r="D1009" s="17" t="s">
        <v>6136</v>
      </c>
      <c r="E1009" s="17" t="s">
        <v>8876</v>
      </c>
      <c r="H1009" s="20" t="s">
        <v>41</v>
      </c>
      <c r="M1009" s="20" t="s">
        <v>41</v>
      </c>
      <c r="N1009" s="20" t="s">
        <v>41</v>
      </c>
      <c r="P1009" s="20" t="s">
        <v>41</v>
      </c>
      <c r="T1009" s="20" t="s">
        <v>41</v>
      </c>
      <c r="W1009" s="20" t="s">
        <v>40</v>
      </c>
      <c r="Z1009" s="20" t="s">
        <v>41</v>
      </c>
      <c r="AC1009" s="20" t="s">
        <v>41</v>
      </c>
      <c r="AD1009" s="17" t="s">
        <v>8874</v>
      </c>
      <c r="AL1009" s="17">
        <v>68006262</v>
      </c>
      <c r="AS1009" s="17" t="s">
        <v>3285</v>
      </c>
      <c r="AT1009" s="17" t="s">
        <v>3286</v>
      </c>
      <c r="AU1009" s="17" t="s">
        <v>3287</v>
      </c>
      <c r="AW1009" s="17">
        <v>22745773</v>
      </c>
    </row>
    <row r="1010" spans="1:51" ht="30" customHeight="1">
      <c r="A1010" s="17" t="s">
        <v>7926</v>
      </c>
      <c r="C1010" s="17" t="s">
        <v>7927</v>
      </c>
      <c r="D1010" s="17" t="s">
        <v>7928</v>
      </c>
      <c r="E1010" s="17" t="s">
        <v>8876</v>
      </c>
      <c r="H1010" s="20" t="s">
        <v>41</v>
      </c>
      <c r="M1010" s="20" t="s">
        <v>41</v>
      </c>
      <c r="N1010" s="20" t="s">
        <v>41</v>
      </c>
      <c r="Q1010" s="20" t="s">
        <v>41</v>
      </c>
      <c r="T1010" s="20" t="s">
        <v>41</v>
      </c>
      <c r="U1010" s="20" t="s">
        <v>41</v>
      </c>
      <c r="Z1010" s="20" t="s">
        <v>41</v>
      </c>
      <c r="AC1010" s="20" t="s">
        <v>41</v>
      </c>
      <c r="AD1010" s="17" t="s">
        <v>8874</v>
      </c>
      <c r="AL1010" s="17">
        <v>68006262</v>
      </c>
      <c r="AP1010" s="17" t="s">
        <v>6750</v>
      </c>
      <c r="AQ1010" s="17" t="s">
        <v>44</v>
      </c>
      <c r="AS1010" s="17" t="s">
        <v>6751</v>
      </c>
      <c r="AT1010" s="17" t="s">
        <v>6752</v>
      </c>
      <c r="AU1010" s="17" t="s">
        <v>45</v>
      </c>
      <c r="AW1010" s="17">
        <v>19370153</v>
      </c>
    </row>
    <row r="1011" spans="1:51" ht="30" customHeight="1">
      <c r="A1011" s="17" t="s">
        <v>6100</v>
      </c>
      <c r="C1011" s="17" t="s">
        <v>6101</v>
      </c>
      <c r="D1011" s="17" t="s">
        <v>6102</v>
      </c>
      <c r="E1011" s="17" t="s">
        <v>8876</v>
      </c>
      <c r="H1011" s="20" t="s">
        <v>41</v>
      </c>
      <c r="M1011" s="20" t="s">
        <v>41</v>
      </c>
      <c r="N1011" s="20" t="s">
        <v>41</v>
      </c>
      <c r="P1011" s="20" t="s">
        <v>41</v>
      </c>
      <c r="W1011" s="20" t="s">
        <v>39</v>
      </c>
      <c r="Z1011" s="20" t="s">
        <v>41</v>
      </c>
      <c r="AC1011" s="20" t="s">
        <v>41</v>
      </c>
      <c r="AD1011" s="17" t="s">
        <v>8874</v>
      </c>
      <c r="AL1011" s="17">
        <v>68006262</v>
      </c>
      <c r="AS1011" s="17" t="s">
        <v>3285</v>
      </c>
      <c r="AT1011" s="17" t="s">
        <v>3286</v>
      </c>
      <c r="AU1011" s="17" t="s">
        <v>3287</v>
      </c>
      <c r="AW1011" s="17">
        <v>22745773</v>
      </c>
    </row>
    <row r="1012" spans="1:51" ht="30" customHeight="1">
      <c r="A1012" s="17" t="s">
        <v>8283</v>
      </c>
      <c r="B1012" s="17">
        <v>11</v>
      </c>
      <c r="C1012" s="17" t="s">
        <v>8284</v>
      </c>
      <c r="D1012" s="17" t="s">
        <v>8285</v>
      </c>
      <c r="E1012" s="17" t="s">
        <v>8876</v>
      </c>
      <c r="I1012" s="20" t="s">
        <v>41</v>
      </c>
      <c r="K1012" s="20" t="s">
        <v>41</v>
      </c>
      <c r="Y1012" s="20" t="s">
        <v>39</v>
      </c>
      <c r="AJ1012" s="20" t="s">
        <v>41</v>
      </c>
      <c r="AK1012" s="17" t="s">
        <v>8286</v>
      </c>
      <c r="AL1012" s="17" t="s">
        <v>8287</v>
      </c>
      <c r="AO1012" s="17">
        <f>POWER(2,1.1)</f>
        <v>2.1435469250725863</v>
      </c>
      <c r="AP1012" s="17" t="s">
        <v>8288</v>
      </c>
      <c r="AQ1012" s="17" t="s">
        <v>44</v>
      </c>
      <c r="AR1012" s="17" t="s">
        <v>8430</v>
      </c>
      <c r="AS1012" s="17" t="s">
        <v>8289</v>
      </c>
      <c r="AT1012" s="17" t="s">
        <v>8435</v>
      </c>
      <c r="AU1012" s="17" t="s">
        <v>45</v>
      </c>
      <c r="AV1012" s="20" t="s">
        <v>41</v>
      </c>
      <c r="AW1012" s="17" t="s">
        <v>8290</v>
      </c>
      <c r="AX1012" s="18" t="s">
        <v>8816</v>
      </c>
      <c r="AY1012" s="20" t="s">
        <v>41</v>
      </c>
    </row>
    <row r="1013" spans="1:51" ht="30" customHeight="1">
      <c r="A1013" s="17" t="s">
        <v>7911</v>
      </c>
      <c r="C1013" s="17" t="s">
        <v>7912</v>
      </c>
      <c r="D1013" s="17" t="s">
        <v>7913</v>
      </c>
      <c r="E1013" s="17" t="s">
        <v>8876</v>
      </c>
      <c r="H1013" s="20" t="s">
        <v>41</v>
      </c>
      <c r="M1013" s="20" t="s">
        <v>41</v>
      </c>
      <c r="N1013" s="20" t="s">
        <v>41</v>
      </c>
      <c r="Q1013" s="20" t="s">
        <v>41</v>
      </c>
      <c r="T1013" s="20" t="s">
        <v>41</v>
      </c>
      <c r="U1013" s="20" t="s">
        <v>41</v>
      </c>
      <c r="Z1013" s="20" t="s">
        <v>41</v>
      </c>
      <c r="AC1013" s="20" t="s">
        <v>41</v>
      </c>
      <c r="AD1013" s="17" t="s">
        <v>8874</v>
      </c>
      <c r="AL1013" s="17">
        <v>68006262</v>
      </c>
      <c r="AP1013" s="17" t="s">
        <v>6750</v>
      </c>
      <c r="AQ1013" s="17" t="s">
        <v>44</v>
      </c>
      <c r="AS1013" s="17" t="s">
        <v>6751</v>
      </c>
      <c r="AT1013" s="17" t="s">
        <v>6752</v>
      </c>
      <c r="AU1013" s="17" t="s">
        <v>45</v>
      </c>
      <c r="AW1013" s="17">
        <v>19370153</v>
      </c>
    </row>
    <row r="1014" spans="1:51" ht="30" customHeight="1">
      <c r="A1014" s="17" t="s">
        <v>6103</v>
      </c>
      <c r="C1014" s="17" t="s">
        <v>6104</v>
      </c>
      <c r="D1014" s="17" t="s">
        <v>6105</v>
      </c>
      <c r="E1014" s="17" t="s">
        <v>8876</v>
      </c>
      <c r="H1014" s="20" t="s">
        <v>41</v>
      </c>
      <c r="M1014" s="20" t="s">
        <v>41</v>
      </c>
      <c r="N1014" s="20" t="s">
        <v>41</v>
      </c>
      <c r="P1014" s="20" t="s">
        <v>41</v>
      </c>
      <c r="W1014" s="20" t="s">
        <v>39</v>
      </c>
      <c r="Z1014" s="20" t="s">
        <v>41</v>
      </c>
      <c r="AC1014" s="20" t="s">
        <v>41</v>
      </c>
      <c r="AD1014" s="17" t="s">
        <v>8874</v>
      </c>
      <c r="AL1014" s="17">
        <v>68006262</v>
      </c>
      <c r="AS1014" s="17" t="s">
        <v>3285</v>
      </c>
      <c r="AT1014" s="17" t="s">
        <v>3286</v>
      </c>
      <c r="AU1014" s="17" t="s">
        <v>3287</v>
      </c>
      <c r="AW1014" s="17">
        <v>22745773</v>
      </c>
    </row>
    <row r="1015" spans="1:51" ht="30" customHeight="1">
      <c r="A1015" s="17" t="s">
        <v>6103</v>
      </c>
      <c r="C1015" s="17" t="s">
        <v>6104</v>
      </c>
      <c r="D1015" s="17" t="s">
        <v>6105</v>
      </c>
      <c r="E1015" s="17" t="s">
        <v>8876</v>
      </c>
      <c r="H1015" s="20" t="s">
        <v>41</v>
      </c>
      <c r="M1015" s="20" t="s">
        <v>41</v>
      </c>
      <c r="N1015" s="20" t="s">
        <v>41</v>
      </c>
      <c r="P1015" s="20" t="s">
        <v>41</v>
      </c>
      <c r="Z1015" s="20" t="s">
        <v>41</v>
      </c>
      <c r="AC1015" s="20" t="s">
        <v>41</v>
      </c>
      <c r="AD1015" s="17" t="s">
        <v>8874</v>
      </c>
      <c r="AL1015" s="17">
        <v>68006262</v>
      </c>
      <c r="AS1015" s="17" t="s">
        <v>3285</v>
      </c>
      <c r="AT1015" s="17" t="s">
        <v>3286</v>
      </c>
      <c r="AU1015" s="17" t="s">
        <v>3287</v>
      </c>
      <c r="AW1015" s="17">
        <v>22745773</v>
      </c>
    </row>
    <row r="1016" spans="1:51" ht="30" customHeight="1">
      <c r="A1016" s="17" t="s">
        <v>6103</v>
      </c>
      <c r="C1016" s="17" t="s">
        <v>6104</v>
      </c>
      <c r="D1016" s="17" t="s">
        <v>6105</v>
      </c>
      <c r="E1016" s="17" t="s">
        <v>8876</v>
      </c>
      <c r="H1016" s="20" t="s">
        <v>41</v>
      </c>
      <c r="M1016" s="20" t="s">
        <v>41</v>
      </c>
      <c r="T1016" s="20" t="s">
        <v>41</v>
      </c>
      <c r="V1016" s="20" t="s">
        <v>41</v>
      </c>
      <c r="Y1016" s="20" t="s">
        <v>39</v>
      </c>
      <c r="Z1016" s="20" t="s">
        <v>41</v>
      </c>
      <c r="AA1016" s="20" t="s">
        <v>41</v>
      </c>
      <c r="AJ1016" s="20" t="s">
        <v>41</v>
      </c>
      <c r="AK1016" s="17" t="s">
        <v>30</v>
      </c>
      <c r="AL1016" s="17">
        <v>68006262</v>
      </c>
      <c r="AP1016" s="17" t="s">
        <v>8202</v>
      </c>
      <c r="AQ1016" s="17" t="s">
        <v>8203</v>
      </c>
      <c r="AR1016" s="17" t="s">
        <v>8204</v>
      </c>
      <c r="AS1016" s="17" t="s">
        <v>8432</v>
      </c>
      <c r="AT1016" s="17" t="s">
        <v>8436</v>
      </c>
      <c r="AU1016" s="17" t="s">
        <v>45</v>
      </c>
      <c r="AW1016" s="17">
        <v>19706548</v>
      </c>
    </row>
    <row r="1017" spans="1:51" ht="30" customHeight="1">
      <c r="A1017" s="17" t="s">
        <v>3273</v>
      </c>
      <c r="C1017" s="17" t="s">
        <v>2263</v>
      </c>
      <c r="D1017" s="17" t="s">
        <v>3274</v>
      </c>
      <c r="E1017" s="17" t="s">
        <v>8876</v>
      </c>
      <c r="I1017" s="20" t="s">
        <v>41</v>
      </c>
      <c r="J1017" s="20" t="s">
        <v>41</v>
      </c>
      <c r="X1017" s="20" t="s">
        <v>41</v>
      </c>
      <c r="AC1017" s="20" t="s">
        <v>41</v>
      </c>
      <c r="AD1017" s="17" t="s">
        <v>3227</v>
      </c>
      <c r="AE1017" s="17">
        <v>68012559</v>
      </c>
      <c r="AG1017" s="20" t="s">
        <v>41</v>
      </c>
      <c r="AO1017" s="17" t="s">
        <v>3228</v>
      </c>
      <c r="AQ1017" s="17" t="s">
        <v>44</v>
      </c>
      <c r="AR1017" s="17" t="s">
        <v>3229</v>
      </c>
      <c r="AS1017" s="17" t="s">
        <v>2686</v>
      </c>
      <c r="AT1017" s="17" t="s">
        <v>2585</v>
      </c>
      <c r="AU1017" s="17" t="s">
        <v>2375</v>
      </c>
      <c r="AW1017" s="17">
        <v>17662512</v>
      </c>
      <c r="AY1017" s="20" t="s">
        <v>41</v>
      </c>
    </row>
    <row r="1018" spans="1:51" ht="30" customHeight="1">
      <c r="A1018" s="17" t="s">
        <v>3273</v>
      </c>
      <c r="C1018" s="17" t="s">
        <v>2263</v>
      </c>
      <c r="D1018" s="17" t="s">
        <v>3274</v>
      </c>
      <c r="E1018" s="17" t="s">
        <v>8876</v>
      </c>
      <c r="H1018" s="20" t="s">
        <v>41</v>
      </c>
      <c r="M1018" s="20" t="s">
        <v>41</v>
      </c>
      <c r="N1018" s="20" t="s">
        <v>41</v>
      </c>
      <c r="P1018" s="20" t="s">
        <v>41</v>
      </c>
      <c r="W1018" s="20" t="s">
        <v>39</v>
      </c>
      <c r="Z1018" s="20" t="s">
        <v>41</v>
      </c>
      <c r="AC1018" s="20" t="s">
        <v>41</v>
      </c>
      <c r="AD1018" s="17" t="s">
        <v>8874</v>
      </c>
      <c r="AL1018" s="17">
        <v>68006262</v>
      </c>
      <c r="AS1018" s="17" t="s">
        <v>3285</v>
      </c>
      <c r="AT1018" s="17" t="s">
        <v>3286</v>
      </c>
      <c r="AU1018" s="17" t="s">
        <v>3287</v>
      </c>
      <c r="AW1018" s="17">
        <v>22745773</v>
      </c>
      <c r="AY1018" s="20" t="s">
        <v>41</v>
      </c>
    </row>
    <row r="1019" spans="1:51" ht="30" customHeight="1">
      <c r="A1019" s="17" t="s">
        <v>3273</v>
      </c>
      <c r="C1019" s="17" t="s">
        <v>2263</v>
      </c>
      <c r="D1019" s="17" t="s">
        <v>3274</v>
      </c>
      <c r="E1019" s="17" t="s">
        <v>8876</v>
      </c>
      <c r="H1019" s="20" t="s">
        <v>41</v>
      </c>
      <c r="M1019" s="20" t="s">
        <v>41</v>
      </c>
      <c r="N1019" s="20" t="s">
        <v>41</v>
      </c>
      <c r="P1019" s="20" t="s">
        <v>41</v>
      </c>
      <c r="Z1019" s="20" t="s">
        <v>41</v>
      </c>
      <c r="AC1019" s="20" t="s">
        <v>41</v>
      </c>
      <c r="AD1019" s="17" t="s">
        <v>8874</v>
      </c>
      <c r="AL1019" s="17">
        <v>68006262</v>
      </c>
      <c r="AS1019" s="17" t="s">
        <v>3285</v>
      </c>
      <c r="AT1019" s="17" t="s">
        <v>3286</v>
      </c>
      <c r="AU1019" s="17" t="s">
        <v>3287</v>
      </c>
      <c r="AW1019" s="17">
        <v>22745773</v>
      </c>
      <c r="AY1019" s="20" t="s">
        <v>41</v>
      </c>
    </row>
    <row r="1020" spans="1:51" ht="30" customHeight="1">
      <c r="A1020" s="17" t="s">
        <v>3273</v>
      </c>
      <c r="C1020" s="17" t="s">
        <v>2263</v>
      </c>
      <c r="D1020" s="17" t="s">
        <v>3274</v>
      </c>
      <c r="E1020" s="17" t="s">
        <v>8876</v>
      </c>
      <c r="H1020" s="20" t="s">
        <v>41</v>
      </c>
      <c r="M1020" s="20" t="s">
        <v>41</v>
      </c>
      <c r="T1020" s="20" t="s">
        <v>41</v>
      </c>
      <c r="V1020" s="20" t="s">
        <v>41</v>
      </c>
      <c r="Y1020" s="20" t="s">
        <v>39</v>
      </c>
      <c r="Z1020" s="20" t="s">
        <v>41</v>
      </c>
      <c r="AA1020" s="20" t="s">
        <v>41</v>
      </c>
      <c r="AJ1020" s="20" t="s">
        <v>41</v>
      </c>
      <c r="AK1020" s="17" t="s">
        <v>30</v>
      </c>
      <c r="AL1020" s="17">
        <v>68006262</v>
      </c>
      <c r="AP1020" s="17" t="s">
        <v>8202</v>
      </c>
      <c r="AQ1020" s="17" t="s">
        <v>8203</v>
      </c>
      <c r="AR1020" s="17" t="s">
        <v>8204</v>
      </c>
      <c r="AS1020" s="17" t="s">
        <v>8432</v>
      </c>
      <c r="AT1020" s="17" t="s">
        <v>8436</v>
      </c>
      <c r="AU1020" s="17" t="s">
        <v>45</v>
      </c>
      <c r="AW1020" s="17">
        <v>19706548</v>
      </c>
      <c r="AY1020" s="20" t="s">
        <v>41</v>
      </c>
    </row>
    <row r="1021" spans="1:51" ht="30" customHeight="1">
      <c r="A1021" s="17" t="s">
        <v>2929</v>
      </c>
      <c r="C1021" s="17" t="s">
        <v>8628</v>
      </c>
      <c r="D1021" s="17" t="s">
        <v>2930</v>
      </c>
      <c r="E1021" s="17" t="s">
        <v>8876</v>
      </c>
      <c r="I1021" s="20" t="s">
        <v>41</v>
      </c>
      <c r="J1021" s="20" t="s">
        <v>41</v>
      </c>
      <c r="X1021" s="20" t="s">
        <v>41</v>
      </c>
      <c r="AC1021" s="20" t="s">
        <v>41</v>
      </c>
      <c r="AD1021" s="17" t="s">
        <v>2911</v>
      </c>
      <c r="AE1021" s="17">
        <v>68012559</v>
      </c>
      <c r="AG1021" s="20" t="s">
        <v>41</v>
      </c>
      <c r="AO1021" s="17" t="s">
        <v>2912</v>
      </c>
      <c r="AQ1021" s="17" t="s">
        <v>44</v>
      </c>
      <c r="AS1021" s="17" t="s">
        <v>2913</v>
      </c>
      <c r="AT1021" s="17" t="s">
        <v>2914</v>
      </c>
      <c r="AU1021" s="17" t="s">
        <v>2462</v>
      </c>
      <c r="AV1021" s="20" t="s">
        <v>41</v>
      </c>
      <c r="AW1021" s="17">
        <v>22749891</v>
      </c>
    </row>
    <row r="1022" spans="1:51" ht="30" customHeight="1">
      <c r="A1022" s="17" t="s">
        <v>5506</v>
      </c>
      <c r="C1022" s="17" t="s">
        <v>5507</v>
      </c>
      <c r="D1022" s="17" t="s">
        <v>5508</v>
      </c>
      <c r="E1022" s="17" t="s">
        <v>8876</v>
      </c>
      <c r="H1022" s="20" t="s">
        <v>41</v>
      </c>
      <c r="M1022" s="20" t="s">
        <v>41</v>
      </c>
      <c r="N1022" s="20" t="s">
        <v>41</v>
      </c>
      <c r="P1022" s="20" t="s">
        <v>41</v>
      </c>
      <c r="W1022" s="20" t="s">
        <v>39</v>
      </c>
      <c r="Z1022" s="20" t="s">
        <v>41</v>
      </c>
      <c r="AC1022" s="20" t="s">
        <v>41</v>
      </c>
      <c r="AD1022" s="17" t="s">
        <v>8874</v>
      </c>
      <c r="AL1022" s="17">
        <v>68006262</v>
      </c>
      <c r="AS1022" s="17" t="s">
        <v>3285</v>
      </c>
      <c r="AT1022" s="17" t="s">
        <v>3286</v>
      </c>
      <c r="AU1022" s="17" t="s">
        <v>3287</v>
      </c>
      <c r="AW1022" s="17">
        <v>22745773</v>
      </c>
    </row>
    <row r="1023" spans="1:51" ht="30" customHeight="1">
      <c r="A1023" s="17" t="s">
        <v>3212</v>
      </c>
      <c r="C1023" s="17" t="s">
        <v>3213</v>
      </c>
      <c r="D1023" s="17" t="s">
        <v>8736</v>
      </c>
      <c r="E1023" s="17" t="s">
        <v>8876</v>
      </c>
      <c r="I1023" s="20" t="s">
        <v>41</v>
      </c>
      <c r="J1023" s="20" t="s">
        <v>41</v>
      </c>
      <c r="X1023" s="20" t="s">
        <v>41</v>
      </c>
      <c r="AC1023" s="20" t="s">
        <v>41</v>
      </c>
      <c r="AD1023" s="17" t="s">
        <v>3155</v>
      </c>
      <c r="AE1023" s="17">
        <v>68012559</v>
      </c>
      <c r="AG1023" s="20" t="s">
        <v>41</v>
      </c>
      <c r="AO1023" s="17">
        <v>0.41358489990090586</v>
      </c>
      <c r="AP1023" s="17" t="s">
        <v>3156</v>
      </c>
      <c r="AQ1023" s="17" t="s">
        <v>3157</v>
      </c>
      <c r="AR1023" s="17" t="s">
        <v>3158</v>
      </c>
      <c r="AS1023" s="17" t="s">
        <v>2553</v>
      </c>
      <c r="AT1023" s="17" t="s">
        <v>3159</v>
      </c>
      <c r="AU1023" s="17" t="s">
        <v>8438</v>
      </c>
      <c r="AW1023" s="17">
        <v>20161799</v>
      </c>
      <c r="AX1023" s="17" t="s">
        <v>3160</v>
      </c>
      <c r="AY1023" s="20" t="s">
        <v>41</v>
      </c>
    </row>
    <row r="1024" spans="1:51" ht="30" customHeight="1">
      <c r="A1024" s="17" t="s">
        <v>3212</v>
      </c>
      <c r="C1024" s="17" t="s">
        <v>3213</v>
      </c>
      <c r="D1024" s="17" t="s">
        <v>8736</v>
      </c>
      <c r="E1024" s="17" t="s">
        <v>8876</v>
      </c>
      <c r="I1024" s="20" t="s">
        <v>41</v>
      </c>
      <c r="J1024" s="20" t="s">
        <v>41</v>
      </c>
      <c r="X1024" s="20" t="s">
        <v>41</v>
      </c>
      <c r="AC1024" s="20" t="s">
        <v>41</v>
      </c>
      <c r="AD1024" s="17" t="s">
        <v>3155</v>
      </c>
      <c r="AE1024" s="17">
        <v>68003865</v>
      </c>
      <c r="AG1024" s="20" t="s">
        <v>41</v>
      </c>
      <c r="AO1024" s="17">
        <v>0.24186506423462567</v>
      </c>
      <c r="AP1024" s="17" t="s">
        <v>3223</v>
      </c>
      <c r="AQ1024" s="17" t="s">
        <v>3224</v>
      </c>
      <c r="AR1024" s="17" t="s">
        <v>3225</v>
      </c>
      <c r="AS1024" s="17" t="s">
        <v>2553</v>
      </c>
      <c r="AT1024" s="17" t="s">
        <v>3159</v>
      </c>
      <c r="AU1024" s="17" t="s">
        <v>8438</v>
      </c>
      <c r="AW1024" s="17">
        <v>20161799</v>
      </c>
      <c r="AX1024" s="17" t="s">
        <v>3160</v>
      </c>
      <c r="AY1024" s="20" t="s">
        <v>41</v>
      </c>
    </row>
    <row r="1025" spans="1:51" ht="30" customHeight="1">
      <c r="A1025" s="17" t="s">
        <v>4492</v>
      </c>
      <c r="C1025" s="17" t="s">
        <v>4493</v>
      </c>
      <c r="D1025" s="17" t="s">
        <v>4494</v>
      </c>
      <c r="E1025" s="17" t="s">
        <v>8876</v>
      </c>
      <c r="H1025" s="20" t="s">
        <v>41</v>
      </c>
      <c r="M1025" s="20" t="s">
        <v>41</v>
      </c>
      <c r="N1025" s="20" t="s">
        <v>41</v>
      </c>
      <c r="P1025" s="20" t="s">
        <v>41</v>
      </c>
      <c r="W1025" s="20" t="s">
        <v>39</v>
      </c>
      <c r="Z1025" s="20" t="s">
        <v>41</v>
      </c>
      <c r="AC1025" s="20" t="s">
        <v>41</v>
      </c>
      <c r="AD1025" s="17" t="s">
        <v>8874</v>
      </c>
      <c r="AL1025" s="17">
        <v>68006262</v>
      </c>
      <c r="AS1025" s="17" t="s">
        <v>3285</v>
      </c>
      <c r="AT1025" s="17" t="s">
        <v>3286</v>
      </c>
      <c r="AU1025" s="17" t="s">
        <v>3287</v>
      </c>
      <c r="AW1025" s="17">
        <v>22745773</v>
      </c>
      <c r="AY1025" s="20" t="s">
        <v>41</v>
      </c>
    </row>
    <row r="1026" spans="1:51" ht="30" customHeight="1">
      <c r="A1026" s="17" t="s">
        <v>4492</v>
      </c>
      <c r="C1026" s="17" t="s">
        <v>4493</v>
      </c>
      <c r="D1026" s="17" t="s">
        <v>4494</v>
      </c>
      <c r="E1026" s="17" t="s">
        <v>8876</v>
      </c>
      <c r="H1026" s="20" t="s">
        <v>41</v>
      </c>
      <c r="M1026" s="20" t="s">
        <v>41</v>
      </c>
      <c r="N1026" s="20" t="s">
        <v>41</v>
      </c>
      <c r="P1026" s="20" t="s">
        <v>41</v>
      </c>
      <c r="Z1026" s="20" t="s">
        <v>41</v>
      </c>
      <c r="AC1026" s="20" t="s">
        <v>41</v>
      </c>
      <c r="AD1026" s="17" t="s">
        <v>8874</v>
      </c>
      <c r="AL1026" s="17">
        <v>68006262</v>
      </c>
      <c r="AS1026" s="17" t="s">
        <v>3285</v>
      </c>
      <c r="AT1026" s="17" t="s">
        <v>3286</v>
      </c>
      <c r="AU1026" s="17" t="s">
        <v>3287</v>
      </c>
      <c r="AW1026" s="17">
        <v>22745773</v>
      </c>
      <c r="AY1026" s="20" t="s">
        <v>41</v>
      </c>
    </row>
    <row r="1027" spans="1:51" ht="30" customHeight="1">
      <c r="A1027" s="17" t="s">
        <v>4495</v>
      </c>
      <c r="C1027" s="17" t="s">
        <v>1303</v>
      </c>
      <c r="D1027" s="17" t="s">
        <v>4496</v>
      </c>
      <c r="E1027" s="17" t="s">
        <v>8876</v>
      </c>
      <c r="H1027" s="20" t="s">
        <v>41</v>
      </c>
      <c r="M1027" s="20" t="s">
        <v>41</v>
      </c>
      <c r="N1027" s="20" t="s">
        <v>41</v>
      </c>
      <c r="P1027" s="20" t="s">
        <v>41</v>
      </c>
      <c r="W1027" s="20" t="s">
        <v>39</v>
      </c>
      <c r="Z1027" s="20" t="s">
        <v>41</v>
      </c>
      <c r="AC1027" s="20" t="s">
        <v>41</v>
      </c>
      <c r="AD1027" s="17" t="s">
        <v>8874</v>
      </c>
      <c r="AL1027" s="17">
        <v>68006262</v>
      </c>
      <c r="AS1027" s="17" t="s">
        <v>3285</v>
      </c>
      <c r="AT1027" s="17" t="s">
        <v>3286</v>
      </c>
      <c r="AU1027" s="17" t="s">
        <v>3287</v>
      </c>
      <c r="AW1027" s="17">
        <v>22745773</v>
      </c>
      <c r="AY1027" s="20" t="s">
        <v>41</v>
      </c>
    </row>
    <row r="1028" spans="1:51" ht="30" customHeight="1">
      <c r="A1028" s="17" t="s">
        <v>4495</v>
      </c>
      <c r="C1028" s="17" t="s">
        <v>1303</v>
      </c>
      <c r="D1028" s="17" t="s">
        <v>4496</v>
      </c>
      <c r="E1028" s="17" t="s">
        <v>8876</v>
      </c>
      <c r="H1028" s="20" t="s">
        <v>41</v>
      </c>
      <c r="M1028" s="20" t="s">
        <v>41</v>
      </c>
      <c r="N1028" s="20" t="s">
        <v>41</v>
      </c>
      <c r="P1028" s="20" t="s">
        <v>41</v>
      </c>
      <c r="Z1028" s="20" t="s">
        <v>41</v>
      </c>
      <c r="AC1028" s="20" t="s">
        <v>41</v>
      </c>
      <c r="AD1028" s="17" t="s">
        <v>8874</v>
      </c>
      <c r="AL1028" s="17">
        <v>68006262</v>
      </c>
      <c r="AS1028" s="17" t="s">
        <v>3285</v>
      </c>
      <c r="AT1028" s="17" t="s">
        <v>3286</v>
      </c>
      <c r="AU1028" s="17" t="s">
        <v>3287</v>
      </c>
      <c r="AW1028" s="17">
        <v>22745773</v>
      </c>
      <c r="AY1028" s="20" t="s">
        <v>41</v>
      </c>
    </row>
    <row r="1029" spans="1:51" ht="30" customHeight="1">
      <c r="A1029" s="17" t="s">
        <v>2907</v>
      </c>
      <c r="C1029" s="17" t="s">
        <v>8627</v>
      </c>
      <c r="D1029" s="17" t="s">
        <v>2908</v>
      </c>
      <c r="E1029" s="17" t="s">
        <v>8876</v>
      </c>
      <c r="I1029" s="20" t="s">
        <v>41</v>
      </c>
      <c r="J1029" s="20" t="s">
        <v>41</v>
      </c>
      <c r="X1029" s="20" t="s">
        <v>41</v>
      </c>
      <c r="AC1029" s="20" t="s">
        <v>41</v>
      </c>
      <c r="AD1029" s="17" t="s">
        <v>2905</v>
      </c>
      <c r="AE1029" s="17">
        <v>68012559</v>
      </c>
      <c r="AG1029" s="20" t="s">
        <v>41</v>
      </c>
      <c r="AO1029" s="17" t="s">
        <v>2906</v>
      </c>
      <c r="AQ1029" s="17" t="s">
        <v>44</v>
      </c>
      <c r="AS1029" s="17" t="s">
        <v>2553</v>
      </c>
      <c r="AT1029" s="17" t="s">
        <v>2536</v>
      </c>
      <c r="AU1029" s="17" t="s">
        <v>8438</v>
      </c>
      <c r="AV1029" s="20" t="s">
        <v>41</v>
      </c>
      <c r="AW1029" s="17">
        <v>22357348</v>
      </c>
      <c r="AY1029" s="20" t="s">
        <v>41</v>
      </c>
    </row>
    <row r="1030" spans="1:51" ht="30" customHeight="1">
      <c r="A1030" s="17" t="s">
        <v>2907</v>
      </c>
      <c r="C1030" s="17" t="s">
        <v>8627</v>
      </c>
      <c r="D1030" s="17" t="s">
        <v>2908</v>
      </c>
      <c r="E1030" s="17" t="s">
        <v>8876</v>
      </c>
      <c r="I1030" s="20" t="s">
        <v>41</v>
      </c>
      <c r="J1030" s="20" t="s">
        <v>41</v>
      </c>
      <c r="X1030" s="20" t="s">
        <v>41</v>
      </c>
      <c r="AC1030" s="20" t="s">
        <v>41</v>
      </c>
      <c r="AD1030" s="17" t="s">
        <v>2911</v>
      </c>
      <c r="AE1030" s="17">
        <v>68012559</v>
      </c>
      <c r="AG1030" s="20" t="s">
        <v>41</v>
      </c>
      <c r="AO1030" s="17" t="s">
        <v>2912</v>
      </c>
      <c r="AQ1030" s="17" t="s">
        <v>44</v>
      </c>
      <c r="AS1030" s="17" t="s">
        <v>2913</v>
      </c>
      <c r="AT1030" s="17" t="s">
        <v>2914</v>
      </c>
      <c r="AU1030" s="17" t="s">
        <v>2462</v>
      </c>
      <c r="AV1030" s="20" t="s">
        <v>41</v>
      </c>
      <c r="AW1030" s="17">
        <v>22749891</v>
      </c>
      <c r="AY1030" s="20" t="s">
        <v>41</v>
      </c>
    </row>
    <row r="1031" spans="1:51" ht="30" customHeight="1">
      <c r="A1031" s="17" t="s">
        <v>2907</v>
      </c>
      <c r="C1031" s="17" t="s">
        <v>8627</v>
      </c>
      <c r="D1031" s="17" t="s">
        <v>8713</v>
      </c>
      <c r="E1031" s="17" t="s">
        <v>8876</v>
      </c>
      <c r="I1031" s="20" t="s">
        <v>41</v>
      </c>
      <c r="J1031" s="20" t="s">
        <v>41</v>
      </c>
      <c r="X1031" s="20" t="s">
        <v>41</v>
      </c>
      <c r="AC1031" s="20" t="s">
        <v>41</v>
      </c>
      <c r="AD1031" s="17" t="s">
        <v>3155</v>
      </c>
      <c r="AE1031" s="17">
        <v>68012559</v>
      </c>
      <c r="AG1031" s="20" t="s">
        <v>41</v>
      </c>
      <c r="AO1031" s="17">
        <v>3.7872034625414337E-2</v>
      </c>
      <c r="AP1031" s="17" t="s">
        <v>3156</v>
      </c>
      <c r="AQ1031" s="17" t="s">
        <v>3157</v>
      </c>
      <c r="AR1031" s="17" t="s">
        <v>3158</v>
      </c>
      <c r="AS1031" s="17" t="s">
        <v>2553</v>
      </c>
      <c r="AT1031" s="17" t="s">
        <v>3159</v>
      </c>
      <c r="AU1031" s="17" t="s">
        <v>8438</v>
      </c>
      <c r="AW1031" s="17">
        <v>20161799</v>
      </c>
      <c r="AX1031" s="17" t="s">
        <v>3160</v>
      </c>
      <c r="AY1031" s="20" t="s">
        <v>41</v>
      </c>
    </row>
    <row r="1032" spans="1:51" ht="30" customHeight="1">
      <c r="A1032" s="17" t="s">
        <v>2907</v>
      </c>
      <c r="C1032" s="17" t="s">
        <v>8627</v>
      </c>
      <c r="D1032" s="17" t="s">
        <v>8713</v>
      </c>
      <c r="E1032" s="17" t="s">
        <v>8876</v>
      </c>
      <c r="I1032" s="20" t="s">
        <v>41</v>
      </c>
      <c r="J1032" s="20" t="s">
        <v>41</v>
      </c>
      <c r="X1032" s="20" t="s">
        <v>41</v>
      </c>
      <c r="AC1032" s="20" t="s">
        <v>41</v>
      </c>
      <c r="AD1032" s="17" t="s">
        <v>3155</v>
      </c>
      <c r="AE1032" s="17">
        <v>68003865</v>
      </c>
      <c r="AG1032" s="20" t="s">
        <v>41</v>
      </c>
      <c r="AO1032" s="17">
        <v>-5.8191275740969439E-3</v>
      </c>
      <c r="AP1032" s="17" t="s">
        <v>3223</v>
      </c>
      <c r="AQ1032" s="17" t="s">
        <v>3224</v>
      </c>
      <c r="AR1032" s="17" t="s">
        <v>3225</v>
      </c>
      <c r="AS1032" s="17" t="s">
        <v>2553</v>
      </c>
      <c r="AT1032" s="17" t="s">
        <v>3159</v>
      </c>
      <c r="AU1032" s="17" t="s">
        <v>8438</v>
      </c>
      <c r="AW1032" s="17">
        <v>20161799</v>
      </c>
      <c r="AX1032" s="17" t="s">
        <v>3160</v>
      </c>
      <c r="AY1032" s="20" t="s">
        <v>41</v>
      </c>
    </row>
    <row r="1033" spans="1:51" ht="30" customHeight="1">
      <c r="A1033" s="17" t="s">
        <v>3201</v>
      </c>
      <c r="C1033" s="17" t="s">
        <v>8723</v>
      </c>
      <c r="D1033" s="17" t="s">
        <v>8724</v>
      </c>
      <c r="E1033" s="17" t="s">
        <v>8876</v>
      </c>
      <c r="I1033" s="20" t="s">
        <v>41</v>
      </c>
      <c r="J1033" s="20" t="s">
        <v>41</v>
      </c>
      <c r="X1033" s="20" t="s">
        <v>41</v>
      </c>
      <c r="AC1033" s="20" t="s">
        <v>41</v>
      </c>
      <c r="AD1033" s="17" t="s">
        <v>3155</v>
      </c>
      <c r="AE1033" s="17">
        <v>68012559</v>
      </c>
      <c r="AG1033" s="20" t="s">
        <v>41</v>
      </c>
      <c r="AO1033" s="17">
        <v>0.13098815523926147</v>
      </c>
      <c r="AP1033" s="17" t="s">
        <v>3156</v>
      </c>
      <c r="AQ1033" s="17" t="s">
        <v>3157</v>
      </c>
      <c r="AR1033" s="17" t="s">
        <v>3158</v>
      </c>
      <c r="AS1033" s="17" t="s">
        <v>2553</v>
      </c>
      <c r="AT1033" s="17" t="s">
        <v>3159</v>
      </c>
      <c r="AU1033" s="17" t="s">
        <v>8438</v>
      </c>
      <c r="AW1033" s="17">
        <v>20161799</v>
      </c>
      <c r="AX1033" s="17" t="s">
        <v>3160</v>
      </c>
      <c r="AY1033" s="20" t="s">
        <v>41</v>
      </c>
    </row>
    <row r="1034" spans="1:51" ht="30" customHeight="1">
      <c r="A1034" s="17" t="s">
        <v>3201</v>
      </c>
      <c r="C1034" s="17" t="s">
        <v>8723</v>
      </c>
      <c r="D1034" s="17" t="s">
        <v>8724</v>
      </c>
      <c r="E1034" s="17" t="s">
        <v>8876</v>
      </c>
      <c r="I1034" s="20" t="s">
        <v>41</v>
      </c>
      <c r="J1034" s="20" t="s">
        <v>41</v>
      </c>
      <c r="X1034" s="20" t="s">
        <v>41</v>
      </c>
      <c r="AC1034" s="20" t="s">
        <v>41</v>
      </c>
      <c r="AD1034" s="17" t="s">
        <v>3155</v>
      </c>
      <c r="AE1034" s="17">
        <v>68003865</v>
      </c>
      <c r="AG1034" s="20" t="s">
        <v>41</v>
      </c>
      <c r="AO1034" s="17">
        <v>0.13505900646534832</v>
      </c>
      <c r="AP1034" s="17" t="s">
        <v>3223</v>
      </c>
      <c r="AQ1034" s="17" t="s">
        <v>3224</v>
      </c>
      <c r="AR1034" s="17" t="s">
        <v>3225</v>
      </c>
      <c r="AS1034" s="17" t="s">
        <v>2553</v>
      </c>
      <c r="AT1034" s="17" t="s">
        <v>3159</v>
      </c>
      <c r="AU1034" s="17" t="s">
        <v>8438</v>
      </c>
      <c r="AW1034" s="17">
        <v>20161799</v>
      </c>
      <c r="AX1034" s="17" t="s">
        <v>3160</v>
      </c>
      <c r="AY1034" s="20" t="s">
        <v>41</v>
      </c>
    </row>
    <row r="1035" spans="1:51" ht="30" customHeight="1">
      <c r="A1035" s="17" t="s">
        <v>7980</v>
      </c>
      <c r="C1035" s="17" t="s">
        <v>7981</v>
      </c>
      <c r="D1035" s="17" t="s">
        <v>7982</v>
      </c>
      <c r="E1035" s="17" t="s">
        <v>8876</v>
      </c>
      <c r="H1035" s="20" t="s">
        <v>41</v>
      </c>
      <c r="M1035" s="20" t="s">
        <v>41</v>
      </c>
      <c r="N1035" s="20" t="s">
        <v>41</v>
      </c>
      <c r="Q1035" s="20" t="s">
        <v>41</v>
      </c>
      <c r="T1035" s="20" t="s">
        <v>41</v>
      </c>
      <c r="U1035" s="20" t="s">
        <v>41</v>
      </c>
      <c r="Z1035" s="20" t="s">
        <v>41</v>
      </c>
      <c r="AC1035" s="20" t="s">
        <v>41</v>
      </c>
      <c r="AD1035" s="17" t="s">
        <v>8874</v>
      </c>
      <c r="AL1035" s="17">
        <v>68006262</v>
      </c>
      <c r="AP1035" s="17" t="s">
        <v>6750</v>
      </c>
      <c r="AQ1035" s="17" t="s">
        <v>44</v>
      </c>
      <c r="AS1035" s="17" t="s">
        <v>6751</v>
      </c>
      <c r="AT1035" s="17" t="s">
        <v>6752</v>
      </c>
      <c r="AU1035" s="17" t="s">
        <v>45</v>
      </c>
      <c r="AW1035" s="17">
        <v>19370153</v>
      </c>
    </row>
    <row r="1036" spans="1:51" ht="30" customHeight="1">
      <c r="A1036" s="17" t="s">
        <v>2817</v>
      </c>
      <c r="C1036" s="17" t="s">
        <v>2818</v>
      </c>
      <c r="D1036" s="17" t="s">
        <v>2819</v>
      </c>
      <c r="E1036" s="17" t="s">
        <v>8876</v>
      </c>
      <c r="I1036" s="20" t="s">
        <v>41</v>
      </c>
      <c r="J1036" s="20" t="s">
        <v>41</v>
      </c>
      <c r="X1036" s="20" t="s">
        <v>41</v>
      </c>
      <c r="AC1036" s="20" t="s">
        <v>41</v>
      </c>
      <c r="AD1036" s="17" t="s">
        <v>2820</v>
      </c>
      <c r="AE1036" s="17" t="s">
        <v>2716</v>
      </c>
      <c r="AG1036" s="20" t="s">
        <v>41</v>
      </c>
      <c r="AO1036" s="17" t="s">
        <v>2821</v>
      </c>
      <c r="AQ1036" s="17" t="s">
        <v>44</v>
      </c>
      <c r="AS1036" s="17" t="s">
        <v>2408</v>
      </c>
      <c r="AT1036" s="17" t="s">
        <v>2763</v>
      </c>
      <c r="AU1036" s="17" t="s">
        <v>2462</v>
      </c>
      <c r="AV1036" s="20" t="s">
        <v>41</v>
      </c>
      <c r="AW1036" s="17">
        <v>21320251</v>
      </c>
    </row>
    <row r="1037" spans="1:51" ht="30" customHeight="1">
      <c r="A1037" s="17" t="s">
        <v>386</v>
      </c>
      <c r="C1037" s="17" t="s">
        <v>387</v>
      </c>
      <c r="D1037" s="17" t="s">
        <v>388</v>
      </c>
      <c r="E1037" s="17" t="s">
        <v>8876</v>
      </c>
      <c r="M1037" s="20" t="s">
        <v>41</v>
      </c>
      <c r="N1037" s="20" t="s">
        <v>41</v>
      </c>
      <c r="O1037" s="20" t="s">
        <v>41</v>
      </c>
      <c r="R1037" s="20" t="s">
        <v>41</v>
      </c>
      <c r="T1037" s="20" t="s">
        <v>41</v>
      </c>
      <c r="U1037" s="20" t="s">
        <v>41</v>
      </c>
      <c r="AC1037" s="20" t="s">
        <v>41</v>
      </c>
      <c r="AD1037" s="17" t="s">
        <v>389</v>
      </c>
      <c r="AE1037" s="17">
        <v>67565448</v>
      </c>
      <c r="AG1037" s="20" t="s">
        <v>41</v>
      </c>
      <c r="AP1037" s="17" t="s">
        <v>53</v>
      </c>
      <c r="AQ1037" s="17" t="s">
        <v>44</v>
      </c>
      <c r="AS1037" s="17" t="s">
        <v>8433</v>
      </c>
      <c r="AT1037" s="17" t="s">
        <v>8437</v>
      </c>
      <c r="AU1037" s="17" t="s">
        <v>45</v>
      </c>
      <c r="AV1037" s="20" t="s">
        <v>41</v>
      </c>
      <c r="AW1037" s="17">
        <v>3040565</v>
      </c>
    </row>
    <row r="1038" spans="1:51" ht="30" customHeight="1">
      <c r="A1038" s="17" t="s">
        <v>7545</v>
      </c>
      <c r="C1038" s="17" t="s">
        <v>7546</v>
      </c>
      <c r="D1038" s="17" t="s">
        <v>7547</v>
      </c>
      <c r="E1038" s="17" t="s">
        <v>8876</v>
      </c>
      <c r="H1038" s="20" t="s">
        <v>41</v>
      </c>
      <c r="M1038" s="20" t="s">
        <v>41</v>
      </c>
      <c r="N1038" s="20" t="s">
        <v>41</v>
      </c>
      <c r="Q1038" s="20" t="s">
        <v>41</v>
      </c>
      <c r="T1038" s="20" t="s">
        <v>41</v>
      </c>
      <c r="U1038" s="20" t="s">
        <v>41</v>
      </c>
      <c r="Z1038" s="20" t="s">
        <v>41</v>
      </c>
      <c r="AC1038" s="20" t="s">
        <v>41</v>
      </c>
      <c r="AD1038" s="17" t="s">
        <v>8874</v>
      </c>
      <c r="AL1038" s="17">
        <v>68006262</v>
      </c>
      <c r="AP1038" s="17" t="s">
        <v>6750</v>
      </c>
      <c r="AQ1038" s="17" t="s">
        <v>44</v>
      </c>
      <c r="AS1038" s="17" t="s">
        <v>6751</v>
      </c>
      <c r="AT1038" s="17" t="s">
        <v>6752</v>
      </c>
      <c r="AU1038" s="17" t="s">
        <v>45</v>
      </c>
      <c r="AW1038" s="17">
        <v>19370153</v>
      </c>
      <c r="AY1038" s="20" t="s">
        <v>41</v>
      </c>
    </row>
    <row r="1039" spans="1:51" ht="30" customHeight="1">
      <c r="A1039" s="17" t="s">
        <v>6704</v>
      </c>
      <c r="C1039" s="17" t="s">
        <v>6705</v>
      </c>
      <c r="D1039" s="17" t="s">
        <v>6706</v>
      </c>
      <c r="E1039" s="17" t="s">
        <v>8876</v>
      </c>
      <c r="H1039" s="20" t="s">
        <v>41</v>
      </c>
      <c r="M1039" s="20" t="s">
        <v>41</v>
      </c>
      <c r="N1039" s="20" t="s">
        <v>41</v>
      </c>
      <c r="P1039" s="20" t="s">
        <v>41</v>
      </c>
      <c r="Z1039" s="20" t="s">
        <v>41</v>
      </c>
      <c r="AC1039" s="20" t="s">
        <v>41</v>
      </c>
      <c r="AD1039" s="17" t="s">
        <v>8874</v>
      </c>
      <c r="AL1039" s="17">
        <v>68006262</v>
      </c>
      <c r="AS1039" s="17" t="s">
        <v>3285</v>
      </c>
      <c r="AT1039" s="17" t="s">
        <v>3286</v>
      </c>
      <c r="AU1039" s="17" t="s">
        <v>3287</v>
      </c>
      <c r="AW1039" s="17">
        <v>22745773</v>
      </c>
      <c r="AY1039" s="20" t="s">
        <v>41</v>
      </c>
    </row>
    <row r="1040" spans="1:51" ht="30" customHeight="1">
      <c r="A1040" s="17" t="s">
        <v>6704</v>
      </c>
      <c r="C1040" s="17" t="s">
        <v>6705</v>
      </c>
      <c r="D1040" s="17" t="s">
        <v>6706</v>
      </c>
      <c r="E1040" s="17" t="s">
        <v>8876</v>
      </c>
      <c r="H1040" s="20" t="s">
        <v>41</v>
      </c>
      <c r="M1040" s="20" t="s">
        <v>41</v>
      </c>
      <c r="N1040" s="20" t="s">
        <v>41</v>
      </c>
      <c r="O1040" s="20" t="s">
        <v>41</v>
      </c>
      <c r="S1040" s="20" t="s">
        <v>41</v>
      </c>
      <c r="AC1040" s="20" t="s">
        <v>41</v>
      </c>
      <c r="AD1040" s="17" t="s">
        <v>8036</v>
      </c>
      <c r="AE1040" s="17">
        <v>68012559</v>
      </c>
      <c r="AG1040" s="20" t="s">
        <v>41</v>
      </c>
      <c r="AO1040" s="17" t="s">
        <v>8062</v>
      </c>
      <c r="AP1040" s="17" t="s">
        <v>8037</v>
      </c>
      <c r="AQ1040" s="17" t="s">
        <v>8038</v>
      </c>
      <c r="AR1040" s="17" t="s">
        <v>8008</v>
      </c>
      <c r="AS1040" s="17" t="s">
        <v>8009</v>
      </c>
      <c r="AT1040" s="17" t="s">
        <v>8010</v>
      </c>
      <c r="AU1040" s="17" t="s">
        <v>45</v>
      </c>
      <c r="AW1040" s="17">
        <v>17627472</v>
      </c>
      <c r="AX1040" s="17" t="s">
        <v>8873</v>
      </c>
      <c r="AY1040" s="20" t="s">
        <v>41</v>
      </c>
    </row>
    <row r="1041" spans="1:51" ht="30" customHeight="1">
      <c r="A1041" s="17" t="s">
        <v>898</v>
      </c>
      <c r="C1041" s="17" t="s">
        <v>899</v>
      </c>
      <c r="D1041" s="17" t="s">
        <v>900</v>
      </c>
      <c r="E1041" s="17" t="s">
        <v>8876</v>
      </c>
      <c r="G1041" s="20" t="s">
        <v>41</v>
      </c>
      <c r="M1041" s="20" t="s">
        <v>41</v>
      </c>
      <c r="N1041" s="20" t="s">
        <v>41</v>
      </c>
      <c r="O1041" s="20" t="s">
        <v>41</v>
      </c>
      <c r="R1041" s="20" t="s">
        <v>41</v>
      </c>
      <c r="T1041" s="20" t="s">
        <v>41</v>
      </c>
      <c r="U1041" s="20" t="s">
        <v>41</v>
      </c>
      <c r="X1041" s="20" t="s">
        <v>41</v>
      </c>
      <c r="Y1041" s="20" t="s">
        <v>41</v>
      </c>
      <c r="AJ1041" s="20" t="s">
        <v>41</v>
      </c>
      <c r="AQ1041" s="17" t="s">
        <v>44</v>
      </c>
      <c r="AS1041" s="17" t="s">
        <v>8433</v>
      </c>
      <c r="AT1041" s="17" t="s">
        <v>8437</v>
      </c>
      <c r="AU1041" s="17" t="s">
        <v>45</v>
      </c>
      <c r="AW1041" s="17">
        <v>3040565</v>
      </c>
      <c r="AY1041" s="20" t="s">
        <v>41</v>
      </c>
    </row>
    <row r="1042" spans="1:51" ht="30" customHeight="1">
      <c r="A1042" s="17" t="s">
        <v>898</v>
      </c>
      <c r="C1042" s="17" t="s">
        <v>899</v>
      </c>
      <c r="D1042" s="17" t="s">
        <v>3950</v>
      </c>
      <c r="E1042" s="17" t="s">
        <v>8876</v>
      </c>
      <c r="H1042" s="20" t="s">
        <v>41</v>
      </c>
      <c r="M1042" s="20" t="s">
        <v>41</v>
      </c>
      <c r="N1042" s="20" t="s">
        <v>41</v>
      </c>
      <c r="P1042" s="20" t="s">
        <v>41</v>
      </c>
      <c r="T1042" s="20" t="s">
        <v>41</v>
      </c>
      <c r="W1042" s="20" t="s">
        <v>40</v>
      </c>
      <c r="Z1042" s="20" t="s">
        <v>41</v>
      </c>
      <c r="AC1042" s="20" t="s">
        <v>41</v>
      </c>
      <c r="AD1042" s="17" t="s">
        <v>8874</v>
      </c>
      <c r="AL1042" s="17">
        <v>68006262</v>
      </c>
      <c r="AS1042" s="17" t="s">
        <v>3285</v>
      </c>
      <c r="AT1042" s="17" t="s">
        <v>3286</v>
      </c>
      <c r="AU1042" s="17" t="s">
        <v>3287</v>
      </c>
      <c r="AW1042" s="17">
        <v>22745773</v>
      </c>
      <c r="AY1042" s="20" t="s">
        <v>41</v>
      </c>
    </row>
    <row r="1043" spans="1:51" ht="30" customHeight="1">
      <c r="A1043" s="17" t="s">
        <v>86</v>
      </c>
      <c r="C1043" s="17" t="s">
        <v>87</v>
      </c>
      <c r="D1043" s="17" t="s">
        <v>88</v>
      </c>
      <c r="E1043" s="17" t="s">
        <v>8876</v>
      </c>
      <c r="M1043" s="20" t="s">
        <v>41</v>
      </c>
      <c r="N1043" s="20" t="s">
        <v>41</v>
      </c>
      <c r="O1043" s="20" t="s">
        <v>41</v>
      </c>
      <c r="R1043" s="20" t="s">
        <v>41</v>
      </c>
      <c r="T1043" s="20" t="s">
        <v>41</v>
      </c>
      <c r="U1043" s="20" t="s">
        <v>41</v>
      </c>
      <c r="AC1043" s="20" t="s">
        <v>41</v>
      </c>
      <c r="AD1043" s="17" t="s">
        <v>89</v>
      </c>
      <c r="AE1043" s="17">
        <v>67537240</v>
      </c>
      <c r="AG1043" s="20" t="s">
        <v>41</v>
      </c>
      <c r="AP1043" s="17" t="s">
        <v>43</v>
      </c>
      <c r="AQ1043" s="17" t="s">
        <v>44</v>
      </c>
      <c r="AS1043" s="17" t="s">
        <v>8433</v>
      </c>
      <c r="AT1043" s="17" t="s">
        <v>8437</v>
      </c>
      <c r="AU1043" s="17" t="s">
        <v>45</v>
      </c>
      <c r="AV1043" s="20" t="s">
        <v>41</v>
      </c>
      <c r="AW1043" s="17">
        <v>3040565</v>
      </c>
      <c r="AY1043" s="20" t="s">
        <v>41</v>
      </c>
    </row>
    <row r="1044" spans="1:51" ht="30" customHeight="1">
      <c r="A1044" s="17" t="s">
        <v>86</v>
      </c>
      <c r="C1044" s="17" t="s">
        <v>6678</v>
      </c>
      <c r="D1044" s="17" t="s">
        <v>6679</v>
      </c>
      <c r="E1044" s="17" t="s">
        <v>8876</v>
      </c>
      <c r="H1044" s="20" t="s">
        <v>41</v>
      </c>
      <c r="M1044" s="20" t="s">
        <v>41</v>
      </c>
      <c r="N1044" s="20" t="s">
        <v>41</v>
      </c>
      <c r="P1044" s="20" t="s">
        <v>41</v>
      </c>
      <c r="Z1044" s="20" t="s">
        <v>41</v>
      </c>
      <c r="AC1044" s="20" t="s">
        <v>41</v>
      </c>
      <c r="AD1044" s="17" t="s">
        <v>8874</v>
      </c>
      <c r="AL1044" s="17">
        <v>68006262</v>
      </c>
      <c r="AS1044" s="17" t="s">
        <v>3285</v>
      </c>
      <c r="AT1044" s="17" t="s">
        <v>3286</v>
      </c>
      <c r="AU1044" s="17" t="s">
        <v>3287</v>
      </c>
      <c r="AW1044" s="17">
        <v>22745773</v>
      </c>
      <c r="AY1044" s="20" t="s">
        <v>41</v>
      </c>
    </row>
    <row r="1045" spans="1:51" ht="30" customHeight="1">
      <c r="A1045" s="17" t="s">
        <v>208</v>
      </c>
      <c r="C1045" s="17" t="s">
        <v>209</v>
      </c>
      <c r="D1045" s="17" t="s">
        <v>210</v>
      </c>
      <c r="E1045" s="17" t="s">
        <v>8876</v>
      </c>
      <c r="M1045" s="20" t="s">
        <v>41</v>
      </c>
      <c r="N1045" s="20" t="s">
        <v>41</v>
      </c>
      <c r="O1045" s="20" t="s">
        <v>41</v>
      </c>
      <c r="R1045" s="20" t="s">
        <v>41</v>
      </c>
      <c r="T1045" s="20" t="s">
        <v>41</v>
      </c>
      <c r="U1045" s="20" t="s">
        <v>41</v>
      </c>
      <c r="AC1045" s="20" t="s">
        <v>41</v>
      </c>
      <c r="AD1045" s="17" t="s">
        <v>211</v>
      </c>
      <c r="AE1045" s="17">
        <v>68056733</v>
      </c>
      <c r="AI1045" s="20" t="s">
        <v>41</v>
      </c>
      <c r="AQ1045" s="17" t="s">
        <v>44</v>
      </c>
      <c r="AS1045" s="17" t="s">
        <v>8433</v>
      </c>
      <c r="AT1045" s="17" t="s">
        <v>8437</v>
      </c>
      <c r="AU1045" s="17" t="s">
        <v>45</v>
      </c>
      <c r="AV1045" s="20" t="s">
        <v>41</v>
      </c>
      <c r="AW1045" s="17">
        <v>3040565</v>
      </c>
    </row>
    <row r="1046" spans="1:51" ht="30" customHeight="1">
      <c r="A1046" s="17" t="s">
        <v>3214</v>
      </c>
      <c r="C1046" s="17" t="s">
        <v>8737</v>
      </c>
      <c r="D1046" s="17" t="s">
        <v>3215</v>
      </c>
      <c r="E1046" s="17" t="s">
        <v>8876</v>
      </c>
      <c r="I1046" s="20" t="s">
        <v>41</v>
      </c>
      <c r="J1046" s="20" t="s">
        <v>41</v>
      </c>
      <c r="X1046" s="20" t="s">
        <v>41</v>
      </c>
      <c r="AC1046" s="20" t="s">
        <v>41</v>
      </c>
      <c r="AD1046" s="17" t="s">
        <v>3155</v>
      </c>
      <c r="AE1046" s="17">
        <v>68012559</v>
      </c>
      <c r="AG1046" s="20" t="s">
        <v>41</v>
      </c>
      <c r="AO1046" s="17">
        <v>0.17686005174457864</v>
      </c>
      <c r="AP1046" s="17" t="s">
        <v>3156</v>
      </c>
      <c r="AQ1046" s="17" t="s">
        <v>3157</v>
      </c>
      <c r="AR1046" s="17" t="s">
        <v>3158</v>
      </c>
      <c r="AS1046" s="17" t="s">
        <v>2553</v>
      </c>
      <c r="AT1046" s="17" t="s">
        <v>3159</v>
      </c>
      <c r="AU1046" s="17" t="s">
        <v>8438</v>
      </c>
      <c r="AW1046" s="17">
        <v>20161799</v>
      </c>
      <c r="AX1046" s="17" t="s">
        <v>3160</v>
      </c>
    </row>
    <row r="1047" spans="1:51" ht="30" customHeight="1">
      <c r="A1047" s="17" t="s">
        <v>3214</v>
      </c>
      <c r="C1047" s="17" t="s">
        <v>8737</v>
      </c>
      <c r="D1047" s="17" t="s">
        <v>3215</v>
      </c>
      <c r="E1047" s="17" t="s">
        <v>8876</v>
      </c>
      <c r="I1047" s="20" t="s">
        <v>41</v>
      </c>
      <c r="J1047" s="20" t="s">
        <v>41</v>
      </c>
      <c r="X1047" s="20" t="s">
        <v>41</v>
      </c>
      <c r="AC1047" s="20" t="s">
        <v>41</v>
      </c>
      <c r="AD1047" s="17" t="s">
        <v>3155</v>
      </c>
      <c r="AE1047" s="17">
        <v>68003865</v>
      </c>
      <c r="AG1047" s="20" t="s">
        <v>41</v>
      </c>
      <c r="AO1047" s="17">
        <v>8.5651973439894221E-3</v>
      </c>
      <c r="AP1047" s="17" t="s">
        <v>3223</v>
      </c>
      <c r="AQ1047" s="17" t="s">
        <v>3224</v>
      </c>
      <c r="AR1047" s="17" t="s">
        <v>3225</v>
      </c>
      <c r="AS1047" s="17" t="s">
        <v>2553</v>
      </c>
      <c r="AT1047" s="17" t="s">
        <v>3159</v>
      </c>
      <c r="AU1047" s="17" t="s">
        <v>8438</v>
      </c>
      <c r="AW1047" s="17">
        <v>20161799</v>
      </c>
      <c r="AX1047" s="17" t="s">
        <v>3160</v>
      </c>
    </row>
    <row r="1048" spans="1:51" ht="30" customHeight="1">
      <c r="A1048" s="17" t="s">
        <v>7669</v>
      </c>
      <c r="C1048" s="17" t="s">
        <v>7670</v>
      </c>
      <c r="D1048" s="17" t="s">
        <v>7671</v>
      </c>
      <c r="E1048" s="17" t="s">
        <v>8876</v>
      </c>
      <c r="H1048" s="20" t="s">
        <v>41</v>
      </c>
      <c r="M1048" s="20" t="s">
        <v>41</v>
      </c>
      <c r="N1048" s="20" t="s">
        <v>41</v>
      </c>
      <c r="Q1048" s="20" t="s">
        <v>41</v>
      </c>
      <c r="T1048" s="20" t="s">
        <v>41</v>
      </c>
      <c r="U1048" s="20" t="s">
        <v>41</v>
      </c>
      <c r="Z1048" s="20" t="s">
        <v>41</v>
      </c>
      <c r="AC1048" s="20" t="s">
        <v>41</v>
      </c>
      <c r="AD1048" s="17" t="s">
        <v>8874</v>
      </c>
      <c r="AL1048" s="17">
        <v>68006262</v>
      </c>
      <c r="AP1048" s="17" t="s">
        <v>6750</v>
      </c>
      <c r="AQ1048" s="17" t="s">
        <v>44</v>
      </c>
      <c r="AS1048" s="17" t="s">
        <v>6751</v>
      </c>
      <c r="AT1048" s="17" t="s">
        <v>6752</v>
      </c>
      <c r="AU1048" s="17" t="s">
        <v>45</v>
      </c>
      <c r="AW1048" s="17">
        <v>19370153</v>
      </c>
    </row>
    <row r="1049" spans="1:51" ht="30" customHeight="1">
      <c r="A1049" s="17" t="s">
        <v>147</v>
      </c>
      <c r="C1049" s="17" t="s">
        <v>148</v>
      </c>
      <c r="D1049" s="17" t="s">
        <v>149</v>
      </c>
      <c r="E1049" s="17" t="s">
        <v>8876</v>
      </c>
      <c r="M1049" s="20" t="s">
        <v>41</v>
      </c>
      <c r="N1049" s="20" t="s">
        <v>41</v>
      </c>
      <c r="O1049" s="20" t="s">
        <v>41</v>
      </c>
      <c r="R1049" s="20" t="s">
        <v>41</v>
      </c>
      <c r="T1049" s="20" t="s">
        <v>41</v>
      </c>
      <c r="U1049" s="20" t="s">
        <v>41</v>
      </c>
      <c r="AC1049" s="20" t="s">
        <v>41</v>
      </c>
      <c r="AD1049" s="17" t="s">
        <v>150</v>
      </c>
      <c r="AE1049" s="17">
        <v>67537485</v>
      </c>
      <c r="AG1049" s="20" t="s">
        <v>41</v>
      </c>
      <c r="AP1049" s="17" t="s">
        <v>98</v>
      </c>
      <c r="AQ1049" s="17" t="s">
        <v>44</v>
      </c>
      <c r="AS1049" s="17" t="s">
        <v>8433</v>
      </c>
      <c r="AT1049" s="17" t="s">
        <v>8437</v>
      </c>
      <c r="AU1049" s="17" t="s">
        <v>45</v>
      </c>
      <c r="AV1049" s="20" t="s">
        <v>41</v>
      </c>
      <c r="AW1049" s="17">
        <v>3040565</v>
      </c>
      <c r="AY1049" s="20" t="s">
        <v>41</v>
      </c>
    </row>
    <row r="1050" spans="1:51" ht="30" customHeight="1">
      <c r="A1050" s="17" t="s">
        <v>147</v>
      </c>
      <c r="C1050" s="17" t="s">
        <v>3819</v>
      </c>
      <c r="D1050" s="17" t="s">
        <v>3820</v>
      </c>
      <c r="E1050" s="17" t="s">
        <v>8876</v>
      </c>
      <c r="H1050" s="20" t="s">
        <v>41</v>
      </c>
      <c r="M1050" s="20" t="s">
        <v>41</v>
      </c>
      <c r="N1050" s="20" t="s">
        <v>41</v>
      </c>
      <c r="P1050" s="20" t="s">
        <v>41</v>
      </c>
      <c r="T1050" s="20" t="s">
        <v>41</v>
      </c>
      <c r="W1050" s="20" t="s">
        <v>40</v>
      </c>
      <c r="Z1050" s="20" t="s">
        <v>41</v>
      </c>
      <c r="AC1050" s="20" t="s">
        <v>41</v>
      </c>
      <c r="AD1050" s="17" t="s">
        <v>8874</v>
      </c>
      <c r="AL1050" s="17">
        <v>68006262</v>
      </c>
      <c r="AS1050" s="17" t="s">
        <v>3285</v>
      </c>
      <c r="AT1050" s="17" t="s">
        <v>3286</v>
      </c>
      <c r="AU1050" s="17" t="s">
        <v>3287</v>
      </c>
      <c r="AW1050" s="17">
        <v>22745773</v>
      </c>
      <c r="AY1050" s="20" t="s">
        <v>41</v>
      </c>
    </row>
    <row r="1051" spans="1:51" ht="30" customHeight="1">
      <c r="A1051" s="17" t="s">
        <v>147</v>
      </c>
      <c r="C1051" s="17" t="s">
        <v>3819</v>
      </c>
      <c r="D1051" s="17" t="s">
        <v>3820</v>
      </c>
      <c r="E1051" s="17" t="s">
        <v>8876</v>
      </c>
      <c r="H1051" s="20" t="s">
        <v>41</v>
      </c>
      <c r="M1051" s="20" t="s">
        <v>41</v>
      </c>
      <c r="N1051" s="20" t="s">
        <v>41</v>
      </c>
      <c r="P1051" s="20" t="s">
        <v>41</v>
      </c>
      <c r="Z1051" s="20" t="s">
        <v>41</v>
      </c>
      <c r="AC1051" s="20" t="s">
        <v>41</v>
      </c>
      <c r="AD1051" s="17" t="s">
        <v>8874</v>
      </c>
      <c r="AL1051" s="17">
        <v>68006262</v>
      </c>
      <c r="AS1051" s="17" t="s">
        <v>3285</v>
      </c>
      <c r="AT1051" s="17" t="s">
        <v>3286</v>
      </c>
      <c r="AU1051" s="17" t="s">
        <v>3287</v>
      </c>
      <c r="AW1051" s="17">
        <v>22745773</v>
      </c>
      <c r="AY1051" s="20" t="s">
        <v>41</v>
      </c>
    </row>
    <row r="1052" spans="1:51" ht="30" customHeight="1">
      <c r="A1052" s="17" t="s">
        <v>147</v>
      </c>
      <c r="C1052" s="17" t="s">
        <v>3819</v>
      </c>
      <c r="D1052" s="17" t="s">
        <v>3820</v>
      </c>
      <c r="E1052" s="17" t="s">
        <v>8876</v>
      </c>
      <c r="H1052" s="20" t="s">
        <v>41</v>
      </c>
      <c r="M1052" s="20" t="s">
        <v>41</v>
      </c>
      <c r="N1052" s="20" t="s">
        <v>41</v>
      </c>
      <c r="O1052" s="20" t="s">
        <v>41</v>
      </c>
      <c r="S1052" s="20" t="s">
        <v>41</v>
      </c>
      <c r="AC1052" s="20" t="s">
        <v>41</v>
      </c>
      <c r="AD1052" s="17" t="s">
        <v>8036</v>
      </c>
      <c r="AE1052" s="17">
        <v>68012559</v>
      </c>
      <c r="AG1052" s="20" t="s">
        <v>41</v>
      </c>
      <c r="AO1052" s="17" t="s">
        <v>8072</v>
      </c>
      <c r="AP1052" s="17" t="s">
        <v>8037</v>
      </c>
      <c r="AQ1052" s="17" t="s">
        <v>8038</v>
      </c>
      <c r="AR1052" s="17" t="s">
        <v>8008</v>
      </c>
      <c r="AS1052" s="17" t="s">
        <v>8009</v>
      </c>
      <c r="AT1052" s="17" t="s">
        <v>8010</v>
      </c>
      <c r="AU1052" s="17" t="s">
        <v>45</v>
      </c>
      <c r="AW1052" s="17">
        <v>18268500</v>
      </c>
      <c r="AX1052" s="17" t="s">
        <v>8873</v>
      </c>
      <c r="AY1052" s="20" t="s">
        <v>41</v>
      </c>
    </row>
    <row r="1053" spans="1:51" ht="30" customHeight="1">
      <c r="A1053" s="17" t="s">
        <v>868</v>
      </c>
      <c r="C1053" s="17" t="s">
        <v>869</v>
      </c>
      <c r="D1053" s="17" t="s">
        <v>870</v>
      </c>
      <c r="E1053" s="17" t="s">
        <v>8876</v>
      </c>
      <c r="G1053" s="20" t="s">
        <v>41</v>
      </c>
      <c r="M1053" s="20" t="s">
        <v>41</v>
      </c>
      <c r="N1053" s="20" t="s">
        <v>41</v>
      </c>
      <c r="O1053" s="20" t="s">
        <v>41</v>
      </c>
      <c r="R1053" s="20" t="s">
        <v>41</v>
      </c>
      <c r="T1053" s="20" t="s">
        <v>41</v>
      </c>
      <c r="U1053" s="20" t="s">
        <v>41</v>
      </c>
      <c r="X1053" s="20" t="s">
        <v>41</v>
      </c>
      <c r="Y1053" s="20" t="s">
        <v>41</v>
      </c>
      <c r="AJ1053" s="20" t="s">
        <v>41</v>
      </c>
      <c r="AQ1053" s="17" t="s">
        <v>44</v>
      </c>
      <c r="AS1053" s="17" t="s">
        <v>8433</v>
      </c>
      <c r="AT1053" s="17" t="s">
        <v>8437</v>
      </c>
      <c r="AU1053" s="17" t="s">
        <v>45</v>
      </c>
      <c r="AW1053" s="17">
        <v>3040565</v>
      </c>
      <c r="AY1053" s="20" t="s">
        <v>41</v>
      </c>
    </row>
    <row r="1054" spans="1:51" ht="30" customHeight="1">
      <c r="A1054" s="17" t="s">
        <v>868</v>
      </c>
      <c r="C1054" s="17" t="s">
        <v>6391</v>
      </c>
      <c r="D1054" s="17" t="s">
        <v>6392</v>
      </c>
      <c r="E1054" s="17" t="s">
        <v>8876</v>
      </c>
      <c r="H1054" s="20" t="s">
        <v>41</v>
      </c>
      <c r="M1054" s="20" t="s">
        <v>41</v>
      </c>
      <c r="N1054" s="20" t="s">
        <v>41</v>
      </c>
      <c r="P1054" s="20" t="s">
        <v>41</v>
      </c>
      <c r="Z1054" s="20" t="s">
        <v>41</v>
      </c>
      <c r="AC1054" s="20" t="s">
        <v>41</v>
      </c>
      <c r="AD1054" s="17" t="s">
        <v>8874</v>
      </c>
      <c r="AL1054" s="17">
        <v>68006262</v>
      </c>
      <c r="AS1054" s="17" t="s">
        <v>3285</v>
      </c>
      <c r="AT1054" s="17" t="s">
        <v>3286</v>
      </c>
      <c r="AU1054" s="17" t="s">
        <v>3287</v>
      </c>
      <c r="AW1054" s="17">
        <v>22745773</v>
      </c>
      <c r="AY1054" s="20" t="s">
        <v>41</v>
      </c>
    </row>
    <row r="1055" spans="1:51" ht="30" customHeight="1">
      <c r="A1055" s="17" t="s">
        <v>868</v>
      </c>
      <c r="C1055" s="17" t="s">
        <v>6391</v>
      </c>
      <c r="D1055" s="17" t="s">
        <v>6392</v>
      </c>
      <c r="E1055" s="17" t="s">
        <v>8876</v>
      </c>
      <c r="H1055" s="20" t="s">
        <v>41</v>
      </c>
      <c r="M1055" s="20" t="s">
        <v>41</v>
      </c>
      <c r="N1055" s="20" t="s">
        <v>41</v>
      </c>
      <c r="Q1055" s="20" t="s">
        <v>41</v>
      </c>
      <c r="T1055" s="20" t="s">
        <v>41</v>
      </c>
      <c r="U1055" s="20" t="s">
        <v>41</v>
      </c>
      <c r="Z1055" s="20" t="s">
        <v>41</v>
      </c>
      <c r="AC1055" s="20" t="s">
        <v>41</v>
      </c>
      <c r="AD1055" s="17" t="s">
        <v>8874</v>
      </c>
      <c r="AL1055" s="17">
        <v>68006262</v>
      </c>
      <c r="AP1055" s="17" t="s">
        <v>6750</v>
      </c>
      <c r="AQ1055" s="17" t="s">
        <v>44</v>
      </c>
      <c r="AS1055" s="17" t="s">
        <v>6751</v>
      </c>
      <c r="AT1055" s="17" t="s">
        <v>6752</v>
      </c>
      <c r="AU1055" s="17" t="s">
        <v>45</v>
      </c>
      <c r="AW1055" s="17">
        <v>19370153</v>
      </c>
      <c r="AY1055" s="20" t="s">
        <v>41</v>
      </c>
    </row>
    <row r="1056" spans="1:51" ht="30" customHeight="1">
      <c r="A1056" s="17" t="s">
        <v>1317</v>
      </c>
      <c r="C1056" s="17" t="s">
        <v>1318</v>
      </c>
      <c r="D1056" s="17" t="s">
        <v>1319</v>
      </c>
      <c r="E1056" s="17" t="s">
        <v>8876</v>
      </c>
      <c r="G1056" s="20" t="s">
        <v>41</v>
      </c>
      <c r="M1056" s="20" t="s">
        <v>41</v>
      </c>
      <c r="N1056" s="20" t="s">
        <v>41</v>
      </c>
      <c r="O1056" s="20" t="s">
        <v>41</v>
      </c>
      <c r="R1056" s="20" t="s">
        <v>41</v>
      </c>
      <c r="T1056" s="20" t="s">
        <v>41</v>
      </c>
      <c r="U1056" s="20" t="s">
        <v>41</v>
      </c>
      <c r="X1056" s="20" t="s">
        <v>41</v>
      </c>
      <c r="Y1056" s="20" t="s">
        <v>41</v>
      </c>
      <c r="AJ1056" s="20" t="s">
        <v>41</v>
      </c>
      <c r="AQ1056" s="17" t="s">
        <v>44</v>
      </c>
      <c r="AS1056" s="17" t="s">
        <v>8433</v>
      </c>
      <c r="AT1056" s="17" t="s">
        <v>8437</v>
      </c>
      <c r="AU1056" s="17" t="s">
        <v>45</v>
      </c>
      <c r="AW1056" s="17">
        <v>3040565</v>
      </c>
      <c r="AY1056" s="20" t="s">
        <v>41</v>
      </c>
    </row>
    <row r="1057" spans="1:51" ht="30" customHeight="1">
      <c r="A1057" s="17" t="s">
        <v>1317</v>
      </c>
      <c r="C1057" s="17" t="s">
        <v>4433</v>
      </c>
      <c r="D1057" s="17" t="s">
        <v>4434</v>
      </c>
      <c r="E1057" s="17" t="s">
        <v>8876</v>
      </c>
      <c r="H1057" s="20" t="s">
        <v>41</v>
      </c>
      <c r="M1057" s="20" t="s">
        <v>41</v>
      </c>
      <c r="N1057" s="20" t="s">
        <v>41</v>
      </c>
      <c r="P1057" s="20" t="s">
        <v>41</v>
      </c>
      <c r="T1057" s="20" t="s">
        <v>41</v>
      </c>
      <c r="W1057" s="20" t="s">
        <v>40</v>
      </c>
      <c r="Z1057" s="20" t="s">
        <v>41</v>
      </c>
      <c r="AC1057" s="20" t="s">
        <v>41</v>
      </c>
      <c r="AD1057" s="17" t="s">
        <v>8874</v>
      </c>
      <c r="AL1057" s="17">
        <v>68006262</v>
      </c>
      <c r="AS1057" s="17" t="s">
        <v>3285</v>
      </c>
      <c r="AT1057" s="17" t="s">
        <v>3286</v>
      </c>
      <c r="AU1057" s="17" t="s">
        <v>3287</v>
      </c>
      <c r="AW1057" s="17">
        <v>22745773</v>
      </c>
      <c r="AY1057" s="20" t="s">
        <v>41</v>
      </c>
    </row>
    <row r="1058" spans="1:51" ht="30" customHeight="1">
      <c r="A1058" s="17" t="s">
        <v>1317</v>
      </c>
      <c r="C1058" s="17" t="s">
        <v>4433</v>
      </c>
      <c r="D1058" s="17" t="s">
        <v>4434</v>
      </c>
      <c r="E1058" s="17" t="s">
        <v>8876</v>
      </c>
      <c r="H1058" s="20" t="s">
        <v>41</v>
      </c>
      <c r="M1058" s="20" t="s">
        <v>41</v>
      </c>
      <c r="N1058" s="20" t="s">
        <v>41</v>
      </c>
      <c r="P1058" s="20" t="s">
        <v>41</v>
      </c>
      <c r="Z1058" s="20" t="s">
        <v>41</v>
      </c>
      <c r="AC1058" s="20" t="s">
        <v>41</v>
      </c>
      <c r="AD1058" s="17" t="s">
        <v>8874</v>
      </c>
      <c r="AL1058" s="17">
        <v>68006262</v>
      </c>
      <c r="AS1058" s="17" t="s">
        <v>3285</v>
      </c>
      <c r="AT1058" s="17" t="s">
        <v>3286</v>
      </c>
      <c r="AU1058" s="17" t="s">
        <v>3287</v>
      </c>
      <c r="AW1058" s="17">
        <v>22745773</v>
      </c>
      <c r="AY1058" s="20" t="s">
        <v>41</v>
      </c>
    </row>
    <row r="1059" spans="1:51" ht="30" customHeight="1">
      <c r="A1059" s="17" t="s">
        <v>1317</v>
      </c>
      <c r="C1059" s="17" t="s">
        <v>4433</v>
      </c>
      <c r="D1059" s="17" t="s">
        <v>4434</v>
      </c>
      <c r="E1059" s="17" t="s">
        <v>8876</v>
      </c>
      <c r="H1059" s="20" t="s">
        <v>41</v>
      </c>
      <c r="M1059" s="20" t="s">
        <v>41</v>
      </c>
      <c r="N1059" s="20" t="s">
        <v>41</v>
      </c>
      <c r="Q1059" s="20" t="s">
        <v>41</v>
      </c>
      <c r="T1059" s="20" t="s">
        <v>41</v>
      </c>
      <c r="U1059" s="20" t="s">
        <v>41</v>
      </c>
      <c r="Z1059" s="20" t="s">
        <v>41</v>
      </c>
      <c r="AC1059" s="20" t="s">
        <v>41</v>
      </c>
      <c r="AD1059" s="17" t="s">
        <v>8874</v>
      </c>
      <c r="AL1059" s="17">
        <v>68006262</v>
      </c>
      <c r="AP1059" s="17" t="s">
        <v>6750</v>
      </c>
      <c r="AQ1059" s="17" t="s">
        <v>44</v>
      </c>
      <c r="AS1059" s="17" t="s">
        <v>6751</v>
      </c>
      <c r="AT1059" s="17" t="s">
        <v>6752</v>
      </c>
      <c r="AU1059" s="17" t="s">
        <v>45</v>
      </c>
      <c r="AW1059" s="17">
        <v>19370153</v>
      </c>
      <c r="AY1059" s="20" t="s">
        <v>41</v>
      </c>
    </row>
    <row r="1060" spans="1:51" ht="30" customHeight="1">
      <c r="A1060" s="17" t="s">
        <v>3252</v>
      </c>
      <c r="C1060" s="17" t="s">
        <v>3253</v>
      </c>
      <c r="D1060" s="17" t="s">
        <v>3254</v>
      </c>
      <c r="E1060" s="17" t="s">
        <v>8876</v>
      </c>
      <c r="I1060" s="20" t="s">
        <v>41</v>
      </c>
      <c r="J1060" s="20" t="s">
        <v>41</v>
      </c>
      <c r="X1060" s="20" t="s">
        <v>41</v>
      </c>
      <c r="AC1060" s="20" t="s">
        <v>41</v>
      </c>
      <c r="AD1060" s="17" t="s">
        <v>3227</v>
      </c>
      <c r="AE1060" s="17">
        <v>68012559</v>
      </c>
      <c r="AG1060" s="20" t="s">
        <v>41</v>
      </c>
      <c r="AO1060" s="17" t="s">
        <v>3228</v>
      </c>
      <c r="AQ1060" s="17" t="s">
        <v>44</v>
      </c>
      <c r="AR1060" s="17" t="s">
        <v>3229</v>
      </c>
      <c r="AS1060" s="17" t="s">
        <v>2686</v>
      </c>
      <c r="AT1060" s="17" t="s">
        <v>2585</v>
      </c>
      <c r="AU1060" s="17" t="s">
        <v>2375</v>
      </c>
      <c r="AW1060" s="17">
        <v>17662512</v>
      </c>
    </row>
    <row r="1061" spans="1:51" ht="30" customHeight="1">
      <c r="A1061" s="17" t="s">
        <v>1467</v>
      </c>
      <c r="C1061" s="17" t="s">
        <v>1468</v>
      </c>
      <c r="D1061" s="17" t="s">
        <v>1469</v>
      </c>
      <c r="E1061" s="17" t="s">
        <v>8876</v>
      </c>
      <c r="G1061" s="20" t="s">
        <v>41</v>
      </c>
      <c r="M1061" s="20" t="s">
        <v>41</v>
      </c>
      <c r="N1061" s="20" t="s">
        <v>41</v>
      </c>
      <c r="O1061" s="20" t="s">
        <v>41</v>
      </c>
      <c r="R1061" s="20" t="s">
        <v>41</v>
      </c>
      <c r="T1061" s="20" t="s">
        <v>41</v>
      </c>
      <c r="U1061" s="20" t="s">
        <v>41</v>
      </c>
      <c r="X1061" s="20" t="s">
        <v>41</v>
      </c>
      <c r="Y1061" s="20" t="s">
        <v>41</v>
      </c>
      <c r="AJ1061" s="20" t="s">
        <v>41</v>
      </c>
      <c r="AQ1061" s="17" t="s">
        <v>44</v>
      </c>
      <c r="AS1061" s="17" t="s">
        <v>8433</v>
      </c>
      <c r="AT1061" s="17" t="s">
        <v>8437</v>
      </c>
      <c r="AU1061" s="17" t="s">
        <v>45</v>
      </c>
      <c r="AW1061" s="17">
        <v>3040565</v>
      </c>
    </row>
    <row r="1062" spans="1:51" ht="30" customHeight="1">
      <c r="A1062" s="17" t="s">
        <v>1323</v>
      </c>
      <c r="C1062" s="17" t="s">
        <v>1324</v>
      </c>
      <c r="D1062" s="17" t="s">
        <v>1325</v>
      </c>
      <c r="E1062" s="17" t="s">
        <v>8876</v>
      </c>
      <c r="G1062" s="20" t="s">
        <v>41</v>
      </c>
      <c r="M1062" s="20" t="s">
        <v>41</v>
      </c>
      <c r="N1062" s="20" t="s">
        <v>41</v>
      </c>
      <c r="O1062" s="20" t="s">
        <v>41</v>
      </c>
      <c r="R1062" s="20" t="s">
        <v>41</v>
      </c>
      <c r="T1062" s="20" t="s">
        <v>41</v>
      </c>
      <c r="U1062" s="20" t="s">
        <v>41</v>
      </c>
      <c r="X1062" s="20" t="s">
        <v>41</v>
      </c>
      <c r="Y1062" s="20" t="s">
        <v>41</v>
      </c>
      <c r="AJ1062" s="20" t="s">
        <v>41</v>
      </c>
      <c r="AQ1062" s="17" t="s">
        <v>44</v>
      </c>
      <c r="AS1062" s="17" t="s">
        <v>8433</v>
      </c>
      <c r="AT1062" s="17" t="s">
        <v>8437</v>
      </c>
      <c r="AU1062" s="17" t="s">
        <v>45</v>
      </c>
      <c r="AW1062" s="17">
        <v>3040565</v>
      </c>
      <c r="AY1062" s="20" t="s">
        <v>41</v>
      </c>
    </row>
    <row r="1063" spans="1:51" ht="30" customHeight="1">
      <c r="A1063" s="17" t="s">
        <v>1323</v>
      </c>
      <c r="C1063" s="17" t="s">
        <v>4503</v>
      </c>
      <c r="D1063" s="17" t="s">
        <v>4504</v>
      </c>
      <c r="E1063" s="17" t="s">
        <v>8876</v>
      </c>
      <c r="H1063" s="20" t="s">
        <v>41</v>
      </c>
      <c r="M1063" s="20" t="s">
        <v>41</v>
      </c>
      <c r="N1063" s="20" t="s">
        <v>41</v>
      </c>
      <c r="P1063" s="20" t="s">
        <v>41</v>
      </c>
      <c r="T1063" s="20" t="s">
        <v>41</v>
      </c>
      <c r="W1063" s="20" t="s">
        <v>40</v>
      </c>
      <c r="Z1063" s="20" t="s">
        <v>41</v>
      </c>
      <c r="AC1063" s="20" t="s">
        <v>41</v>
      </c>
      <c r="AD1063" s="17" t="s">
        <v>8874</v>
      </c>
      <c r="AL1063" s="17">
        <v>68006262</v>
      </c>
      <c r="AS1063" s="17" t="s">
        <v>3285</v>
      </c>
      <c r="AT1063" s="17" t="s">
        <v>3286</v>
      </c>
      <c r="AU1063" s="17" t="s">
        <v>3287</v>
      </c>
      <c r="AW1063" s="17">
        <v>22745773</v>
      </c>
      <c r="AY1063" s="20" t="s">
        <v>41</v>
      </c>
    </row>
    <row r="1064" spans="1:51" ht="30" customHeight="1">
      <c r="A1064" s="17" t="s">
        <v>1323</v>
      </c>
      <c r="C1064" s="17" t="s">
        <v>4503</v>
      </c>
      <c r="D1064" s="17" t="s">
        <v>4504</v>
      </c>
      <c r="E1064" s="17" t="s">
        <v>8876</v>
      </c>
      <c r="H1064" s="20" t="s">
        <v>41</v>
      </c>
      <c r="M1064" s="20" t="s">
        <v>41</v>
      </c>
      <c r="N1064" s="20" t="s">
        <v>41</v>
      </c>
      <c r="P1064" s="20" t="s">
        <v>41</v>
      </c>
      <c r="Z1064" s="20" t="s">
        <v>41</v>
      </c>
      <c r="AC1064" s="20" t="s">
        <v>41</v>
      </c>
      <c r="AD1064" s="17" t="s">
        <v>8874</v>
      </c>
      <c r="AL1064" s="17">
        <v>68006262</v>
      </c>
      <c r="AS1064" s="17" t="s">
        <v>3285</v>
      </c>
      <c r="AT1064" s="17" t="s">
        <v>3286</v>
      </c>
      <c r="AU1064" s="17" t="s">
        <v>3287</v>
      </c>
      <c r="AW1064" s="17">
        <v>22745773</v>
      </c>
      <c r="AY1064" s="20" t="s">
        <v>41</v>
      </c>
    </row>
    <row r="1065" spans="1:51" ht="30" customHeight="1">
      <c r="A1065" s="17" t="s">
        <v>1323</v>
      </c>
      <c r="C1065" s="17" t="s">
        <v>4503</v>
      </c>
      <c r="D1065" s="17" t="s">
        <v>4504</v>
      </c>
      <c r="E1065" s="17" t="s">
        <v>8876</v>
      </c>
      <c r="H1065" s="20" t="s">
        <v>41</v>
      </c>
      <c r="M1065" s="20" t="s">
        <v>41</v>
      </c>
      <c r="N1065" s="20" t="s">
        <v>41</v>
      </c>
      <c r="O1065" s="20" t="s">
        <v>41</v>
      </c>
      <c r="S1065" s="20" t="s">
        <v>41</v>
      </c>
      <c r="AJ1065" s="20" t="s">
        <v>41</v>
      </c>
      <c r="AK1065" s="17" t="s">
        <v>30</v>
      </c>
      <c r="AL1065" s="17">
        <v>68006262</v>
      </c>
      <c r="AP1065" s="17" t="s">
        <v>8093</v>
      </c>
      <c r="AQ1065" s="17" t="s">
        <v>8007</v>
      </c>
      <c r="AR1065" s="17" t="s">
        <v>8094</v>
      </c>
      <c r="AS1065" s="17" t="s">
        <v>8009</v>
      </c>
      <c r="AT1065" s="17" t="s">
        <v>8010</v>
      </c>
      <c r="AU1065" s="17" t="s">
        <v>45</v>
      </c>
      <c r="AW1065" s="17">
        <v>18268500</v>
      </c>
      <c r="AY1065" s="20" t="s">
        <v>41</v>
      </c>
    </row>
    <row r="1066" spans="1:51" ht="30" customHeight="1">
      <c r="A1066" s="17" t="s">
        <v>2888</v>
      </c>
      <c r="C1066" s="17" t="s">
        <v>8625</v>
      </c>
      <c r="D1066" s="17" t="s">
        <v>2889</v>
      </c>
      <c r="E1066" s="17" t="s">
        <v>8876</v>
      </c>
      <c r="I1066" s="20" t="s">
        <v>41</v>
      </c>
      <c r="J1066" s="20" t="s">
        <v>41</v>
      </c>
      <c r="X1066" s="20" t="s">
        <v>41</v>
      </c>
      <c r="AC1066" s="20" t="s">
        <v>41</v>
      </c>
      <c r="AD1066" s="17" t="s">
        <v>2886</v>
      </c>
      <c r="AE1066" s="17">
        <v>68012559</v>
      </c>
      <c r="AG1066" s="20" t="s">
        <v>41</v>
      </c>
      <c r="AO1066" s="17" t="s">
        <v>2887</v>
      </c>
      <c r="AQ1066" s="17" t="s">
        <v>44</v>
      </c>
      <c r="AS1066" s="17" t="s">
        <v>2408</v>
      </c>
      <c r="AT1066" s="17" t="s">
        <v>2409</v>
      </c>
      <c r="AU1066" s="17" t="s">
        <v>8438</v>
      </c>
      <c r="AV1066" s="20" t="s">
        <v>41</v>
      </c>
      <c r="AW1066" s="17">
        <v>22691714</v>
      </c>
    </row>
    <row r="1067" spans="1:51" ht="30" customHeight="1">
      <c r="A1067" s="17" t="s">
        <v>250</v>
      </c>
      <c r="C1067" s="17" t="s">
        <v>251</v>
      </c>
      <c r="D1067" s="17" t="s">
        <v>252</v>
      </c>
      <c r="E1067" s="17" t="s">
        <v>8876</v>
      </c>
      <c r="M1067" s="20" t="s">
        <v>41</v>
      </c>
      <c r="N1067" s="20" t="s">
        <v>41</v>
      </c>
      <c r="O1067" s="20" t="s">
        <v>41</v>
      </c>
      <c r="R1067" s="20" t="s">
        <v>41</v>
      </c>
      <c r="T1067" s="20" t="s">
        <v>41</v>
      </c>
      <c r="U1067" s="20" t="s">
        <v>41</v>
      </c>
      <c r="AC1067" s="20" t="s">
        <v>41</v>
      </c>
      <c r="AD1067" s="17" t="s">
        <v>253</v>
      </c>
      <c r="AE1067" s="17">
        <v>67567520</v>
      </c>
      <c r="AI1067" s="20" t="s">
        <v>41</v>
      </c>
      <c r="AQ1067" s="17" t="s">
        <v>44</v>
      </c>
      <c r="AS1067" s="17" t="s">
        <v>8433</v>
      </c>
      <c r="AT1067" s="17" t="s">
        <v>8437</v>
      </c>
      <c r="AU1067" s="17" t="s">
        <v>45</v>
      </c>
      <c r="AV1067" s="20" t="s">
        <v>41</v>
      </c>
      <c r="AW1067" s="17">
        <v>3040565</v>
      </c>
    </row>
    <row r="1068" spans="1:51" ht="30" customHeight="1">
      <c r="A1068" s="17" t="s">
        <v>1692</v>
      </c>
      <c r="C1068" s="17" t="s">
        <v>1693</v>
      </c>
      <c r="D1068" s="17" t="s">
        <v>1694</v>
      </c>
      <c r="E1068" s="17" t="s">
        <v>8876</v>
      </c>
      <c r="G1068" s="20" t="s">
        <v>41</v>
      </c>
      <c r="M1068" s="20" t="s">
        <v>41</v>
      </c>
      <c r="N1068" s="20" t="s">
        <v>41</v>
      </c>
      <c r="O1068" s="20" t="s">
        <v>41</v>
      </c>
      <c r="R1068" s="20" t="s">
        <v>41</v>
      </c>
      <c r="T1068" s="20" t="s">
        <v>41</v>
      </c>
      <c r="U1068" s="20" t="s">
        <v>41</v>
      </c>
      <c r="X1068" s="20" t="s">
        <v>41</v>
      </c>
      <c r="Y1068" s="20" t="s">
        <v>41</v>
      </c>
      <c r="AJ1068" s="20" t="s">
        <v>41</v>
      </c>
      <c r="AQ1068" s="17" t="s">
        <v>44</v>
      </c>
      <c r="AS1068" s="17" t="s">
        <v>8433</v>
      </c>
      <c r="AT1068" s="17" t="s">
        <v>8437</v>
      </c>
      <c r="AU1068" s="17" t="s">
        <v>45</v>
      </c>
      <c r="AW1068" s="17">
        <v>3040565</v>
      </c>
      <c r="AY1068" s="20" t="s">
        <v>41</v>
      </c>
    </row>
    <row r="1069" spans="1:51" ht="30" customHeight="1">
      <c r="A1069" s="17" t="s">
        <v>1692</v>
      </c>
      <c r="C1069" s="17" t="s">
        <v>5156</v>
      </c>
      <c r="D1069" s="17" t="s">
        <v>5157</v>
      </c>
      <c r="E1069" s="17" t="s">
        <v>8876</v>
      </c>
      <c r="H1069" s="20" t="s">
        <v>41</v>
      </c>
      <c r="M1069" s="20" t="s">
        <v>41</v>
      </c>
      <c r="N1069" s="20" t="s">
        <v>41</v>
      </c>
      <c r="P1069" s="20" t="s">
        <v>41</v>
      </c>
      <c r="W1069" s="20" t="s">
        <v>39</v>
      </c>
      <c r="Z1069" s="20" t="s">
        <v>41</v>
      </c>
      <c r="AC1069" s="20" t="s">
        <v>41</v>
      </c>
      <c r="AD1069" s="17" t="s">
        <v>8874</v>
      </c>
      <c r="AL1069" s="17">
        <v>68006262</v>
      </c>
      <c r="AS1069" s="17" t="s">
        <v>3285</v>
      </c>
      <c r="AT1069" s="17" t="s">
        <v>3286</v>
      </c>
      <c r="AU1069" s="17" t="s">
        <v>3287</v>
      </c>
      <c r="AW1069" s="17">
        <v>22745773</v>
      </c>
      <c r="AY1069" s="20" t="s">
        <v>41</v>
      </c>
    </row>
    <row r="1070" spans="1:51" ht="30" customHeight="1">
      <c r="A1070" s="17" t="s">
        <v>1692</v>
      </c>
      <c r="C1070" s="17" t="s">
        <v>5156</v>
      </c>
      <c r="D1070" s="17" t="s">
        <v>5157</v>
      </c>
      <c r="E1070" s="17" t="s">
        <v>8876</v>
      </c>
      <c r="H1070" s="20" t="s">
        <v>41</v>
      </c>
      <c r="M1070" s="20" t="s">
        <v>41</v>
      </c>
      <c r="N1070" s="20" t="s">
        <v>41</v>
      </c>
      <c r="O1070" s="20" t="s">
        <v>41</v>
      </c>
      <c r="S1070" s="20" t="s">
        <v>41</v>
      </c>
      <c r="AC1070" s="20" t="s">
        <v>41</v>
      </c>
      <c r="AD1070" s="17" t="s">
        <v>8004</v>
      </c>
      <c r="AE1070" s="17">
        <v>68001714</v>
      </c>
      <c r="AG1070" s="20" t="s">
        <v>41</v>
      </c>
      <c r="AO1070" s="17" t="s">
        <v>8020</v>
      </c>
      <c r="AP1070" s="17" t="s">
        <v>8006</v>
      </c>
      <c r="AQ1070" s="17" t="s">
        <v>8007</v>
      </c>
      <c r="AR1070" s="17" t="s">
        <v>8008</v>
      </c>
      <c r="AS1070" s="17" t="s">
        <v>8009</v>
      </c>
      <c r="AT1070" s="17" t="s">
        <v>8010</v>
      </c>
      <c r="AU1070" s="17" t="s">
        <v>45</v>
      </c>
      <c r="AW1070" s="17">
        <v>16818493</v>
      </c>
      <c r="AX1070" s="17" t="s">
        <v>8873</v>
      </c>
      <c r="AY1070" s="20" t="s">
        <v>41</v>
      </c>
    </row>
    <row r="1071" spans="1:51" ht="30" customHeight="1">
      <c r="A1071" s="17" t="s">
        <v>7133</v>
      </c>
      <c r="C1071" s="17" t="s">
        <v>7134</v>
      </c>
      <c r="D1071" s="17" t="s">
        <v>7135</v>
      </c>
      <c r="E1071" s="17" t="s">
        <v>8876</v>
      </c>
      <c r="H1071" s="20" t="s">
        <v>41</v>
      </c>
      <c r="M1071" s="20" t="s">
        <v>41</v>
      </c>
      <c r="N1071" s="20" t="s">
        <v>41</v>
      </c>
      <c r="Q1071" s="20" t="s">
        <v>41</v>
      </c>
      <c r="T1071" s="20" t="s">
        <v>41</v>
      </c>
      <c r="U1071" s="20" t="s">
        <v>41</v>
      </c>
      <c r="Z1071" s="20" t="s">
        <v>41</v>
      </c>
      <c r="AC1071" s="20" t="s">
        <v>41</v>
      </c>
      <c r="AD1071" s="17" t="s">
        <v>8874</v>
      </c>
      <c r="AL1071" s="17">
        <v>68006262</v>
      </c>
      <c r="AP1071" s="17" t="s">
        <v>6750</v>
      </c>
      <c r="AQ1071" s="17" t="s">
        <v>44</v>
      </c>
      <c r="AS1071" s="17" t="s">
        <v>6751</v>
      </c>
      <c r="AT1071" s="17" t="s">
        <v>6752</v>
      </c>
      <c r="AU1071" s="17" t="s">
        <v>45</v>
      </c>
      <c r="AW1071" s="17">
        <v>19370153</v>
      </c>
    </row>
    <row r="1072" spans="1:51" ht="30" customHeight="1">
      <c r="A1072" s="17" t="s">
        <v>1833</v>
      </c>
      <c r="C1072" s="17" t="s">
        <v>1834</v>
      </c>
      <c r="D1072" s="17" t="s">
        <v>1835</v>
      </c>
      <c r="E1072" s="17" t="s">
        <v>8876</v>
      </c>
      <c r="G1072" s="20" t="s">
        <v>41</v>
      </c>
      <c r="M1072" s="20" t="s">
        <v>41</v>
      </c>
      <c r="N1072" s="20" t="s">
        <v>41</v>
      </c>
      <c r="O1072" s="20" t="s">
        <v>41</v>
      </c>
      <c r="R1072" s="20" t="s">
        <v>41</v>
      </c>
      <c r="T1072" s="20" t="s">
        <v>41</v>
      </c>
      <c r="U1072" s="20" t="s">
        <v>41</v>
      </c>
      <c r="X1072" s="20" t="s">
        <v>41</v>
      </c>
      <c r="Y1072" s="20" t="s">
        <v>41</v>
      </c>
      <c r="AJ1072" s="20" t="s">
        <v>41</v>
      </c>
      <c r="AQ1072" s="17" t="s">
        <v>44</v>
      </c>
      <c r="AS1072" s="17" t="s">
        <v>8433</v>
      </c>
      <c r="AT1072" s="17" t="s">
        <v>8437</v>
      </c>
      <c r="AU1072" s="17" t="s">
        <v>45</v>
      </c>
      <c r="AW1072" s="17">
        <v>3040565</v>
      </c>
      <c r="AY1072" s="20" t="s">
        <v>41</v>
      </c>
    </row>
    <row r="1073" spans="1:51" ht="30" customHeight="1">
      <c r="A1073" s="17" t="s">
        <v>1833</v>
      </c>
      <c r="C1073" s="17" t="s">
        <v>1834</v>
      </c>
      <c r="D1073" s="17" t="s">
        <v>6624</v>
      </c>
      <c r="E1073" s="17" t="s">
        <v>8876</v>
      </c>
      <c r="H1073" s="20" t="s">
        <v>41</v>
      </c>
      <c r="M1073" s="20" t="s">
        <v>41</v>
      </c>
      <c r="N1073" s="20" t="s">
        <v>41</v>
      </c>
      <c r="P1073" s="20" t="s">
        <v>41</v>
      </c>
      <c r="Z1073" s="20" t="s">
        <v>41</v>
      </c>
      <c r="AC1073" s="20" t="s">
        <v>41</v>
      </c>
      <c r="AD1073" s="17" t="s">
        <v>8874</v>
      </c>
      <c r="AL1073" s="17">
        <v>68006262</v>
      </c>
      <c r="AS1073" s="17" t="s">
        <v>3285</v>
      </c>
      <c r="AT1073" s="17" t="s">
        <v>3286</v>
      </c>
      <c r="AU1073" s="17" t="s">
        <v>3287</v>
      </c>
      <c r="AW1073" s="17">
        <v>22745773</v>
      </c>
      <c r="AY1073" s="20" t="s">
        <v>41</v>
      </c>
    </row>
    <row r="1074" spans="1:51" ht="30" customHeight="1">
      <c r="A1074" s="17" t="s">
        <v>5369</v>
      </c>
      <c r="C1074" s="17" t="s">
        <v>5370</v>
      </c>
      <c r="D1074" s="17" t="s">
        <v>5371</v>
      </c>
      <c r="E1074" s="17" t="s">
        <v>8876</v>
      </c>
      <c r="H1074" s="20" t="s">
        <v>41</v>
      </c>
      <c r="M1074" s="20" t="s">
        <v>41</v>
      </c>
      <c r="N1074" s="20" t="s">
        <v>41</v>
      </c>
      <c r="P1074" s="20" t="s">
        <v>41</v>
      </c>
      <c r="W1074" s="20" t="s">
        <v>39</v>
      </c>
      <c r="Z1074" s="20" t="s">
        <v>41</v>
      </c>
      <c r="AC1074" s="20" t="s">
        <v>41</v>
      </c>
      <c r="AD1074" s="17" t="s">
        <v>8874</v>
      </c>
      <c r="AL1074" s="17">
        <v>68006262</v>
      </c>
      <c r="AS1074" s="17" t="s">
        <v>3285</v>
      </c>
      <c r="AT1074" s="17" t="s">
        <v>3286</v>
      </c>
      <c r="AU1074" s="17" t="s">
        <v>3287</v>
      </c>
      <c r="AW1074" s="17">
        <v>22745773</v>
      </c>
      <c r="AY1074" s="20" t="s">
        <v>41</v>
      </c>
    </row>
    <row r="1075" spans="1:51" ht="30" customHeight="1">
      <c r="A1075" s="17" t="s">
        <v>8374</v>
      </c>
      <c r="C1075" s="17" t="s">
        <v>8375</v>
      </c>
      <c r="D1075" s="17" t="s">
        <v>8376</v>
      </c>
      <c r="E1075" s="17" t="s">
        <v>8876</v>
      </c>
      <c r="F1075" s="20" t="s">
        <v>41</v>
      </c>
      <c r="M1075" s="20" t="s">
        <v>41</v>
      </c>
      <c r="AB1075" s="20" t="s">
        <v>41</v>
      </c>
      <c r="AJ1075" s="20" t="s">
        <v>41</v>
      </c>
      <c r="AK1075" s="17" t="s">
        <v>8343</v>
      </c>
      <c r="AL1075" s="17" t="s">
        <v>8344</v>
      </c>
      <c r="AM1075" s="17" t="s">
        <v>8345</v>
      </c>
      <c r="AN1075" s="17">
        <v>0</v>
      </c>
      <c r="AS1075" s="17" t="s">
        <v>8346</v>
      </c>
      <c r="AT1075" s="17" t="s">
        <v>8347</v>
      </c>
      <c r="AU1075" s="17" t="s">
        <v>8348</v>
      </c>
      <c r="AW1075" s="17" t="s">
        <v>8349</v>
      </c>
    </row>
    <row r="1076" spans="1:51" ht="30" customHeight="1">
      <c r="A1076" s="17" t="s">
        <v>8374</v>
      </c>
      <c r="C1076" s="17" t="s">
        <v>8375</v>
      </c>
      <c r="D1076" s="17" t="s">
        <v>8376</v>
      </c>
      <c r="E1076" s="17" t="s">
        <v>8876</v>
      </c>
      <c r="F1076" s="20" t="s">
        <v>41</v>
      </c>
      <c r="M1076" s="20" t="s">
        <v>41</v>
      </c>
      <c r="AB1076" s="20" t="s">
        <v>41</v>
      </c>
      <c r="AJ1076" s="20" t="s">
        <v>41</v>
      </c>
      <c r="AK1076" s="17" t="s">
        <v>8343</v>
      </c>
      <c r="AL1076" s="17" t="s">
        <v>8344</v>
      </c>
      <c r="AM1076" s="17" t="s">
        <v>8395</v>
      </c>
      <c r="AN1076" s="17">
        <v>0</v>
      </c>
      <c r="AS1076" s="17" t="s">
        <v>8346</v>
      </c>
      <c r="AT1076" s="17" t="s">
        <v>8347</v>
      </c>
      <c r="AU1076" s="17" t="s">
        <v>8348</v>
      </c>
      <c r="AW1076" s="17" t="s">
        <v>8349</v>
      </c>
    </row>
    <row r="1077" spans="1:51" ht="30" customHeight="1">
      <c r="A1077" s="17" t="s">
        <v>8374</v>
      </c>
      <c r="C1077" s="17" t="s">
        <v>8375</v>
      </c>
      <c r="D1077" s="17" t="s">
        <v>8376</v>
      </c>
      <c r="E1077" s="17" t="s">
        <v>8876</v>
      </c>
      <c r="F1077" s="20" t="s">
        <v>41</v>
      </c>
      <c r="M1077" s="20" t="s">
        <v>41</v>
      </c>
      <c r="AB1077" s="20" t="s">
        <v>41</v>
      </c>
      <c r="AJ1077" s="20" t="s">
        <v>41</v>
      </c>
      <c r="AK1077" s="17" t="s">
        <v>8343</v>
      </c>
      <c r="AL1077" s="17" t="s">
        <v>8344</v>
      </c>
      <c r="AM1077" s="17" t="s">
        <v>8396</v>
      </c>
      <c r="AN1077" s="17">
        <v>0</v>
      </c>
      <c r="AS1077" s="17" t="s">
        <v>8346</v>
      </c>
      <c r="AT1077" s="17" t="s">
        <v>8347</v>
      </c>
      <c r="AU1077" s="17" t="s">
        <v>8348</v>
      </c>
      <c r="AW1077" s="17" t="s">
        <v>8349</v>
      </c>
    </row>
    <row r="1078" spans="1:51" ht="30" customHeight="1">
      <c r="A1078" s="17" t="s">
        <v>8374</v>
      </c>
      <c r="C1078" s="17" t="s">
        <v>8375</v>
      </c>
      <c r="D1078" s="17" t="s">
        <v>8376</v>
      </c>
      <c r="E1078" s="17" t="s">
        <v>8876</v>
      </c>
      <c r="F1078" s="20" t="s">
        <v>41</v>
      </c>
      <c r="M1078" s="20" t="s">
        <v>41</v>
      </c>
      <c r="AB1078" s="20" t="s">
        <v>41</v>
      </c>
      <c r="AJ1078" s="20" t="s">
        <v>41</v>
      </c>
      <c r="AK1078" s="17" t="s">
        <v>8343</v>
      </c>
      <c r="AL1078" s="17" t="s">
        <v>8344</v>
      </c>
      <c r="AM1078" s="17" t="s">
        <v>8397</v>
      </c>
      <c r="AN1078" s="17">
        <v>0</v>
      </c>
      <c r="AS1078" s="17" t="s">
        <v>8346</v>
      </c>
      <c r="AT1078" s="17" t="s">
        <v>8347</v>
      </c>
      <c r="AU1078" s="17" t="s">
        <v>8348</v>
      </c>
      <c r="AW1078" s="17" t="s">
        <v>8349</v>
      </c>
    </row>
    <row r="1079" spans="1:51" ht="30" customHeight="1">
      <c r="A1079" s="17" t="s">
        <v>8374</v>
      </c>
      <c r="C1079" s="17" t="s">
        <v>8375</v>
      </c>
      <c r="D1079" s="17" t="s">
        <v>8376</v>
      </c>
      <c r="E1079" s="17" t="s">
        <v>8876</v>
      </c>
      <c r="F1079" s="20" t="s">
        <v>41</v>
      </c>
      <c r="M1079" s="20" t="s">
        <v>41</v>
      </c>
      <c r="AB1079" s="20" t="s">
        <v>41</v>
      </c>
      <c r="AJ1079" s="20" t="s">
        <v>41</v>
      </c>
      <c r="AK1079" s="17" t="s">
        <v>8343</v>
      </c>
      <c r="AL1079" s="17" t="s">
        <v>8344</v>
      </c>
      <c r="AM1079" s="17" t="s">
        <v>8398</v>
      </c>
      <c r="AN1079" s="17">
        <v>0</v>
      </c>
      <c r="AS1079" s="17" t="s">
        <v>8346</v>
      </c>
      <c r="AT1079" s="17" t="s">
        <v>8347</v>
      </c>
      <c r="AU1079" s="17" t="s">
        <v>8348</v>
      </c>
      <c r="AW1079" s="17" t="s">
        <v>8349</v>
      </c>
    </row>
    <row r="1080" spans="1:51" ht="30" customHeight="1">
      <c r="A1080" s="17" t="s">
        <v>8374</v>
      </c>
      <c r="C1080" s="17" t="s">
        <v>8375</v>
      </c>
      <c r="D1080" s="17" t="s">
        <v>8376</v>
      </c>
      <c r="E1080" s="17" t="s">
        <v>8876</v>
      </c>
      <c r="F1080" s="20" t="s">
        <v>41</v>
      </c>
      <c r="M1080" s="20" t="s">
        <v>41</v>
      </c>
      <c r="AB1080" s="20" t="s">
        <v>41</v>
      </c>
      <c r="AJ1080" s="20" t="s">
        <v>41</v>
      </c>
      <c r="AK1080" s="17" t="s">
        <v>8343</v>
      </c>
      <c r="AL1080" s="17" t="s">
        <v>8344</v>
      </c>
      <c r="AM1080" s="17" t="s">
        <v>8399</v>
      </c>
      <c r="AN1080" s="17">
        <v>0</v>
      </c>
      <c r="AS1080" s="17" t="s">
        <v>8346</v>
      </c>
      <c r="AT1080" s="17" t="s">
        <v>8347</v>
      </c>
      <c r="AU1080" s="17" t="s">
        <v>8348</v>
      </c>
      <c r="AW1080" s="17" t="s">
        <v>8349</v>
      </c>
    </row>
    <row r="1081" spans="1:51" ht="30" customHeight="1">
      <c r="A1081" s="17" t="s">
        <v>8374</v>
      </c>
      <c r="C1081" s="17" t="s">
        <v>8375</v>
      </c>
      <c r="D1081" s="17" t="s">
        <v>8376</v>
      </c>
      <c r="E1081" s="17" t="s">
        <v>8876</v>
      </c>
      <c r="F1081" s="20" t="s">
        <v>41</v>
      </c>
      <c r="M1081" s="20" t="s">
        <v>41</v>
      </c>
      <c r="AB1081" s="20" t="s">
        <v>41</v>
      </c>
      <c r="AJ1081" s="20" t="s">
        <v>41</v>
      </c>
      <c r="AK1081" s="17" t="s">
        <v>8343</v>
      </c>
      <c r="AL1081" s="17" t="s">
        <v>8344</v>
      </c>
      <c r="AM1081" s="17" t="s">
        <v>8400</v>
      </c>
      <c r="AN1081" s="17">
        <v>0</v>
      </c>
      <c r="AS1081" s="17" t="s">
        <v>8346</v>
      </c>
      <c r="AT1081" s="17" t="s">
        <v>8347</v>
      </c>
      <c r="AU1081" s="17" t="s">
        <v>8348</v>
      </c>
      <c r="AW1081" s="17" t="s">
        <v>8349</v>
      </c>
    </row>
    <row r="1082" spans="1:51" ht="30" customHeight="1">
      <c r="A1082" s="17" t="s">
        <v>8374</v>
      </c>
      <c r="C1082" s="17" t="s">
        <v>8375</v>
      </c>
      <c r="D1082" s="17" t="s">
        <v>8376</v>
      </c>
      <c r="E1082" s="17" t="s">
        <v>8876</v>
      </c>
      <c r="F1082" s="20" t="s">
        <v>41</v>
      </c>
      <c r="M1082" s="20" t="s">
        <v>41</v>
      </c>
      <c r="AB1082" s="20" t="s">
        <v>41</v>
      </c>
      <c r="AJ1082" s="20" t="s">
        <v>41</v>
      </c>
      <c r="AK1082" s="17" t="s">
        <v>8343</v>
      </c>
      <c r="AL1082" s="17" t="s">
        <v>8344</v>
      </c>
      <c r="AM1082" s="17" t="s">
        <v>8401</v>
      </c>
      <c r="AN1082" s="17">
        <v>0</v>
      </c>
      <c r="AS1082" s="17" t="s">
        <v>8346</v>
      </c>
      <c r="AT1082" s="17" t="s">
        <v>8347</v>
      </c>
      <c r="AU1082" s="17" t="s">
        <v>8348</v>
      </c>
      <c r="AW1082" s="17" t="s">
        <v>8349</v>
      </c>
    </row>
    <row r="1083" spans="1:51" ht="30" customHeight="1">
      <c r="A1083" s="17" t="s">
        <v>8374</v>
      </c>
      <c r="C1083" s="17" t="s">
        <v>8375</v>
      </c>
      <c r="D1083" s="17" t="s">
        <v>8376</v>
      </c>
      <c r="E1083" s="17" t="s">
        <v>8876</v>
      </c>
      <c r="F1083" s="20" t="s">
        <v>41</v>
      </c>
      <c r="M1083" s="20" t="s">
        <v>41</v>
      </c>
      <c r="AB1083" s="20" t="s">
        <v>41</v>
      </c>
      <c r="AJ1083" s="20" t="s">
        <v>41</v>
      </c>
      <c r="AK1083" s="17" t="s">
        <v>8343</v>
      </c>
      <c r="AL1083" s="17" t="s">
        <v>8344</v>
      </c>
      <c r="AM1083" s="17" t="s">
        <v>8402</v>
      </c>
      <c r="AN1083" s="17">
        <v>0</v>
      </c>
      <c r="AS1083" s="17" t="s">
        <v>8346</v>
      </c>
      <c r="AT1083" s="17" t="s">
        <v>8347</v>
      </c>
      <c r="AU1083" s="17" t="s">
        <v>8348</v>
      </c>
      <c r="AW1083" s="17" t="s">
        <v>8349</v>
      </c>
    </row>
    <row r="1084" spans="1:51" ht="30" customHeight="1">
      <c r="A1084" s="17" t="s">
        <v>8374</v>
      </c>
      <c r="C1084" s="17" t="s">
        <v>8375</v>
      </c>
      <c r="D1084" s="17" t="s">
        <v>8376</v>
      </c>
      <c r="E1084" s="17" t="s">
        <v>8876</v>
      </c>
      <c r="F1084" s="20" t="s">
        <v>41</v>
      </c>
      <c r="M1084" s="20" t="s">
        <v>41</v>
      </c>
      <c r="AB1084" s="20" t="s">
        <v>41</v>
      </c>
      <c r="AJ1084" s="20" t="s">
        <v>41</v>
      </c>
      <c r="AK1084" s="17" t="s">
        <v>8343</v>
      </c>
      <c r="AL1084" s="17" t="s">
        <v>8344</v>
      </c>
      <c r="AM1084" s="17" t="s">
        <v>8403</v>
      </c>
      <c r="AN1084" s="17">
        <v>0</v>
      </c>
      <c r="AS1084" s="17" t="s">
        <v>8346</v>
      </c>
      <c r="AT1084" s="17" t="s">
        <v>8347</v>
      </c>
      <c r="AU1084" s="17" t="s">
        <v>8348</v>
      </c>
      <c r="AW1084" s="17" t="s">
        <v>8349</v>
      </c>
    </row>
    <row r="1085" spans="1:51" ht="30" customHeight="1">
      <c r="A1085" s="17" t="s">
        <v>8374</v>
      </c>
      <c r="C1085" s="17" t="s">
        <v>8375</v>
      </c>
      <c r="D1085" s="17" t="s">
        <v>8376</v>
      </c>
      <c r="E1085" s="17" t="s">
        <v>8876</v>
      </c>
      <c r="F1085" s="20" t="s">
        <v>41</v>
      </c>
      <c r="M1085" s="20" t="s">
        <v>41</v>
      </c>
      <c r="AB1085" s="20" t="s">
        <v>41</v>
      </c>
      <c r="AJ1085" s="20" t="s">
        <v>41</v>
      </c>
      <c r="AK1085" s="17" t="s">
        <v>8343</v>
      </c>
      <c r="AL1085" s="17" t="s">
        <v>8344</v>
      </c>
      <c r="AM1085" s="17" t="s">
        <v>8404</v>
      </c>
      <c r="AN1085" s="17">
        <v>0</v>
      </c>
      <c r="AS1085" s="17" t="s">
        <v>8346</v>
      </c>
      <c r="AT1085" s="17" t="s">
        <v>8347</v>
      </c>
      <c r="AU1085" s="17" t="s">
        <v>8348</v>
      </c>
      <c r="AW1085" s="17" t="s">
        <v>8349</v>
      </c>
    </row>
    <row r="1086" spans="1:51" ht="30" customHeight="1">
      <c r="A1086" s="17" t="s">
        <v>8374</v>
      </c>
      <c r="C1086" s="17" t="s">
        <v>8375</v>
      </c>
      <c r="D1086" s="17" t="s">
        <v>8376</v>
      </c>
      <c r="E1086" s="17" t="s">
        <v>8876</v>
      </c>
      <c r="F1086" s="20" t="s">
        <v>41</v>
      </c>
      <c r="M1086" s="20" t="s">
        <v>41</v>
      </c>
      <c r="AB1086" s="20" t="s">
        <v>41</v>
      </c>
      <c r="AJ1086" s="20" t="s">
        <v>41</v>
      </c>
      <c r="AK1086" s="17" t="s">
        <v>8343</v>
      </c>
      <c r="AL1086" s="17" t="s">
        <v>8344</v>
      </c>
      <c r="AM1086" s="17" t="s">
        <v>8405</v>
      </c>
      <c r="AN1086" s="17">
        <v>0</v>
      </c>
      <c r="AS1086" s="17" t="s">
        <v>8346</v>
      </c>
      <c r="AT1086" s="17" t="s">
        <v>8347</v>
      </c>
      <c r="AU1086" s="17" t="s">
        <v>8348</v>
      </c>
      <c r="AW1086" s="17" t="s">
        <v>8349</v>
      </c>
    </row>
    <row r="1087" spans="1:51" ht="30" customHeight="1">
      <c r="A1087" s="17" t="s">
        <v>8374</v>
      </c>
      <c r="C1087" s="17" t="s">
        <v>8375</v>
      </c>
      <c r="D1087" s="17" t="s">
        <v>8376</v>
      </c>
      <c r="E1087" s="17" t="s">
        <v>8876</v>
      </c>
      <c r="F1087" s="20" t="s">
        <v>41</v>
      </c>
      <c r="M1087" s="20" t="s">
        <v>41</v>
      </c>
      <c r="AB1087" s="20" t="s">
        <v>41</v>
      </c>
      <c r="AJ1087" s="20" t="s">
        <v>41</v>
      </c>
      <c r="AK1087" s="17" t="s">
        <v>8343</v>
      </c>
      <c r="AL1087" s="17" t="s">
        <v>8344</v>
      </c>
      <c r="AM1087" s="17" t="s">
        <v>8406</v>
      </c>
      <c r="AN1087" s="17">
        <v>0</v>
      </c>
      <c r="AS1087" s="17" t="s">
        <v>8346</v>
      </c>
      <c r="AT1087" s="17" t="s">
        <v>8347</v>
      </c>
      <c r="AU1087" s="17" t="s">
        <v>8348</v>
      </c>
      <c r="AW1087" s="17" t="s">
        <v>8349</v>
      </c>
    </row>
    <row r="1088" spans="1:51" ht="30" customHeight="1">
      <c r="A1088" s="17" t="s">
        <v>8374</v>
      </c>
      <c r="C1088" s="17" t="s">
        <v>8375</v>
      </c>
      <c r="D1088" s="17" t="s">
        <v>8376</v>
      </c>
      <c r="E1088" s="17" t="s">
        <v>8876</v>
      </c>
      <c r="F1088" s="20" t="s">
        <v>41</v>
      </c>
      <c r="M1088" s="20" t="s">
        <v>41</v>
      </c>
      <c r="AB1088" s="20" t="s">
        <v>41</v>
      </c>
      <c r="AJ1088" s="20" t="s">
        <v>41</v>
      </c>
      <c r="AK1088" s="17" t="s">
        <v>8343</v>
      </c>
      <c r="AL1088" s="17" t="s">
        <v>8344</v>
      </c>
      <c r="AM1088" s="17" t="s">
        <v>8407</v>
      </c>
      <c r="AN1088" s="17">
        <v>0</v>
      </c>
      <c r="AS1088" s="17" t="s">
        <v>8346</v>
      </c>
      <c r="AT1088" s="17" t="s">
        <v>8347</v>
      </c>
      <c r="AU1088" s="17" t="s">
        <v>8348</v>
      </c>
      <c r="AW1088" s="17" t="s">
        <v>8349</v>
      </c>
    </row>
    <row r="1089" spans="1:49" ht="30" customHeight="1">
      <c r="A1089" s="17" t="s">
        <v>8374</v>
      </c>
      <c r="C1089" s="17" t="s">
        <v>8375</v>
      </c>
      <c r="D1089" s="17" t="s">
        <v>8376</v>
      </c>
      <c r="E1089" s="17" t="s">
        <v>8876</v>
      </c>
      <c r="F1089" s="20" t="s">
        <v>41</v>
      </c>
      <c r="M1089" s="20" t="s">
        <v>41</v>
      </c>
      <c r="AB1089" s="20" t="s">
        <v>41</v>
      </c>
      <c r="AJ1089" s="20" t="s">
        <v>41</v>
      </c>
      <c r="AK1089" s="17" t="s">
        <v>8343</v>
      </c>
      <c r="AL1089" s="17" t="s">
        <v>8344</v>
      </c>
      <c r="AM1089" s="17" t="s">
        <v>8408</v>
      </c>
      <c r="AN1089" s="17">
        <v>0</v>
      </c>
      <c r="AS1089" s="17" t="s">
        <v>8346</v>
      </c>
      <c r="AT1089" s="17" t="s">
        <v>8347</v>
      </c>
      <c r="AU1089" s="17" t="s">
        <v>8348</v>
      </c>
      <c r="AW1089" s="17" t="s">
        <v>8349</v>
      </c>
    </row>
    <row r="1090" spans="1:49" ht="30" customHeight="1">
      <c r="A1090" s="17" t="s">
        <v>8374</v>
      </c>
      <c r="C1090" s="17" t="s">
        <v>8375</v>
      </c>
      <c r="D1090" s="17" t="s">
        <v>8376</v>
      </c>
      <c r="E1090" s="17" t="s">
        <v>8876</v>
      </c>
      <c r="F1090" s="20" t="s">
        <v>41</v>
      </c>
      <c r="M1090" s="20" t="s">
        <v>41</v>
      </c>
      <c r="AB1090" s="20" t="s">
        <v>41</v>
      </c>
      <c r="AJ1090" s="20" t="s">
        <v>41</v>
      </c>
      <c r="AK1090" s="17" t="s">
        <v>8343</v>
      </c>
      <c r="AL1090" s="17" t="s">
        <v>8344</v>
      </c>
      <c r="AM1090" s="17" t="s">
        <v>8409</v>
      </c>
      <c r="AN1090" s="17">
        <v>0</v>
      </c>
      <c r="AS1090" s="17" t="s">
        <v>8346</v>
      </c>
      <c r="AT1090" s="17" t="s">
        <v>8347</v>
      </c>
      <c r="AU1090" s="17" t="s">
        <v>8348</v>
      </c>
      <c r="AW1090" s="17" t="s">
        <v>8349</v>
      </c>
    </row>
    <row r="1091" spans="1:49" ht="30" customHeight="1">
      <c r="A1091" s="17" t="s">
        <v>8374</v>
      </c>
      <c r="C1091" s="17" t="s">
        <v>8375</v>
      </c>
      <c r="D1091" s="17" t="s">
        <v>8376</v>
      </c>
      <c r="E1091" s="17" t="s">
        <v>8876</v>
      </c>
      <c r="F1091" s="20" t="s">
        <v>41</v>
      </c>
      <c r="M1091" s="20" t="s">
        <v>41</v>
      </c>
      <c r="AB1091" s="20" t="s">
        <v>41</v>
      </c>
      <c r="AJ1091" s="20" t="s">
        <v>41</v>
      </c>
      <c r="AK1091" s="17" t="s">
        <v>8343</v>
      </c>
      <c r="AL1091" s="17" t="s">
        <v>8344</v>
      </c>
      <c r="AM1091" s="17" t="s">
        <v>8410</v>
      </c>
      <c r="AN1091" s="17">
        <v>0</v>
      </c>
      <c r="AS1091" s="17" t="s">
        <v>8346</v>
      </c>
      <c r="AT1091" s="17" t="s">
        <v>8347</v>
      </c>
      <c r="AU1091" s="17" t="s">
        <v>8348</v>
      </c>
      <c r="AW1091" s="17" t="s">
        <v>8349</v>
      </c>
    </row>
    <row r="1092" spans="1:49" ht="30" customHeight="1">
      <c r="A1092" s="17" t="s">
        <v>8374</v>
      </c>
      <c r="C1092" s="17" t="s">
        <v>8375</v>
      </c>
      <c r="D1092" s="17" t="s">
        <v>8376</v>
      </c>
      <c r="E1092" s="17" t="s">
        <v>8876</v>
      </c>
      <c r="F1092" s="20" t="s">
        <v>41</v>
      </c>
      <c r="M1092" s="20" t="s">
        <v>41</v>
      </c>
      <c r="AB1092" s="20" t="s">
        <v>41</v>
      </c>
      <c r="AJ1092" s="20" t="s">
        <v>41</v>
      </c>
      <c r="AK1092" s="17" t="s">
        <v>8343</v>
      </c>
      <c r="AL1092" s="17" t="s">
        <v>8344</v>
      </c>
      <c r="AM1092" s="17" t="s">
        <v>8411</v>
      </c>
      <c r="AN1092" s="17">
        <v>0</v>
      </c>
      <c r="AS1092" s="17" t="s">
        <v>8346</v>
      </c>
      <c r="AT1092" s="17" t="s">
        <v>8347</v>
      </c>
      <c r="AU1092" s="17" t="s">
        <v>8348</v>
      </c>
      <c r="AW1092" s="17" t="s">
        <v>8349</v>
      </c>
    </row>
    <row r="1093" spans="1:49" ht="30" customHeight="1">
      <c r="A1093" s="17" t="s">
        <v>8374</v>
      </c>
      <c r="C1093" s="17" t="s">
        <v>8375</v>
      </c>
      <c r="D1093" s="17" t="s">
        <v>8376</v>
      </c>
      <c r="E1093" s="17" t="s">
        <v>8876</v>
      </c>
      <c r="F1093" s="20" t="s">
        <v>41</v>
      </c>
      <c r="M1093" s="20" t="s">
        <v>41</v>
      </c>
      <c r="AB1093" s="20" t="s">
        <v>41</v>
      </c>
      <c r="AJ1093" s="20" t="s">
        <v>41</v>
      </c>
      <c r="AK1093" s="17" t="s">
        <v>8343</v>
      </c>
      <c r="AL1093" s="17" t="s">
        <v>8344</v>
      </c>
      <c r="AM1093" s="17" t="s">
        <v>8412</v>
      </c>
      <c r="AN1093" s="17">
        <v>0</v>
      </c>
      <c r="AS1093" s="17" t="s">
        <v>8346</v>
      </c>
      <c r="AT1093" s="17" t="s">
        <v>8347</v>
      </c>
      <c r="AU1093" s="17" t="s">
        <v>8348</v>
      </c>
      <c r="AW1093" s="17" t="s">
        <v>8349</v>
      </c>
    </row>
    <row r="1094" spans="1:49" ht="30" customHeight="1">
      <c r="A1094" s="17" t="s">
        <v>8374</v>
      </c>
      <c r="C1094" s="17" t="s">
        <v>8375</v>
      </c>
      <c r="D1094" s="17" t="s">
        <v>8376</v>
      </c>
      <c r="E1094" s="17" t="s">
        <v>8876</v>
      </c>
      <c r="F1094" s="20" t="s">
        <v>41</v>
      </c>
      <c r="M1094" s="20" t="s">
        <v>41</v>
      </c>
      <c r="AB1094" s="20" t="s">
        <v>41</v>
      </c>
      <c r="AJ1094" s="20" t="s">
        <v>41</v>
      </c>
      <c r="AK1094" s="17" t="s">
        <v>8343</v>
      </c>
      <c r="AL1094" s="17" t="s">
        <v>8344</v>
      </c>
      <c r="AM1094" s="17" t="s">
        <v>8413</v>
      </c>
      <c r="AN1094" s="17">
        <v>2.8409962300128801E-2</v>
      </c>
      <c r="AS1094" s="17" t="s">
        <v>8346</v>
      </c>
      <c r="AT1094" s="17" t="s">
        <v>8347</v>
      </c>
      <c r="AU1094" s="17" t="s">
        <v>8348</v>
      </c>
      <c r="AW1094" s="17" t="s">
        <v>8349</v>
      </c>
    </row>
    <row r="1095" spans="1:49" ht="30" customHeight="1">
      <c r="A1095" s="17" t="s">
        <v>8374</v>
      </c>
      <c r="C1095" s="17" t="s">
        <v>8375</v>
      </c>
      <c r="D1095" s="17" t="s">
        <v>8376</v>
      </c>
      <c r="E1095" s="17" t="s">
        <v>8876</v>
      </c>
      <c r="F1095" s="20" t="s">
        <v>41</v>
      </c>
      <c r="M1095" s="20" t="s">
        <v>41</v>
      </c>
      <c r="AB1095" s="20" t="s">
        <v>41</v>
      </c>
      <c r="AJ1095" s="20" t="s">
        <v>41</v>
      </c>
      <c r="AK1095" s="17" t="s">
        <v>8343</v>
      </c>
      <c r="AL1095" s="17" t="s">
        <v>8344</v>
      </c>
      <c r="AM1095" s="17" t="s">
        <v>8414</v>
      </c>
      <c r="AN1095" s="17">
        <v>1.7465192997699702E-2</v>
      </c>
      <c r="AS1095" s="17" t="s">
        <v>8346</v>
      </c>
      <c r="AT1095" s="17" t="s">
        <v>8347</v>
      </c>
      <c r="AU1095" s="17" t="s">
        <v>8348</v>
      </c>
      <c r="AW1095" s="17" t="s">
        <v>8349</v>
      </c>
    </row>
    <row r="1096" spans="1:49" ht="30" customHeight="1">
      <c r="A1096" s="17" t="s">
        <v>8374</v>
      </c>
      <c r="C1096" s="17" t="s">
        <v>8375</v>
      </c>
      <c r="D1096" s="17" t="s">
        <v>8376</v>
      </c>
      <c r="E1096" s="17" t="s">
        <v>8876</v>
      </c>
      <c r="F1096" s="20" t="s">
        <v>41</v>
      </c>
      <c r="M1096" s="20" t="s">
        <v>41</v>
      </c>
      <c r="AB1096" s="20" t="s">
        <v>41</v>
      </c>
      <c r="AJ1096" s="20" t="s">
        <v>41</v>
      </c>
      <c r="AK1096" s="17" t="s">
        <v>8343</v>
      </c>
      <c r="AL1096" s="17" t="s">
        <v>8344</v>
      </c>
      <c r="AM1096" s="17" t="s">
        <v>8415</v>
      </c>
      <c r="AN1096" s="17">
        <v>0</v>
      </c>
      <c r="AS1096" s="17" t="s">
        <v>8346</v>
      </c>
      <c r="AT1096" s="17" t="s">
        <v>8347</v>
      </c>
      <c r="AU1096" s="17" t="s">
        <v>8348</v>
      </c>
      <c r="AW1096" s="17" t="s">
        <v>8349</v>
      </c>
    </row>
    <row r="1097" spans="1:49" ht="30" customHeight="1">
      <c r="A1097" s="17" t="s">
        <v>8374</v>
      </c>
      <c r="C1097" s="17" t="s">
        <v>8375</v>
      </c>
      <c r="D1097" s="17" t="s">
        <v>8376</v>
      </c>
      <c r="E1097" s="17" t="s">
        <v>8876</v>
      </c>
      <c r="F1097" s="20" t="s">
        <v>41</v>
      </c>
      <c r="M1097" s="20" t="s">
        <v>41</v>
      </c>
      <c r="AB1097" s="20" t="s">
        <v>41</v>
      </c>
      <c r="AJ1097" s="20" t="s">
        <v>41</v>
      </c>
      <c r="AK1097" s="17" t="s">
        <v>8343</v>
      </c>
      <c r="AL1097" s="17" t="s">
        <v>8344</v>
      </c>
      <c r="AM1097" s="17" t="s">
        <v>8416</v>
      </c>
      <c r="AN1097" s="17">
        <v>0</v>
      </c>
      <c r="AS1097" s="17" t="s">
        <v>8346</v>
      </c>
      <c r="AT1097" s="17" t="s">
        <v>8347</v>
      </c>
      <c r="AU1097" s="17" t="s">
        <v>8348</v>
      </c>
      <c r="AW1097" s="17" t="s">
        <v>8349</v>
      </c>
    </row>
    <row r="1098" spans="1:49" ht="30" customHeight="1">
      <c r="A1098" s="17" t="s">
        <v>8374</v>
      </c>
      <c r="C1098" s="17" t="s">
        <v>8375</v>
      </c>
      <c r="D1098" s="17" t="s">
        <v>8376</v>
      </c>
      <c r="E1098" s="17" t="s">
        <v>8876</v>
      </c>
      <c r="F1098" s="20" t="s">
        <v>41</v>
      </c>
      <c r="M1098" s="20" t="s">
        <v>41</v>
      </c>
      <c r="AB1098" s="20" t="s">
        <v>41</v>
      </c>
      <c r="AJ1098" s="20" t="s">
        <v>41</v>
      </c>
      <c r="AK1098" s="17" t="s">
        <v>8343</v>
      </c>
      <c r="AL1098" s="17" t="s">
        <v>8344</v>
      </c>
      <c r="AM1098" s="17" t="s">
        <v>8417</v>
      </c>
      <c r="AN1098" s="17">
        <v>0</v>
      </c>
      <c r="AS1098" s="17" t="s">
        <v>8346</v>
      </c>
      <c r="AT1098" s="17" t="s">
        <v>8347</v>
      </c>
      <c r="AU1098" s="17" t="s">
        <v>8348</v>
      </c>
      <c r="AW1098" s="17" t="s">
        <v>8349</v>
      </c>
    </row>
    <row r="1099" spans="1:49" ht="30" customHeight="1">
      <c r="A1099" s="17" t="s">
        <v>8374</v>
      </c>
      <c r="C1099" s="17" t="s">
        <v>8375</v>
      </c>
      <c r="D1099" s="17" t="s">
        <v>8376</v>
      </c>
      <c r="E1099" s="17" t="s">
        <v>8876</v>
      </c>
      <c r="F1099" s="20" t="s">
        <v>41</v>
      </c>
      <c r="M1099" s="20" t="s">
        <v>41</v>
      </c>
      <c r="AB1099" s="20" t="s">
        <v>41</v>
      </c>
      <c r="AJ1099" s="20" t="s">
        <v>41</v>
      </c>
      <c r="AK1099" s="17" t="s">
        <v>8343</v>
      </c>
      <c r="AL1099" s="17" t="s">
        <v>8344</v>
      </c>
      <c r="AM1099" s="17" t="s">
        <v>8418</v>
      </c>
      <c r="AN1099" s="17">
        <v>0</v>
      </c>
      <c r="AS1099" s="17" t="s">
        <v>8346</v>
      </c>
      <c r="AT1099" s="17" t="s">
        <v>8347</v>
      </c>
      <c r="AU1099" s="17" t="s">
        <v>8348</v>
      </c>
      <c r="AW1099" s="17" t="s">
        <v>8349</v>
      </c>
    </row>
    <row r="1100" spans="1:49" ht="30" customHeight="1">
      <c r="A1100" s="17" t="s">
        <v>8374</v>
      </c>
      <c r="C1100" s="17" t="s">
        <v>8375</v>
      </c>
      <c r="D1100" s="17" t="s">
        <v>8376</v>
      </c>
      <c r="E1100" s="17" t="s">
        <v>8876</v>
      </c>
      <c r="F1100" s="20" t="s">
        <v>41</v>
      </c>
      <c r="M1100" s="20" t="s">
        <v>41</v>
      </c>
      <c r="AB1100" s="20" t="s">
        <v>41</v>
      </c>
      <c r="AJ1100" s="20" t="s">
        <v>41</v>
      </c>
      <c r="AK1100" s="17" t="s">
        <v>8343</v>
      </c>
      <c r="AL1100" s="17" t="s">
        <v>8344</v>
      </c>
      <c r="AM1100" s="17" t="s">
        <v>8419</v>
      </c>
      <c r="AN1100" s="17">
        <v>0</v>
      </c>
      <c r="AS1100" s="17" t="s">
        <v>8346</v>
      </c>
      <c r="AT1100" s="17" t="s">
        <v>8347</v>
      </c>
      <c r="AU1100" s="17" t="s">
        <v>8348</v>
      </c>
      <c r="AW1100" s="17" t="s">
        <v>8349</v>
      </c>
    </row>
    <row r="1101" spans="1:49" ht="30" customHeight="1">
      <c r="A1101" s="17" t="s">
        <v>8374</v>
      </c>
      <c r="C1101" s="17" t="s">
        <v>8375</v>
      </c>
      <c r="D1101" s="17" t="s">
        <v>8376</v>
      </c>
      <c r="E1101" s="17" t="s">
        <v>8876</v>
      </c>
      <c r="F1101" s="20" t="s">
        <v>41</v>
      </c>
      <c r="M1101" s="20" t="s">
        <v>41</v>
      </c>
      <c r="AB1101" s="20" t="s">
        <v>41</v>
      </c>
      <c r="AJ1101" s="20" t="s">
        <v>41</v>
      </c>
      <c r="AK1101" s="17" t="s">
        <v>8343</v>
      </c>
      <c r="AL1101" s="17" t="s">
        <v>8344</v>
      </c>
      <c r="AM1101" s="17" t="s">
        <v>8420</v>
      </c>
      <c r="AN1101" s="17">
        <v>0</v>
      </c>
      <c r="AS1101" s="17" t="s">
        <v>8346</v>
      </c>
      <c r="AT1101" s="17" t="s">
        <v>8347</v>
      </c>
      <c r="AU1101" s="17" t="s">
        <v>8348</v>
      </c>
      <c r="AW1101" s="17" t="s">
        <v>8349</v>
      </c>
    </row>
    <row r="1102" spans="1:49" ht="30" customHeight="1">
      <c r="A1102" s="17" t="s">
        <v>8374</v>
      </c>
      <c r="C1102" s="17" t="s">
        <v>8375</v>
      </c>
      <c r="D1102" s="17" t="s">
        <v>8376</v>
      </c>
      <c r="E1102" s="17" t="s">
        <v>8876</v>
      </c>
      <c r="F1102" s="20" t="s">
        <v>41</v>
      </c>
      <c r="M1102" s="20" t="s">
        <v>41</v>
      </c>
      <c r="AB1102" s="20" t="s">
        <v>41</v>
      </c>
      <c r="AJ1102" s="20" t="s">
        <v>41</v>
      </c>
      <c r="AK1102" s="17" t="s">
        <v>8343</v>
      </c>
      <c r="AL1102" s="17" t="s">
        <v>8344</v>
      </c>
      <c r="AM1102" s="17" t="s">
        <v>8421</v>
      </c>
      <c r="AN1102" s="17">
        <v>0</v>
      </c>
      <c r="AS1102" s="17" t="s">
        <v>8346</v>
      </c>
      <c r="AT1102" s="17" t="s">
        <v>8347</v>
      </c>
      <c r="AU1102" s="17" t="s">
        <v>8348</v>
      </c>
      <c r="AW1102" s="17" t="s">
        <v>8349</v>
      </c>
    </row>
    <row r="1103" spans="1:49" ht="30" customHeight="1">
      <c r="A1103" s="17" t="s">
        <v>8374</v>
      </c>
      <c r="C1103" s="17" t="s">
        <v>8375</v>
      </c>
      <c r="D1103" s="17" t="s">
        <v>8376</v>
      </c>
      <c r="E1103" s="17" t="s">
        <v>8876</v>
      </c>
      <c r="F1103" s="20" t="s">
        <v>41</v>
      </c>
      <c r="M1103" s="20" t="s">
        <v>41</v>
      </c>
      <c r="AB1103" s="20" t="s">
        <v>41</v>
      </c>
      <c r="AJ1103" s="20" t="s">
        <v>41</v>
      </c>
      <c r="AK1103" s="17" t="s">
        <v>8343</v>
      </c>
      <c r="AL1103" s="17" t="s">
        <v>8344</v>
      </c>
      <c r="AM1103" s="17" t="s">
        <v>8422</v>
      </c>
      <c r="AN1103" s="17">
        <v>0</v>
      </c>
      <c r="AS1103" s="17" t="s">
        <v>8346</v>
      </c>
      <c r="AT1103" s="17" t="s">
        <v>8347</v>
      </c>
      <c r="AU1103" s="17" t="s">
        <v>8348</v>
      </c>
      <c r="AW1103" s="17" t="s">
        <v>8349</v>
      </c>
    </row>
    <row r="1104" spans="1:49" ht="30" customHeight="1">
      <c r="A1104" s="17" t="s">
        <v>8374</v>
      </c>
      <c r="C1104" s="17" t="s">
        <v>8375</v>
      </c>
      <c r="D1104" s="17" t="s">
        <v>8376</v>
      </c>
      <c r="E1104" s="17" t="s">
        <v>8876</v>
      </c>
      <c r="F1104" s="20" t="s">
        <v>41</v>
      </c>
      <c r="M1104" s="20" t="s">
        <v>41</v>
      </c>
      <c r="AB1104" s="20" t="s">
        <v>41</v>
      </c>
      <c r="AJ1104" s="20" t="s">
        <v>41</v>
      </c>
      <c r="AK1104" s="17" t="s">
        <v>8343</v>
      </c>
      <c r="AL1104" s="17" t="s">
        <v>8344</v>
      </c>
      <c r="AM1104" s="17" t="s">
        <v>8423</v>
      </c>
      <c r="AN1104" s="17">
        <v>0</v>
      </c>
      <c r="AS1104" s="17" t="s">
        <v>8346</v>
      </c>
      <c r="AT1104" s="17" t="s">
        <v>8347</v>
      </c>
      <c r="AU1104" s="17" t="s">
        <v>8348</v>
      </c>
      <c r="AW1104" s="17" t="s">
        <v>8349</v>
      </c>
    </row>
    <row r="1105" spans="1:51" ht="30" customHeight="1">
      <c r="A1105" s="17" t="s">
        <v>8374</v>
      </c>
      <c r="C1105" s="17" t="s">
        <v>8375</v>
      </c>
      <c r="D1105" s="17" t="s">
        <v>8376</v>
      </c>
      <c r="E1105" s="17" t="s">
        <v>8876</v>
      </c>
      <c r="F1105" s="20" t="s">
        <v>41</v>
      </c>
      <c r="M1105" s="20" t="s">
        <v>41</v>
      </c>
      <c r="AB1105" s="20" t="s">
        <v>41</v>
      </c>
      <c r="AJ1105" s="20" t="s">
        <v>41</v>
      </c>
      <c r="AK1105" s="17" t="s">
        <v>8343</v>
      </c>
      <c r="AL1105" s="17" t="s">
        <v>8344</v>
      </c>
      <c r="AM1105" s="17" t="s">
        <v>8424</v>
      </c>
      <c r="AN1105" s="17">
        <v>0</v>
      </c>
      <c r="AS1105" s="17" t="s">
        <v>8346</v>
      </c>
      <c r="AT1105" s="17" t="s">
        <v>8347</v>
      </c>
      <c r="AU1105" s="17" t="s">
        <v>8348</v>
      </c>
      <c r="AW1105" s="17" t="s">
        <v>8349</v>
      </c>
    </row>
    <row r="1106" spans="1:51" ht="30" customHeight="1">
      <c r="A1106" s="17" t="s">
        <v>8374</v>
      </c>
      <c r="C1106" s="17" t="s">
        <v>8375</v>
      </c>
      <c r="D1106" s="17" t="s">
        <v>8376</v>
      </c>
      <c r="E1106" s="17" t="s">
        <v>8876</v>
      </c>
      <c r="F1106" s="20" t="s">
        <v>41</v>
      </c>
      <c r="M1106" s="20" t="s">
        <v>41</v>
      </c>
      <c r="AB1106" s="20" t="s">
        <v>41</v>
      </c>
      <c r="AJ1106" s="20" t="s">
        <v>41</v>
      </c>
      <c r="AK1106" s="17" t="s">
        <v>8343</v>
      </c>
      <c r="AL1106" s="17" t="s">
        <v>8344</v>
      </c>
      <c r="AM1106" s="17" t="s">
        <v>8425</v>
      </c>
      <c r="AN1106" s="17">
        <v>4.4019319648523597E-2</v>
      </c>
      <c r="AS1106" s="17" t="s">
        <v>8346</v>
      </c>
      <c r="AT1106" s="17" t="s">
        <v>8347</v>
      </c>
      <c r="AU1106" s="17" t="s">
        <v>8348</v>
      </c>
      <c r="AW1106" s="17" t="s">
        <v>8349</v>
      </c>
    </row>
    <row r="1107" spans="1:51" ht="30" customHeight="1">
      <c r="A1107" s="17" t="s">
        <v>8374</v>
      </c>
      <c r="C1107" s="17" t="s">
        <v>8375</v>
      </c>
      <c r="D1107" s="17" t="s">
        <v>8376</v>
      </c>
      <c r="E1107" s="17" t="s">
        <v>8876</v>
      </c>
      <c r="F1107" s="20" t="s">
        <v>41</v>
      </c>
      <c r="M1107" s="20" t="s">
        <v>41</v>
      </c>
      <c r="AB1107" s="20" t="s">
        <v>41</v>
      </c>
      <c r="AJ1107" s="20" t="s">
        <v>41</v>
      </c>
      <c r="AK1107" s="17" t="s">
        <v>8343</v>
      </c>
      <c r="AL1107" s="17" t="s">
        <v>8344</v>
      </c>
      <c r="AM1107" s="17" t="s">
        <v>8426</v>
      </c>
      <c r="AN1107" s="17">
        <v>0</v>
      </c>
      <c r="AS1107" s="17" t="s">
        <v>8346</v>
      </c>
      <c r="AT1107" s="17" t="s">
        <v>8347</v>
      </c>
      <c r="AU1107" s="17" t="s">
        <v>8348</v>
      </c>
      <c r="AW1107" s="17" t="s">
        <v>8349</v>
      </c>
    </row>
    <row r="1108" spans="1:51" ht="30" customHeight="1">
      <c r="A1108" s="17" t="s">
        <v>8374</v>
      </c>
      <c r="C1108" s="17" t="s">
        <v>8375</v>
      </c>
      <c r="D1108" s="17" t="s">
        <v>8376</v>
      </c>
      <c r="E1108" s="17" t="s">
        <v>8876</v>
      </c>
      <c r="F1108" s="20" t="s">
        <v>41</v>
      </c>
      <c r="M1108" s="20" t="s">
        <v>41</v>
      </c>
      <c r="AB1108" s="20" t="s">
        <v>41</v>
      </c>
      <c r="AJ1108" s="20" t="s">
        <v>41</v>
      </c>
      <c r="AK1108" s="17" t="s">
        <v>8343</v>
      </c>
      <c r="AL1108" s="17" t="s">
        <v>8344</v>
      </c>
      <c r="AM1108" s="17" t="s">
        <v>8427</v>
      </c>
      <c r="AN1108" s="17">
        <v>0</v>
      </c>
      <c r="AS1108" s="17" t="s">
        <v>8346</v>
      </c>
      <c r="AT1108" s="17" t="s">
        <v>8347</v>
      </c>
      <c r="AU1108" s="17" t="s">
        <v>8348</v>
      </c>
      <c r="AW1108" s="17" t="s">
        <v>8349</v>
      </c>
    </row>
    <row r="1109" spans="1:51" ht="30" customHeight="1">
      <c r="A1109" s="17" t="s">
        <v>8374</v>
      </c>
      <c r="C1109" s="17" t="s">
        <v>8375</v>
      </c>
      <c r="D1109" s="17" t="s">
        <v>8376</v>
      </c>
      <c r="E1109" s="17" t="s">
        <v>8876</v>
      </c>
      <c r="F1109" s="20" t="s">
        <v>41</v>
      </c>
      <c r="M1109" s="20" t="s">
        <v>41</v>
      </c>
      <c r="AB1109" s="20" t="s">
        <v>41</v>
      </c>
      <c r="AJ1109" s="20" t="s">
        <v>41</v>
      </c>
      <c r="AK1109" s="17" t="s">
        <v>8343</v>
      </c>
      <c r="AL1109" s="17" t="s">
        <v>8344</v>
      </c>
      <c r="AM1109" s="17" t="s">
        <v>8428</v>
      </c>
      <c r="AN1109" s="17">
        <v>0</v>
      </c>
      <c r="AS1109" s="17" t="s">
        <v>8346</v>
      </c>
      <c r="AT1109" s="17" t="s">
        <v>8347</v>
      </c>
      <c r="AU1109" s="17" t="s">
        <v>8348</v>
      </c>
      <c r="AW1109" s="17" t="s">
        <v>8349</v>
      </c>
    </row>
    <row r="1110" spans="1:51" ht="30" customHeight="1">
      <c r="A1110" s="17" t="s">
        <v>1872</v>
      </c>
      <c r="C1110" s="17" t="s">
        <v>1873</v>
      </c>
      <c r="D1110" s="17" t="s">
        <v>1874</v>
      </c>
      <c r="E1110" s="17" t="s">
        <v>8876</v>
      </c>
      <c r="G1110" s="20" t="s">
        <v>41</v>
      </c>
      <c r="M1110" s="20" t="s">
        <v>41</v>
      </c>
      <c r="N1110" s="20" t="s">
        <v>41</v>
      </c>
      <c r="O1110" s="20" t="s">
        <v>41</v>
      </c>
      <c r="R1110" s="20" t="s">
        <v>41</v>
      </c>
      <c r="T1110" s="20" t="s">
        <v>41</v>
      </c>
      <c r="U1110" s="20" t="s">
        <v>41</v>
      </c>
      <c r="X1110" s="20" t="s">
        <v>41</v>
      </c>
      <c r="Y1110" s="20" t="s">
        <v>41</v>
      </c>
      <c r="AJ1110" s="20" t="s">
        <v>41</v>
      </c>
      <c r="AQ1110" s="17" t="s">
        <v>44</v>
      </c>
      <c r="AS1110" s="17" t="s">
        <v>8433</v>
      </c>
      <c r="AT1110" s="17" t="s">
        <v>8437</v>
      </c>
      <c r="AU1110" s="17" t="s">
        <v>45</v>
      </c>
      <c r="AW1110" s="17">
        <v>3040565</v>
      </c>
      <c r="AY1110" s="20" t="s">
        <v>41</v>
      </c>
    </row>
    <row r="1111" spans="1:51" ht="30" customHeight="1">
      <c r="A1111" s="17" t="s">
        <v>1872</v>
      </c>
      <c r="C1111" s="17" t="s">
        <v>5455</v>
      </c>
      <c r="D1111" s="17" t="s">
        <v>5456</v>
      </c>
      <c r="E1111" s="17" t="s">
        <v>8876</v>
      </c>
      <c r="H1111" s="20" t="s">
        <v>41</v>
      </c>
      <c r="M1111" s="20" t="s">
        <v>41</v>
      </c>
      <c r="N1111" s="20" t="s">
        <v>41</v>
      </c>
      <c r="P1111" s="20" t="s">
        <v>41</v>
      </c>
      <c r="T1111" s="20" t="s">
        <v>41</v>
      </c>
      <c r="W1111" s="20" t="s">
        <v>40</v>
      </c>
      <c r="Z1111" s="20" t="s">
        <v>41</v>
      </c>
      <c r="AC1111" s="20" t="s">
        <v>41</v>
      </c>
      <c r="AD1111" s="17" t="s">
        <v>8874</v>
      </c>
      <c r="AL1111" s="17">
        <v>68006262</v>
      </c>
      <c r="AS1111" s="17" t="s">
        <v>3285</v>
      </c>
      <c r="AT1111" s="17" t="s">
        <v>3286</v>
      </c>
      <c r="AU1111" s="17" t="s">
        <v>3287</v>
      </c>
      <c r="AW1111" s="17">
        <v>22745773</v>
      </c>
      <c r="AY1111" s="20" t="s">
        <v>41</v>
      </c>
    </row>
    <row r="1112" spans="1:51" ht="30" customHeight="1">
      <c r="A1112" s="17" t="s">
        <v>3611</v>
      </c>
      <c r="C1112" s="17" t="s">
        <v>3612</v>
      </c>
      <c r="D1112" s="17" t="s">
        <v>3613</v>
      </c>
      <c r="E1112" s="17" t="s">
        <v>8876</v>
      </c>
      <c r="H1112" s="20" t="s">
        <v>41</v>
      </c>
      <c r="M1112" s="20" t="s">
        <v>41</v>
      </c>
      <c r="N1112" s="20" t="s">
        <v>41</v>
      </c>
      <c r="P1112" s="20" t="s">
        <v>41</v>
      </c>
      <c r="W1112" s="20" t="s">
        <v>39</v>
      </c>
      <c r="Z1112" s="20" t="s">
        <v>41</v>
      </c>
      <c r="AC1112" s="20" t="s">
        <v>41</v>
      </c>
      <c r="AD1112" s="17" t="s">
        <v>8874</v>
      </c>
      <c r="AL1112" s="17">
        <v>68006262</v>
      </c>
      <c r="AS1112" s="17" t="s">
        <v>3285</v>
      </c>
      <c r="AT1112" s="17" t="s">
        <v>3286</v>
      </c>
      <c r="AU1112" s="17" t="s">
        <v>3287</v>
      </c>
      <c r="AW1112" s="17">
        <v>22745773</v>
      </c>
    </row>
    <row r="1113" spans="1:51" ht="30" customHeight="1">
      <c r="A1113" s="17" t="s">
        <v>2847</v>
      </c>
      <c r="C1113" s="17" t="s">
        <v>8620</v>
      </c>
      <c r="D1113" s="17" t="s">
        <v>8621</v>
      </c>
      <c r="E1113" s="17" t="s">
        <v>8876</v>
      </c>
      <c r="I1113" s="20" t="s">
        <v>41</v>
      </c>
      <c r="J1113" s="20" t="s">
        <v>41</v>
      </c>
      <c r="X1113" s="20" t="s">
        <v>41</v>
      </c>
      <c r="AC1113" s="20" t="s">
        <v>41</v>
      </c>
      <c r="AD1113" s="17" t="s">
        <v>2845</v>
      </c>
      <c r="AE1113" s="17">
        <v>68012559</v>
      </c>
      <c r="AG1113" s="20" t="s">
        <v>41</v>
      </c>
      <c r="AO1113" s="17" t="s">
        <v>2846</v>
      </c>
      <c r="AQ1113" s="17" t="s">
        <v>44</v>
      </c>
      <c r="AS1113" s="17" t="s">
        <v>2686</v>
      </c>
      <c r="AT1113" s="17" t="s">
        <v>2374</v>
      </c>
      <c r="AU1113" s="17" t="s">
        <v>2375</v>
      </c>
      <c r="AV1113" s="20" t="s">
        <v>41</v>
      </c>
      <c r="AW1113" s="17">
        <v>23042374</v>
      </c>
    </row>
    <row r="1114" spans="1:51" ht="30" customHeight="1">
      <c r="A1114" s="17" t="s">
        <v>4394</v>
      </c>
      <c r="C1114" s="17" t="s">
        <v>4395</v>
      </c>
      <c r="D1114" s="17" t="s">
        <v>4396</v>
      </c>
      <c r="E1114" s="17" t="s">
        <v>8876</v>
      </c>
      <c r="H1114" s="20" t="s">
        <v>41</v>
      </c>
      <c r="M1114" s="20" t="s">
        <v>41</v>
      </c>
      <c r="N1114" s="20" t="s">
        <v>41</v>
      </c>
      <c r="P1114" s="20" t="s">
        <v>41</v>
      </c>
      <c r="T1114" s="20" t="s">
        <v>41</v>
      </c>
      <c r="W1114" s="20" t="s">
        <v>40</v>
      </c>
      <c r="Z1114" s="20" t="s">
        <v>41</v>
      </c>
      <c r="AC1114" s="20" t="s">
        <v>41</v>
      </c>
      <c r="AD1114" s="17" t="s">
        <v>8874</v>
      </c>
      <c r="AL1114" s="17">
        <v>68006262</v>
      </c>
      <c r="AS1114" s="17" t="s">
        <v>3285</v>
      </c>
      <c r="AT1114" s="17" t="s">
        <v>3286</v>
      </c>
      <c r="AU1114" s="17" t="s">
        <v>3287</v>
      </c>
      <c r="AW1114" s="17">
        <v>22745773</v>
      </c>
      <c r="AY1114" s="20" t="s">
        <v>41</v>
      </c>
    </row>
    <row r="1115" spans="1:51" ht="30" customHeight="1">
      <c r="A1115" s="17" t="s">
        <v>4394</v>
      </c>
      <c r="C1115" s="17" t="s">
        <v>4395</v>
      </c>
      <c r="D1115" s="17" t="s">
        <v>4396</v>
      </c>
      <c r="E1115" s="17" t="s">
        <v>8876</v>
      </c>
      <c r="H1115" s="20" t="s">
        <v>41</v>
      </c>
      <c r="M1115" s="20" t="s">
        <v>41</v>
      </c>
      <c r="N1115" s="20" t="s">
        <v>41</v>
      </c>
      <c r="O1115" s="20" t="s">
        <v>41</v>
      </c>
      <c r="S1115" s="20" t="s">
        <v>41</v>
      </c>
      <c r="AJ1115" s="20" t="s">
        <v>41</v>
      </c>
      <c r="AK1115" s="17" t="s">
        <v>30</v>
      </c>
      <c r="AL1115" s="17">
        <v>68006262</v>
      </c>
      <c r="AP1115" s="17" t="s">
        <v>8093</v>
      </c>
      <c r="AQ1115" s="17" t="s">
        <v>8007</v>
      </c>
      <c r="AR1115" s="17" t="s">
        <v>8094</v>
      </c>
      <c r="AS1115" s="17" t="s">
        <v>8009</v>
      </c>
      <c r="AT1115" s="17" t="s">
        <v>8010</v>
      </c>
      <c r="AU1115" s="17" t="s">
        <v>45</v>
      </c>
      <c r="AW1115" s="17">
        <v>18268500</v>
      </c>
      <c r="AY1115" s="20" t="s">
        <v>41</v>
      </c>
    </row>
    <row r="1116" spans="1:51" ht="30" customHeight="1">
      <c r="A1116" s="17" t="s">
        <v>4061</v>
      </c>
      <c r="C1116" s="17" t="s">
        <v>4062</v>
      </c>
      <c r="D1116" s="17" t="s">
        <v>4063</v>
      </c>
      <c r="E1116" s="17" t="s">
        <v>8876</v>
      </c>
      <c r="H1116" s="20" t="s">
        <v>41</v>
      </c>
      <c r="M1116" s="20" t="s">
        <v>41</v>
      </c>
      <c r="N1116" s="20" t="s">
        <v>41</v>
      </c>
      <c r="P1116" s="20" t="s">
        <v>41</v>
      </c>
      <c r="T1116" s="20" t="s">
        <v>41</v>
      </c>
      <c r="W1116" s="20" t="s">
        <v>40</v>
      </c>
      <c r="Z1116" s="20" t="s">
        <v>41</v>
      </c>
      <c r="AC1116" s="20" t="s">
        <v>41</v>
      </c>
      <c r="AD1116" s="17" t="s">
        <v>8874</v>
      </c>
      <c r="AL1116" s="17">
        <v>68006262</v>
      </c>
      <c r="AS1116" s="17" t="s">
        <v>3285</v>
      </c>
      <c r="AT1116" s="17" t="s">
        <v>3286</v>
      </c>
      <c r="AU1116" s="17" t="s">
        <v>3287</v>
      </c>
      <c r="AW1116" s="17">
        <v>22745773</v>
      </c>
    </row>
    <row r="1117" spans="1:51" ht="30" customHeight="1">
      <c r="A1117" s="17" t="s">
        <v>4061</v>
      </c>
      <c r="C1117" s="17" t="s">
        <v>4062</v>
      </c>
      <c r="D1117" s="17" t="s">
        <v>4063</v>
      </c>
      <c r="E1117" s="17" t="s">
        <v>8876</v>
      </c>
      <c r="H1117" s="20" t="s">
        <v>41</v>
      </c>
      <c r="M1117" s="20" t="s">
        <v>41</v>
      </c>
      <c r="N1117" s="20" t="s">
        <v>41</v>
      </c>
      <c r="P1117" s="20" t="s">
        <v>41</v>
      </c>
      <c r="Z1117" s="20" t="s">
        <v>41</v>
      </c>
      <c r="AC1117" s="20" t="s">
        <v>41</v>
      </c>
      <c r="AD1117" s="17" t="s">
        <v>8874</v>
      </c>
      <c r="AL1117" s="17">
        <v>68006262</v>
      </c>
      <c r="AS1117" s="17" t="s">
        <v>3285</v>
      </c>
      <c r="AT1117" s="17" t="s">
        <v>3286</v>
      </c>
      <c r="AU1117" s="17" t="s">
        <v>3287</v>
      </c>
      <c r="AW1117" s="17">
        <v>22745773</v>
      </c>
    </row>
    <row r="1118" spans="1:51" ht="30" customHeight="1">
      <c r="A1118" s="17" t="s">
        <v>1530</v>
      </c>
      <c r="C1118" s="17" t="s">
        <v>1531</v>
      </c>
      <c r="D1118" s="17" t="s">
        <v>1532</v>
      </c>
      <c r="E1118" s="17" t="s">
        <v>8876</v>
      </c>
      <c r="G1118" s="20" t="s">
        <v>41</v>
      </c>
      <c r="M1118" s="20" t="s">
        <v>41</v>
      </c>
      <c r="N1118" s="20" t="s">
        <v>41</v>
      </c>
      <c r="O1118" s="20" t="s">
        <v>41</v>
      </c>
      <c r="R1118" s="20" t="s">
        <v>41</v>
      </c>
      <c r="T1118" s="20" t="s">
        <v>41</v>
      </c>
      <c r="U1118" s="20" t="s">
        <v>41</v>
      </c>
      <c r="X1118" s="20" t="s">
        <v>41</v>
      </c>
      <c r="Y1118" s="20" t="s">
        <v>41</v>
      </c>
      <c r="AJ1118" s="20" t="s">
        <v>41</v>
      </c>
      <c r="AQ1118" s="17" t="s">
        <v>44</v>
      </c>
      <c r="AS1118" s="17" t="s">
        <v>8433</v>
      </c>
      <c r="AT1118" s="17" t="s">
        <v>8437</v>
      </c>
      <c r="AU1118" s="17" t="s">
        <v>45</v>
      </c>
      <c r="AW1118" s="17">
        <v>3040565</v>
      </c>
      <c r="AY1118" s="20" t="s">
        <v>41</v>
      </c>
    </row>
    <row r="1119" spans="1:51" ht="30" customHeight="1">
      <c r="A1119" s="17" t="s">
        <v>4934</v>
      </c>
      <c r="C1119" s="17" t="s">
        <v>4935</v>
      </c>
      <c r="D1119" s="17" t="s">
        <v>4936</v>
      </c>
      <c r="E1119" s="17" t="s">
        <v>8876</v>
      </c>
      <c r="H1119" s="20" t="s">
        <v>41</v>
      </c>
      <c r="M1119" s="20" t="s">
        <v>41</v>
      </c>
      <c r="N1119" s="20" t="s">
        <v>41</v>
      </c>
      <c r="P1119" s="20" t="s">
        <v>41</v>
      </c>
      <c r="T1119" s="20" t="s">
        <v>41</v>
      </c>
      <c r="W1119" s="20" t="s">
        <v>40</v>
      </c>
      <c r="Z1119" s="20" t="s">
        <v>41</v>
      </c>
      <c r="AC1119" s="20" t="s">
        <v>41</v>
      </c>
      <c r="AD1119" s="17" t="s">
        <v>8874</v>
      </c>
      <c r="AL1119" s="17">
        <v>68006262</v>
      </c>
      <c r="AS1119" s="17" t="s">
        <v>3285</v>
      </c>
      <c r="AT1119" s="17" t="s">
        <v>3286</v>
      </c>
      <c r="AU1119" s="17" t="s">
        <v>3287</v>
      </c>
      <c r="AW1119" s="17">
        <v>22745773</v>
      </c>
    </row>
    <row r="1120" spans="1:51" ht="30" customHeight="1">
      <c r="A1120" s="17" t="s">
        <v>1653</v>
      </c>
      <c r="C1120" s="17" t="s">
        <v>1654</v>
      </c>
      <c r="D1120" s="17" t="s">
        <v>1655</v>
      </c>
      <c r="E1120" s="17" t="s">
        <v>8876</v>
      </c>
      <c r="G1120" s="20" t="s">
        <v>41</v>
      </c>
      <c r="M1120" s="20" t="s">
        <v>41</v>
      </c>
      <c r="N1120" s="20" t="s">
        <v>41</v>
      </c>
      <c r="O1120" s="20" t="s">
        <v>41</v>
      </c>
      <c r="R1120" s="20" t="s">
        <v>41</v>
      </c>
      <c r="T1120" s="20" t="s">
        <v>41</v>
      </c>
      <c r="U1120" s="20" t="s">
        <v>41</v>
      </c>
      <c r="X1120" s="20" t="s">
        <v>41</v>
      </c>
      <c r="Y1120" s="20" t="s">
        <v>41</v>
      </c>
      <c r="AJ1120" s="20" t="s">
        <v>41</v>
      </c>
      <c r="AQ1120" s="17" t="s">
        <v>44</v>
      </c>
      <c r="AS1120" s="17" t="s">
        <v>8433</v>
      </c>
      <c r="AT1120" s="17" t="s">
        <v>8437</v>
      </c>
      <c r="AU1120" s="17" t="s">
        <v>45</v>
      </c>
      <c r="AW1120" s="17">
        <v>3040565</v>
      </c>
      <c r="AY1120" s="20" t="s">
        <v>41</v>
      </c>
    </row>
    <row r="1121" spans="1:51" ht="30" customHeight="1">
      <c r="A1121" s="17" t="s">
        <v>1596</v>
      </c>
      <c r="C1121" s="17" t="s">
        <v>1597</v>
      </c>
      <c r="D1121" s="17" t="s">
        <v>1598</v>
      </c>
      <c r="E1121" s="17" t="s">
        <v>8876</v>
      </c>
      <c r="G1121" s="20" t="s">
        <v>41</v>
      </c>
      <c r="M1121" s="20" t="s">
        <v>41</v>
      </c>
      <c r="N1121" s="20" t="s">
        <v>41</v>
      </c>
      <c r="O1121" s="20" t="s">
        <v>41</v>
      </c>
      <c r="R1121" s="20" t="s">
        <v>41</v>
      </c>
      <c r="T1121" s="20" t="s">
        <v>41</v>
      </c>
      <c r="U1121" s="20" t="s">
        <v>41</v>
      </c>
      <c r="X1121" s="20" t="s">
        <v>41</v>
      </c>
      <c r="Y1121" s="20" t="s">
        <v>41</v>
      </c>
      <c r="AJ1121" s="20" t="s">
        <v>41</v>
      </c>
      <c r="AQ1121" s="17" t="s">
        <v>44</v>
      </c>
      <c r="AS1121" s="17" t="s">
        <v>8433</v>
      </c>
      <c r="AT1121" s="17" t="s">
        <v>8437</v>
      </c>
      <c r="AU1121" s="17" t="s">
        <v>45</v>
      </c>
      <c r="AW1121" s="17">
        <v>3040565</v>
      </c>
      <c r="AY1121" s="20" t="s">
        <v>41</v>
      </c>
    </row>
    <row r="1122" spans="1:51" ht="30" customHeight="1">
      <c r="A1122" s="17" t="s">
        <v>1596</v>
      </c>
      <c r="C1122" s="17" t="s">
        <v>5100</v>
      </c>
      <c r="D1122" s="17" t="s">
        <v>5101</v>
      </c>
      <c r="E1122" s="17" t="s">
        <v>8876</v>
      </c>
      <c r="H1122" s="20" t="s">
        <v>41</v>
      </c>
      <c r="M1122" s="20" t="s">
        <v>41</v>
      </c>
      <c r="N1122" s="20" t="s">
        <v>41</v>
      </c>
      <c r="P1122" s="20" t="s">
        <v>41</v>
      </c>
      <c r="W1122" s="20" t="s">
        <v>39</v>
      </c>
      <c r="Z1122" s="20" t="s">
        <v>41</v>
      </c>
      <c r="AC1122" s="20" t="s">
        <v>41</v>
      </c>
      <c r="AD1122" s="17" t="s">
        <v>8874</v>
      </c>
      <c r="AL1122" s="17">
        <v>68006262</v>
      </c>
      <c r="AS1122" s="17" t="s">
        <v>3285</v>
      </c>
      <c r="AT1122" s="17" t="s">
        <v>3286</v>
      </c>
      <c r="AU1122" s="17" t="s">
        <v>3287</v>
      </c>
      <c r="AW1122" s="17">
        <v>22745773</v>
      </c>
      <c r="AY1122" s="20" t="s">
        <v>41</v>
      </c>
    </row>
    <row r="1123" spans="1:51" ht="30" customHeight="1">
      <c r="A1123" s="17" t="s">
        <v>413</v>
      </c>
      <c r="C1123" s="17" t="s">
        <v>414</v>
      </c>
      <c r="D1123" s="17" t="s">
        <v>415</v>
      </c>
      <c r="E1123" s="17" t="s">
        <v>8876</v>
      </c>
      <c r="M1123" s="20" t="s">
        <v>41</v>
      </c>
      <c r="N1123" s="20" t="s">
        <v>41</v>
      </c>
      <c r="O1123" s="20" t="s">
        <v>41</v>
      </c>
      <c r="R1123" s="20" t="s">
        <v>41</v>
      </c>
      <c r="T1123" s="20" t="s">
        <v>41</v>
      </c>
      <c r="U1123" s="20" t="s">
        <v>41</v>
      </c>
      <c r="AC1123" s="20" t="s">
        <v>41</v>
      </c>
      <c r="AD1123" s="17" t="s">
        <v>416</v>
      </c>
      <c r="AE1123" s="17">
        <v>67563575</v>
      </c>
      <c r="AH1123" s="20" t="s">
        <v>41</v>
      </c>
      <c r="AP1123" s="17" t="s">
        <v>43</v>
      </c>
      <c r="AQ1123" s="17" t="s">
        <v>44</v>
      </c>
      <c r="AS1123" s="17" t="s">
        <v>8433</v>
      </c>
      <c r="AT1123" s="17" t="s">
        <v>8437</v>
      </c>
      <c r="AU1123" s="17" t="s">
        <v>45</v>
      </c>
      <c r="AV1123" s="20" t="s">
        <v>41</v>
      </c>
      <c r="AW1123" s="17">
        <v>3040565</v>
      </c>
      <c r="AY1123" s="20" t="s">
        <v>41</v>
      </c>
    </row>
    <row r="1124" spans="1:51" ht="30" customHeight="1">
      <c r="A1124" s="17" t="s">
        <v>413</v>
      </c>
      <c r="C1124" s="17" t="s">
        <v>3360</v>
      </c>
      <c r="D1124" s="17" t="s">
        <v>3361</v>
      </c>
      <c r="E1124" s="17" t="s">
        <v>8876</v>
      </c>
      <c r="H1124" s="20" t="s">
        <v>41</v>
      </c>
      <c r="M1124" s="20" t="s">
        <v>41</v>
      </c>
      <c r="N1124" s="20" t="s">
        <v>41</v>
      </c>
      <c r="P1124" s="20" t="s">
        <v>41</v>
      </c>
      <c r="T1124" s="20" t="s">
        <v>41</v>
      </c>
      <c r="W1124" s="20" t="s">
        <v>40</v>
      </c>
      <c r="X1124" s="20" t="s">
        <v>39</v>
      </c>
      <c r="Z1124" s="20" t="s">
        <v>41</v>
      </c>
      <c r="AC1124" s="20" t="s">
        <v>41</v>
      </c>
      <c r="AD1124" s="17" t="s">
        <v>8874</v>
      </c>
      <c r="AL1124" s="17">
        <v>68006262</v>
      </c>
      <c r="AS1124" s="17" t="s">
        <v>3285</v>
      </c>
      <c r="AT1124" s="17" t="s">
        <v>3286</v>
      </c>
      <c r="AU1124" s="17" t="s">
        <v>3287</v>
      </c>
      <c r="AW1124" s="17">
        <v>22745773</v>
      </c>
      <c r="AY1124" s="20" t="s">
        <v>41</v>
      </c>
    </row>
    <row r="1125" spans="1:51" ht="30" customHeight="1">
      <c r="A1125" s="17" t="s">
        <v>413</v>
      </c>
      <c r="C1125" s="17" t="s">
        <v>3360</v>
      </c>
      <c r="D1125" s="17" t="s">
        <v>3361</v>
      </c>
      <c r="E1125" s="17" t="s">
        <v>8876</v>
      </c>
      <c r="H1125" s="20" t="s">
        <v>41</v>
      </c>
      <c r="M1125" s="20" t="s">
        <v>41</v>
      </c>
      <c r="N1125" s="20" t="s">
        <v>41</v>
      </c>
      <c r="P1125" s="20" t="s">
        <v>41</v>
      </c>
      <c r="Z1125" s="20" t="s">
        <v>41</v>
      </c>
      <c r="AC1125" s="20" t="s">
        <v>41</v>
      </c>
      <c r="AD1125" s="17" t="s">
        <v>8874</v>
      </c>
      <c r="AL1125" s="17">
        <v>68006262</v>
      </c>
      <c r="AS1125" s="17" t="s">
        <v>3285</v>
      </c>
      <c r="AT1125" s="17" t="s">
        <v>3286</v>
      </c>
      <c r="AU1125" s="17" t="s">
        <v>3287</v>
      </c>
      <c r="AW1125" s="17">
        <v>22745773</v>
      </c>
      <c r="AY1125" s="20" t="s">
        <v>41</v>
      </c>
    </row>
    <row r="1126" spans="1:51" ht="30" customHeight="1">
      <c r="A1126" s="17" t="s">
        <v>3364</v>
      </c>
      <c r="C1126" s="17" t="s">
        <v>3365</v>
      </c>
      <c r="D1126" s="17" t="s">
        <v>3366</v>
      </c>
      <c r="E1126" s="17" t="s">
        <v>8876</v>
      </c>
      <c r="H1126" s="20" t="s">
        <v>41</v>
      </c>
      <c r="M1126" s="20" t="s">
        <v>41</v>
      </c>
      <c r="N1126" s="20" t="s">
        <v>41</v>
      </c>
      <c r="P1126" s="20" t="s">
        <v>41</v>
      </c>
      <c r="T1126" s="20" t="s">
        <v>41</v>
      </c>
      <c r="W1126" s="20" t="s">
        <v>40</v>
      </c>
      <c r="X1126" s="20" t="s">
        <v>39</v>
      </c>
      <c r="Z1126" s="20" t="s">
        <v>41</v>
      </c>
      <c r="AC1126" s="20" t="s">
        <v>41</v>
      </c>
      <c r="AD1126" s="17" t="s">
        <v>8874</v>
      </c>
      <c r="AL1126" s="17">
        <v>68006262</v>
      </c>
      <c r="AS1126" s="17" t="s">
        <v>3285</v>
      </c>
      <c r="AT1126" s="17" t="s">
        <v>3286</v>
      </c>
      <c r="AU1126" s="17" t="s">
        <v>3287</v>
      </c>
      <c r="AW1126" s="17">
        <v>22745773</v>
      </c>
      <c r="AY1126" s="20" t="s">
        <v>41</v>
      </c>
    </row>
    <row r="1127" spans="1:51" ht="30" customHeight="1">
      <c r="A1127" s="17" t="s">
        <v>3364</v>
      </c>
      <c r="C1127" s="17" t="s">
        <v>3365</v>
      </c>
      <c r="D1127" s="17" t="s">
        <v>3366</v>
      </c>
      <c r="E1127" s="17" t="s">
        <v>8876</v>
      </c>
      <c r="H1127" s="20" t="s">
        <v>41</v>
      </c>
      <c r="M1127" s="20" t="s">
        <v>41</v>
      </c>
      <c r="N1127" s="20" t="s">
        <v>41</v>
      </c>
      <c r="P1127" s="20" t="s">
        <v>41</v>
      </c>
      <c r="Z1127" s="20" t="s">
        <v>41</v>
      </c>
      <c r="AC1127" s="20" t="s">
        <v>41</v>
      </c>
      <c r="AD1127" s="17" t="s">
        <v>8874</v>
      </c>
      <c r="AL1127" s="17">
        <v>68006262</v>
      </c>
      <c r="AS1127" s="17" t="s">
        <v>3285</v>
      </c>
      <c r="AT1127" s="17" t="s">
        <v>3286</v>
      </c>
      <c r="AU1127" s="17" t="s">
        <v>3287</v>
      </c>
      <c r="AW1127" s="17">
        <v>22745773</v>
      </c>
      <c r="AY1127" s="20" t="s">
        <v>41</v>
      </c>
    </row>
    <row r="1128" spans="1:51" ht="30" customHeight="1">
      <c r="A1128" s="17" t="s">
        <v>6042</v>
      </c>
      <c r="C1128" s="17" t="s">
        <v>6043</v>
      </c>
      <c r="D1128" s="17" t="s">
        <v>6044</v>
      </c>
      <c r="E1128" s="17" t="s">
        <v>8876</v>
      </c>
      <c r="H1128" s="20" t="s">
        <v>41</v>
      </c>
      <c r="M1128" s="20" t="s">
        <v>41</v>
      </c>
      <c r="N1128" s="20" t="s">
        <v>41</v>
      </c>
      <c r="P1128" s="20" t="s">
        <v>41</v>
      </c>
      <c r="T1128" s="20" t="s">
        <v>41</v>
      </c>
      <c r="W1128" s="20" t="s">
        <v>40</v>
      </c>
      <c r="Z1128" s="20" t="s">
        <v>41</v>
      </c>
      <c r="AC1128" s="20" t="s">
        <v>41</v>
      </c>
      <c r="AD1128" s="17" t="s">
        <v>8874</v>
      </c>
      <c r="AL1128" s="17">
        <v>68006262</v>
      </c>
      <c r="AS1128" s="17" t="s">
        <v>3285</v>
      </c>
      <c r="AT1128" s="17" t="s">
        <v>3286</v>
      </c>
      <c r="AU1128" s="17" t="s">
        <v>3287</v>
      </c>
      <c r="AW1128" s="17">
        <v>22745773</v>
      </c>
    </row>
    <row r="1129" spans="1:51" ht="30" customHeight="1">
      <c r="A1129" s="17" t="s">
        <v>7580</v>
      </c>
      <c r="C1129" s="17" t="s">
        <v>7581</v>
      </c>
      <c r="D1129" s="17" t="s">
        <v>7582</v>
      </c>
      <c r="E1129" s="17" t="s">
        <v>8876</v>
      </c>
      <c r="H1129" s="20" t="s">
        <v>41</v>
      </c>
      <c r="M1129" s="20" t="s">
        <v>41</v>
      </c>
      <c r="N1129" s="20" t="s">
        <v>41</v>
      </c>
      <c r="Q1129" s="20" t="s">
        <v>41</v>
      </c>
      <c r="T1129" s="20" t="s">
        <v>41</v>
      </c>
      <c r="U1129" s="20" t="s">
        <v>41</v>
      </c>
      <c r="Z1129" s="20" t="s">
        <v>41</v>
      </c>
      <c r="AC1129" s="20" t="s">
        <v>41</v>
      </c>
      <c r="AD1129" s="17" t="s">
        <v>8874</v>
      </c>
      <c r="AL1129" s="17">
        <v>68006262</v>
      </c>
      <c r="AP1129" s="17" t="s">
        <v>6750</v>
      </c>
      <c r="AQ1129" s="17" t="s">
        <v>44</v>
      </c>
      <c r="AS1129" s="17" t="s">
        <v>6751</v>
      </c>
      <c r="AT1129" s="17" t="s">
        <v>6752</v>
      </c>
      <c r="AU1129" s="17" t="s">
        <v>45</v>
      </c>
      <c r="AW1129" s="17">
        <v>19370153</v>
      </c>
    </row>
    <row r="1130" spans="1:51" ht="30" customHeight="1">
      <c r="A1130" s="17" t="s">
        <v>8314</v>
      </c>
      <c r="B1130" s="17">
        <v>17</v>
      </c>
      <c r="C1130" s="17" t="s">
        <v>8315</v>
      </c>
      <c r="D1130" s="17" t="s">
        <v>8316</v>
      </c>
      <c r="E1130" s="17" t="s">
        <v>8876</v>
      </c>
      <c r="I1130" s="20" t="s">
        <v>41</v>
      </c>
      <c r="K1130" s="20" t="s">
        <v>41</v>
      </c>
      <c r="Y1130" s="20" t="s">
        <v>39</v>
      </c>
      <c r="AJ1130" s="20" t="s">
        <v>41</v>
      </c>
      <c r="AK1130" s="17" t="s">
        <v>8286</v>
      </c>
      <c r="AL1130" s="17" t="s">
        <v>8287</v>
      </c>
      <c r="AO1130" s="17">
        <f>POWER(2,0.7)</f>
        <v>1.6245047927124709</v>
      </c>
      <c r="AP1130" s="17" t="s">
        <v>8288</v>
      </c>
      <c r="AQ1130" s="17" t="s">
        <v>44</v>
      </c>
      <c r="AR1130" s="17" t="s">
        <v>8430</v>
      </c>
      <c r="AS1130" s="17" t="s">
        <v>8289</v>
      </c>
      <c r="AT1130" s="17" t="s">
        <v>8435</v>
      </c>
      <c r="AU1130" s="17" t="s">
        <v>45</v>
      </c>
      <c r="AW1130" s="17" t="s">
        <v>8290</v>
      </c>
      <c r="AX1130" s="18" t="s">
        <v>8816</v>
      </c>
      <c r="AY1130" s="20" t="s">
        <v>41</v>
      </c>
    </row>
    <row r="1131" spans="1:51" ht="30" customHeight="1">
      <c r="A1131" s="17" t="s">
        <v>853</v>
      </c>
      <c r="C1131" s="17" t="s">
        <v>854</v>
      </c>
      <c r="D1131" s="17" t="s">
        <v>855</v>
      </c>
      <c r="E1131" s="17" t="s">
        <v>8876</v>
      </c>
      <c r="G1131" s="20" t="s">
        <v>41</v>
      </c>
      <c r="M1131" s="20" t="s">
        <v>41</v>
      </c>
      <c r="N1131" s="20" t="s">
        <v>41</v>
      </c>
      <c r="O1131" s="20" t="s">
        <v>41</v>
      </c>
      <c r="R1131" s="20" t="s">
        <v>41</v>
      </c>
      <c r="T1131" s="20" t="s">
        <v>41</v>
      </c>
      <c r="U1131" s="20" t="s">
        <v>41</v>
      </c>
      <c r="X1131" s="20" t="s">
        <v>41</v>
      </c>
      <c r="Y1131" s="20" t="s">
        <v>41</v>
      </c>
      <c r="AJ1131" s="20" t="s">
        <v>41</v>
      </c>
      <c r="AQ1131" s="17" t="s">
        <v>44</v>
      </c>
      <c r="AS1131" s="17" t="s">
        <v>8433</v>
      </c>
      <c r="AT1131" s="17" t="s">
        <v>8437</v>
      </c>
      <c r="AU1131" s="17" t="s">
        <v>45</v>
      </c>
      <c r="AW1131" s="17">
        <v>3040565</v>
      </c>
      <c r="AY1131" s="20" t="s">
        <v>41</v>
      </c>
    </row>
    <row r="1132" spans="1:51" ht="30" customHeight="1">
      <c r="A1132" s="17" t="s">
        <v>853</v>
      </c>
      <c r="C1132" s="17" t="s">
        <v>4654</v>
      </c>
      <c r="D1132" s="17" t="s">
        <v>4655</v>
      </c>
      <c r="E1132" s="17" t="s">
        <v>8876</v>
      </c>
      <c r="H1132" s="20" t="s">
        <v>41</v>
      </c>
      <c r="M1132" s="20" t="s">
        <v>41</v>
      </c>
      <c r="N1132" s="20" t="s">
        <v>41</v>
      </c>
      <c r="P1132" s="20" t="s">
        <v>41</v>
      </c>
      <c r="W1132" s="20" t="s">
        <v>39</v>
      </c>
      <c r="Z1132" s="20" t="s">
        <v>41</v>
      </c>
      <c r="AC1132" s="20" t="s">
        <v>41</v>
      </c>
      <c r="AD1132" s="17" t="s">
        <v>8874</v>
      </c>
      <c r="AL1132" s="17">
        <v>68006262</v>
      </c>
      <c r="AS1132" s="17" t="s">
        <v>3285</v>
      </c>
      <c r="AT1132" s="17" t="s">
        <v>3286</v>
      </c>
      <c r="AU1132" s="17" t="s">
        <v>3287</v>
      </c>
      <c r="AW1132" s="17">
        <v>22745773</v>
      </c>
      <c r="AY1132" s="20" t="s">
        <v>41</v>
      </c>
    </row>
    <row r="1133" spans="1:51" ht="30" customHeight="1">
      <c r="A1133" s="17" t="s">
        <v>853</v>
      </c>
      <c r="C1133" s="17" t="s">
        <v>4654</v>
      </c>
      <c r="D1133" s="17" t="s">
        <v>4655</v>
      </c>
      <c r="E1133" s="17" t="s">
        <v>8876</v>
      </c>
      <c r="H1133" s="20" t="s">
        <v>41</v>
      </c>
      <c r="M1133" s="20" t="s">
        <v>41</v>
      </c>
      <c r="N1133" s="20" t="s">
        <v>41</v>
      </c>
      <c r="P1133" s="20" t="s">
        <v>41</v>
      </c>
      <c r="Z1133" s="20" t="s">
        <v>41</v>
      </c>
      <c r="AC1133" s="20" t="s">
        <v>41</v>
      </c>
      <c r="AD1133" s="17" t="s">
        <v>8874</v>
      </c>
      <c r="AL1133" s="17">
        <v>68006262</v>
      </c>
      <c r="AS1133" s="17" t="s">
        <v>3285</v>
      </c>
      <c r="AT1133" s="17" t="s">
        <v>3286</v>
      </c>
      <c r="AU1133" s="17" t="s">
        <v>3287</v>
      </c>
      <c r="AW1133" s="17">
        <v>22745773</v>
      </c>
      <c r="AY1133" s="20" t="s">
        <v>41</v>
      </c>
    </row>
    <row r="1134" spans="1:51" ht="30" customHeight="1">
      <c r="A1134" s="17" t="s">
        <v>853</v>
      </c>
      <c r="C1134" s="17" t="s">
        <v>8765</v>
      </c>
      <c r="D1134" s="17" t="s">
        <v>8766</v>
      </c>
      <c r="E1134" s="17" t="s">
        <v>8876</v>
      </c>
      <c r="H1134" s="20" t="s">
        <v>41</v>
      </c>
      <c r="M1134" s="20" t="s">
        <v>41</v>
      </c>
      <c r="N1134" s="20" t="s">
        <v>41</v>
      </c>
      <c r="Q1134" s="20" t="s">
        <v>41</v>
      </c>
      <c r="T1134" s="20" t="s">
        <v>41</v>
      </c>
      <c r="U1134" s="20" t="s">
        <v>41</v>
      </c>
      <c r="Z1134" s="20" t="s">
        <v>41</v>
      </c>
      <c r="AC1134" s="20" t="s">
        <v>41</v>
      </c>
      <c r="AD1134" s="17" t="s">
        <v>8874</v>
      </c>
      <c r="AL1134" s="17">
        <v>68006262</v>
      </c>
      <c r="AP1134" s="17" t="s">
        <v>6750</v>
      </c>
      <c r="AQ1134" s="17" t="s">
        <v>44</v>
      </c>
      <c r="AS1134" s="17" t="s">
        <v>6751</v>
      </c>
      <c r="AT1134" s="17" t="s">
        <v>6752</v>
      </c>
      <c r="AU1134" s="17" t="s">
        <v>45</v>
      </c>
      <c r="AW1134" s="17">
        <v>19370153</v>
      </c>
      <c r="AY1134" s="20" t="s">
        <v>41</v>
      </c>
    </row>
    <row r="1135" spans="1:51" ht="30" customHeight="1">
      <c r="A1135" s="17" t="s">
        <v>853</v>
      </c>
      <c r="C1135" s="17" t="s">
        <v>4654</v>
      </c>
      <c r="D1135" s="17" t="s">
        <v>4655</v>
      </c>
      <c r="E1135" s="17" t="s">
        <v>8876</v>
      </c>
      <c r="H1135" s="20" t="s">
        <v>41</v>
      </c>
      <c r="M1135" s="20" t="s">
        <v>41</v>
      </c>
      <c r="N1135" s="20" t="s">
        <v>41</v>
      </c>
      <c r="Q1135" s="20" t="s">
        <v>41</v>
      </c>
      <c r="T1135" s="20" t="s">
        <v>41</v>
      </c>
      <c r="U1135" s="20" t="s">
        <v>41</v>
      </c>
      <c r="Z1135" s="20" t="s">
        <v>41</v>
      </c>
      <c r="AC1135" s="20" t="s">
        <v>41</v>
      </c>
      <c r="AD1135" s="17" t="s">
        <v>8874</v>
      </c>
      <c r="AL1135" s="17">
        <v>68006262</v>
      </c>
      <c r="AP1135" s="17" t="s">
        <v>6750</v>
      </c>
      <c r="AQ1135" s="17" t="s">
        <v>44</v>
      </c>
      <c r="AS1135" s="17" t="s">
        <v>6751</v>
      </c>
      <c r="AT1135" s="17" t="s">
        <v>6752</v>
      </c>
      <c r="AU1135" s="17" t="s">
        <v>45</v>
      </c>
      <c r="AW1135" s="17">
        <v>19370153</v>
      </c>
      <c r="AY1135" s="20" t="s">
        <v>41</v>
      </c>
    </row>
    <row r="1136" spans="1:51" ht="30" customHeight="1">
      <c r="A1136" s="17" t="s">
        <v>853</v>
      </c>
      <c r="C1136" s="17" t="s">
        <v>4654</v>
      </c>
      <c r="D1136" s="17" t="s">
        <v>4655</v>
      </c>
      <c r="E1136" s="17" t="s">
        <v>8876</v>
      </c>
      <c r="H1136" s="20" t="s">
        <v>41</v>
      </c>
      <c r="M1136" s="20" t="s">
        <v>41</v>
      </c>
      <c r="N1136" s="20" t="s">
        <v>41</v>
      </c>
      <c r="O1136" s="20" t="s">
        <v>41</v>
      </c>
      <c r="S1136" s="20" t="s">
        <v>41</v>
      </c>
      <c r="AC1136" s="20" t="s">
        <v>41</v>
      </c>
      <c r="AD1136" s="17" t="s">
        <v>8004</v>
      </c>
      <c r="AE1136" s="17">
        <v>68001714</v>
      </c>
      <c r="AG1136" s="20" t="s">
        <v>41</v>
      </c>
      <c r="AO1136" s="17" t="s">
        <v>8018</v>
      </c>
      <c r="AP1136" s="17" t="s">
        <v>8006</v>
      </c>
      <c r="AQ1136" s="17" t="s">
        <v>8007</v>
      </c>
      <c r="AR1136" s="17" t="s">
        <v>8008</v>
      </c>
      <c r="AS1136" s="17" t="s">
        <v>8009</v>
      </c>
      <c r="AT1136" s="17" t="s">
        <v>8010</v>
      </c>
      <c r="AU1136" s="17" t="s">
        <v>45</v>
      </c>
      <c r="AW1136" s="17">
        <v>16818493</v>
      </c>
      <c r="AX1136" s="17" t="s">
        <v>8873</v>
      </c>
      <c r="AY1136" s="20" t="s">
        <v>41</v>
      </c>
    </row>
    <row r="1137" spans="1:51" ht="30" customHeight="1">
      <c r="A1137" s="17" t="s">
        <v>853</v>
      </c>
      <c r="C1137" s="17" t="s">
        <v>4654</v>
      </c>
      <c r="D1137" s="17" t="s">
        <v>4655</v>
      </c>
      <c r="E1137" s="17" t="s">
        <v>8876</v>
      </c>
      <c r="H1137" s="20" t="s">
        <v>41</v>
      </c>
      <c r="M1137" s="20" t="s">
        <v>41</v>
      </c>
      <c r="N1137" s="20" t="s">
        <v>41</v>
      </c>
      <c r="O1137" s="20" t="s">
        <v>41</v>
      </c>
      <c r="S1137" s="20" t="s">
        <v>41</v>
      </c>
      <c r="AC1137" s="20" t="s">
        <v>41</v>
      </c>
      <c r="AD1137" s="17" t="s">
        <v>8036</v>
      </c>
      <c r="AE1137" s="17">
        <v>68012559</v>
      </c>
      <c r="AG1137" s="20" t="s">
        <v>41</v>
      </c>
      <c r="AO1137" s="17" t="s">
        <v>8086</v>
      </c>
      <c r="AP1137" s="17" t="s">
        <v>8037</v>
      </c>
      <c r="AQ1137" s="17" t="s">
        <v>8038</v>
      </c>
      <c r="AR1137" s="17" t="s">
        <v>8008</v>
      </c>
      <c r="AS1137" s="17" t="s">
        <v>8009</v>
      </c>
      <c r="AT1137" s="17" t="s">
        <v>8010</v>
      </c>
      <c r="AU1137" s="17" t="s">
        <v>45</v>
      </c>
      <c r="AW1137" s="17">
        <v>16818493</v>
      </c>
      <c r="AX1137" s="17" t="s">
        <v>8873</v>
      </c>
      <c r="AY1137" s="20" t="s">
        <v>41</v>
      </c>
    </row>
    <row r="1138" spans="1:51" ht="30" customHeight="1">
      <c r="A1138" s="17" t="s">
        <v>853</v>
      </c>
      <c r="C1138" s="17" t="s">
        <v>4654</v>
      </c>
      <c r="D1138" s="17" t="s">
        <v>4655</v>
      </c>
      <c r="E1138" s="17" t="s">
        <v>8876</v>
      </c>
      <c r="H1138" s="20" t="s">
        <v>41</v>
      </c>
      <c r="M1138" s="20" t="s">
        <v>41</v>
      </c>
      <c r="N1138" s="20" t="s">
        <v>41</v>
      </c>
      <c r="O1138" s="20" t="s">
        <v>41</v>
      </c>
      <c r="S1138" s="20" t="s">
        <v>41</v>
      </c>
      <c r="AJ1138" s="20" t="s">
        <v>41</v>
      </c>
      <c r="AK1138" s="17" t="s">
        <v>30</v>
      </c>
      <c r="AL1138" s="17">
        <v>68006262</v>
      </c>
      <c r="AP1138" s="17" t="s">
        <v>8093</v>
      </c>
      <c r="AQ1138" s="17" t="s">
        <v>8007</v>
      </c>
      <c r="AR1138" s="17" t="s">
        <v>8094</v>
      </c>
      <c r="AS1138" s="17" t="s">
        <v>8009</v>
      </c>
      <c r="AT1138" s="17" t="s">
        <v>8010</v>
      </c>
      <c r="AU1138" s="17" t="s">
        <v>45</v>
      </c>
      <c r="AW1138" s="17">
        <v>18268500</v>
      </c>
      <c r="AY1138" s="20" t="s">
        <v>41</v>
      </c>
    </row>
    <row r="1139" spans="1:51" ht="30" customHeight="1">
      <c r="A1139" s="17" t="s">
        <v>856</v>
      </c>
      <c r="C1139" s="17" t="s">
        <v>857</v>
      </c>
      <c r="D1139" s="17" t="s">
        <v>858</v>
      </c>
      <c r="E1139" s="17" t="s">
        <v>8876</v>
      </c>
      <c r="G1139" s="20" t="s">
        <v>41</v>
      </c>
      <c r="M1139" s="20" t="s">
        <v>41</v>
      </c>
      <c r="N1139" s="20" t="s">
        <v>41</v>
      </c>
      <c r="O1139" s="20" t="s">
        <v>41</v>
      </c>
      <c r="R1139" s="20" t="s">
        <v>41</v>
      </c>
      <c r="T1139" s="20" t="s">
        <v>41</v>
      </c>
      <c r="U1139" s="20" t="s">
        <v>41</v>
      </c>
      <c r="X1139" s="20" t="s">
        <v>41</v>
      </c>
      <c r="Y1139" s="20" t="s">
        <v>41</v>
      </c>
      <c r="AJ1139" s="20" t="s">
        <v>41</v>
      </c>
      <c r="AQ1139" s="17" t="s">
        <v>44</v>
      </c>
      <c r="AS1139" s="17" t="s">
        <v>8433</v>
      </c>
      <c r="AT1139" s="17" t="s">
        <v>8437</v>
      </c>
      <c r="AU1139" s="17" t="s">
        <v>45</v>
      </c>
      <c r="AW1139" s="17">
        <v>3040565</v>
      </c>
      <c r="AY1139" s="20" t="s">
        <v>41</v>
      </c>
    </row>
    <row r="1140" spans="1:51" ht="30" customHeight="1">
      <c r="A1140" s="17" t="s">
        <v>856</v>
      </c>
      <c r="C1140" s="17" t="s">
        <v>4656</v>
      </c>
      <c r="D1140" s="17" t="s">
        <v>4657</v>
      </c>
      <c r="E1140" s="17" t="s">
        <v>8876</v>
      </c>
      <c r="H1140" s="20" t="s">
        <v>41</v>
      </c>
      <c r="M1140" s="20" t="s">
        <v>41</v>
      </c>
      <c r="N1140" s="20" t="s">
        <v>41</v>
      </c>
      <c r="P1140" s="20" t="s">
        <v>41</v>
      </c>
      <c r="T1140" s="20" t="s">
        <v>41</v>
      </c>
      <c r="W1140" s="20" t="s">
        <v>40</v>
      </c>
      <c r="Z1140" s="20" t="s">
        <v>41</v>
      </c>
      <c r="AC1140" s="20" t="s">
        <v>41</v>
      </c>
      <c r="AD1140" s="17" t="s">
        <v>8874</v>
      </c>
      <c r="AL1140" s="17">
        <v>68006262</v>
      </c>
      <c r="AS1140" s="17" t="s">
        <v>3285</v>
      </c>
      <c r="AT1140" s="17" t="s">
        <v>3286</v>
      </c>
      <c r="AU1140" s="17" t="s">
        <v>3287</v>
      </c>
      <c r="AW1140" s="17">
        <v>22745773</v>
      </c>
      <c r="AY1140" s="20" t="s">
        <v>41</v>
      </c>
    </row>
    <row r="1141" spans="1:51" ht="30" customHeight="1">
      <c r="A1141" s="17" t="s">
        <v>856</v>
      </c>
      <c r="C1141" s="17" t="s">
        <v>4656</v>
      </c>
      <c r="D1141" s="17" t="s">
        <v>4657</v>
      </c>
      <c r="E1141" s="17" t="s">
        <v>8876</v>
      </c>
      <c r="H1141" s="20" t="s">
        <v>41</v>
      </c>
      <c r="M1141" s="20" t="s">
        <v>41</v>
      </c>
      <c r="N1141" s="20" t="s">
        <v>41</v>
      </c>
      <c r="P1141" s="20" t="s">
        <v>41</v>
      </c>
      <c r="Z1141" s="20" t="s">
        <v>41</v>
      </c>
      <c r="AC1141" s="20" t="s">
        <v>41</v>
      </c>
      <c r="AD1141" s="17" t="s">
        <v>8874</v>
      </c>
      <c r="AL1141" s="17">
        <v>68006262</v>
      </c>
      <c r="AS1141" s="17" t="s">
        <v>3285</v>
      </c>
      <c r="AT1141" s="17" t="s">
        <v>3286</v>
      </c>
      <c r="AU1141" s="17" t="s">
        <v>3287</v>
      </c>
      <c r="AW1141" s="17">
        <v>22745773</v>
      </c>
      <c r="AY1141" s="20" t="s">
        <v>41</v>
      </c>
    </row>
    <row r="1142" spans="1:51" ht="30" customHeight="1">
      <c r="A1142" s="17" t="s">
        <v>6965</v>
      </c>
      <c r="C1142" s="17" t="s">
        <v>6966</v>
      </c>
      <c r="D1142" s="17" t="s">
        <v>6967</v>
      </c>
      <c r="E1142" s="17" t="s">
        <v>8876</v>
      </c>
      <c r="H1142" s="20" t="s">
        <v>41</v>
      </c>
      <c r="M1142" s="20" t="s">
        <v>41</v>
      </c>
      <c r="N1142" s="20" t="s">
        <v>41</v>
      </c>
      <c r="Q1142" s="20" t="s">
        <v>41</v>
      </c>
      <c r="T1142" s="20" t="s">
        <v>41</v>
      </c>
      <c r="U1142" s="20" t="s">
        <v>41</v>
      </c>
      <c r="Z1142" s="20" t="s">
        <v>41</v>
      </c>
      <c r="AC1142" s="20" t="s">
        <v>41</v>
      </c>
      <c r="AD1142" s="17" t="s">
        <v>8874</v>
      </c>
      <c r="AL1142" s="17">
        <v>68006262</v>
      </c>
      <c r="AP1142" s="17" t="s">
        <v>6750</v>
      </c>
      <c r="AQ1142" s="17" t="s">
        <v>44</v>
      </c>
      <c r="AS1142" s="17" t="s">
        <v>6751</v>
      </c>
      <c r="AT1142" s="17" t="s">
        <v>6752</v>
      </c>
      <c r="AU1142" s="17" t="s">
        <v>45</v>
      </c>
      <c r="AW1142" s="17">
        <v>19370153</v>
      </c>
      <c r="AY1142" s="20" t="s">
        <v>41</v>
      </c>
    </row>
    <row r="1143" spans="1:51" ht="30" customHeight="1">
      <c r="A1143" s="17" t="s">
        <v>4979</v>
      </c>
      <c r="C1143" s="17" t="s">
        <v>4980</v>
      </c>
      <c r="D1143" s="17" t="s">
        <v>4981</v>
      </c>
      <c r="E1143" s="17" t="s">
        <v>8876</v>
      </c>
      <c r="H1143" s="20" t="s">
        <v>41</v>
      </c>
      <c r="M1143" s="20" t="s">
        <v>41</v>
      </c>
      <c r="N1143" s="20" t="s">
        <v>41</v>
      </c>
      <c r="P1143" s="20" t="s">
        <v>41</v>
      </c>
      <c r="T1143" s="20" t="s">
        <v>41</v>
      </c>
      <c r="W1143" s="20" t="s">
        <v>40</v>
      </c>
      <c r="Z1143" s="20" t="s">
        <v>41</v>
      </c>
      <c r="AC1143" s="20" t="s">
        <v>41</v>
      </c>
      <c r="AD1143" s="17" t="s">
        <v>8874</v>
      </c>
      <c r="AL1143" s="17">
        <v>68006262</v>
      </c>
      <c r="AS1143" s="17" t="s">
        <v>3285</v>
      </c>
      <c r="AT1143" s="17" t="s">
        <v>3286</v>
      </c>
      <c r="AU1143" s="17" t="s">
        <v>3287</v>
      </c>
      <c r="AW1143" s="17">
        <v>22745773</v>
      </c>
      <c r="AY1143" s="20" t="s">
        <v>41</v>
      </c>
    </row>
    <row r="1144" spans="1:51" ht="30" customHeight="1">
      <c r="A1144" s="17" t="s">
        <v>4979</v>
      </c>
      <c r="C1144" s="17" t="s">
        <v>4980</v>
      </c>
      <c r="D1144" s="17" t="s">
        <v>4981</v>
      </c>
      <c r="E1144" s="17" t="s">
        <v>8876</v>
      </c>
      <c r="H1144" s="20" t="s">
        <v>41</v>
      </c>
      <c r="M1144" s="20" t="s">
        <v>41</v>
      </c>
      <c r="N1144" s="20" t="s">
        <v>41</v>
      </c>
      <c r="Q1144" s="20" t="s">
        <v>41</v>
      </c>
      <c r="T1144" s="20" t="s">
        <v>41</v>
      </c>
      <c r="U1144" s="20" t="s">
        <v>41</v>
      </c>
      <c r="Z1144" s="20" t="s">
        <v>41</v>
      </c>
      <c r="AC1144" s="20" t="s">
        <v>41</v>
      </c>
      <c r="AD1144" s="17" t="s">
        <v>8874</v>
      </c>
      <c r="AL1144" s="17">
        <v>68006262</v>
      </c>
      <c r="AP1144" s="17" t="s">
        <v>6750</v>
      </c>
      <c r="AQ1144" s="17" t="s">
        <v>44</v>
      </c>
      <c r="AS1144" s="17" t="s">
        <v>6751</v>
      </c>
      <c r="AT1144" s="17" t="s">
        <v>6752</v>
      </c>
      <c r="AU1144" s="17" t="s">
        <v>45</v>
      </c>
      <c r="AW1144" s="17">
        <v>19370153</v>
      </c>
      <c r="AY1144" s="20" t="s">
        <v>41</v>
      </c>
    </row>
    <row r="1145" spans="1:51" ht="30" customHeight="1">
      <c r="A1145" s="17" t="s">
        <v>2103</v>
      </c>
      <c r="C1145" s="17" t="s">
        <v>2104</v>
      </c>
      <c r="D1145" s="17" t="s">
        <v>2105</v>
      </c>
      <c r="E1145" s="17" t="s">
        <v>8876</v>
      </c>
      <c r="G1145" s="20" t="s">
        <v>41</v>
      </c>
      <c r="M1145" s="20" t="s">
        <v>41</v>
      </c>
      <c r="N1145" s="20" t="s">
        <v>41</v>
      </c>
      <c r="O1145" s="20" t="s">
        <v>41</v>
      </c>
      <c r="R1145" s="20" t="s">
        <v>41</v>
      </c>
      <c r="T1145" s="20" t="s">
        <v>41</v>
      </c>
      <c r="U1145" s="20" t="s">
        <v>41</v>
      </c>
      <c r="X1145" s="20" t="s">
        <v>41</v>
      </c>
      <c r="Y1145" s="20" t="s">
        <v>41</v>
      </c>
      <c r="AJ1145" s="20" t="s">
        <v>41</v>
      </c>
      <c r="AQ1145" s="17" t="s">
        <v>44</v>
      </c>
      <c r="AS1145" s="17" t="s">
        <v>8433</v>
      </c>
      <c r="AT1145" s="17" t="s">
        <v>8437</v>
      </c>
      <c r="AU1145" s="17" t="s">
        <v>45</v>
      </c>
      <c r="AW1145" s="17">
        <v>3040565</v>
      </c>
    </row>
    <row r="1146" spans="1:51" ht="30" customHeight="1">
      <c r="A1146" s="17" t="s">
        <v>2103</v>
      </c>
      <c r="C1146" s="17" t="s">
        <v>8804</v>
      </c>
      <c r="D1146" s="17" t="s">
        <v>8805</v>
      </c>
      <c r="E1146" s="17" t="s">
        <v>8876</v>
      </c>
      <c r="H1146" s="20" t="s">
        <v>41</v>
      </c>
      <c r="M1146" s="20" t="s">
        <v>41</v>
      </c>
      <c r="N1146" s="20" t="s">
        <v>41</v>
      </c>
      <c r="Q1146" s="20" t="s">
        <v>41</v>
      </c>
      <c r="T1146" s="20" t="s">
        <v>41</v>
      </c>
      <c r="U1146" s="20" t="s">
        <v>41</v>
      </c>
      <c r="Z1146" s="20" t="s">
        <v>41</v>
      </c>
      <c r="AC1146" s="20" t="s">
        <v>41</v>
      </c>
      <c r="AD1146" s="17" t="s">
        <v>8874</v>
      </c>
      <c r="AL1146" s="17">
        <v>68006262</v>
      </c>
      <c r="AP1146" s="17" t="s">
        <v>6750</v>
      </c>
      <c r="AQ1146" s="17" t="s">
        <v>44</v>
      </c>
      <c r="AS1146" s="17" t="s">
        <v>6751</v>
      </c>
      <c r="AT1146" s="17" t="s">
        <v>6752</v>
      </c>
      <c r="AU1146" s="17" t="s">
        <v>45</v>
      </c>
      <c r="AW1146" s="17">
        <v>19370153</v>
      </c>
    </row>
    <row r="1147" spans="1:51" ht="30" customHeight="1">
      <c r="A1147" s="17" t="s">
        <v>2103</v>
      </c>
      <c r="C1147" s="17" t="s">
        <v>7182</v>
      </c>
      <c r="D1147" s="17" t="s">
        <v>7183</v>
      </c>
      <c r="E1147" s="17" t="s">
        <v>8876</v>
      </c>
      <c r="H1147" s="20" t="s">
        <v>41</v>
      </c>
      <c r="M1147" s="20" t="s">
        <v>41</v>
      </c>
      <c r="N1147" s="20" t="s">
        <v>41</v>
      </c>
      <c r="Q1147" s="20" t="s">
        <v>41</v>
      </c>
      <c r="T1147" s="20" t="s">
        <v>41</v>
      </c>
      <c r="U1147" s="20" t="s">
        <v>41</v>
      </c>
      <c r="Z1147" s="20" t="s">
        <v>41</v>
      </c>
      <c r="AC1147" s="20" t="s">
        <v>41</v>
      </c>
      <c r="AD1147" s="17" t="s">
        <v>8874</v>
      </c>
      <c r="AL1147" s="17">
        <v>68006262</v>
      </c>
      <c r="AP1147" s="17" t="s">
        <v>6750</v>
      </c>
      <c r="AQ1147" s="17" t="s">
        <v>44</v>
      </c>
      <c r="AS1147" s="17" t="s">
        <v>6751</v>
      </c>
      <c r="AT1147" s="17" t="s">
        <v>6752</v>
      </c>
      <c r="AU1147" s="17" t="s">
        <v>45</v>
      </c>
      <c r="AW1147" s="17">
        <v>19370153</v>
      </c>
    </row>
    <row r="1148" spans="1:51" ht="30" customHeight="1">
      <c r="A1148" s="17" t="s">
        <v>3947</v>
      </c>
      <c r="C1148" s="17" t="s">
        <v>3948</v>
      </c>
      <c r="D1148" s="17" t="s">
        <v>3949</v>
      </c>
      <c r="E1148" s="17" t="s">
        <v>8876</v>
      </c>
      <c r="H1148" s="20" t="s">
        <v>41</v>
      </c>
      <c r="M1148" s="20" t="s">
        <v>41</v>
      </c>
      <c r="N1148" s="20" t="s">
        <v>41</v>
      </c>
      <c r="P1148" s="20" t="s">
        <v>41</v>
      </c>
      <c r="T1148" s="20" t="s">
        <v>41</v>
      </c>
      <c r="W1148" s="20" t="s">
        <v>40</v>
      </c>
      <c r="Z1148" s="20" t="s">
        <v>41</v>
      </c>
      <c r="AC1148" s="20" t="s">
        <v>41</v>
      </c>
      <c r="AD1148" s="17" t="s">
        <v>8874</v>
      </c>
      <c r="AL1148" s="17">
        <v>68006262</v>
      </c>
      <c r="AS1148" s="17" t="s">
        <v>3285</v>
      </c>
      <c r="AT1148" s="17" t="s">
        <v>3286</v>
      </c>
      <c r="AU1148" s="17" t="s">
        <v>3287</v>
      </c>
      <c r="AW1148" s="17">
        <v>22745773</v>
      </c>
      <c r="AY1148" s="20" t="s">
        <v>41</v>
      </c>
    </row>
    <row r="1149" spans="1:51" ht="30" customHeight="1">
      <c r="A1149" s="17" t="s">
        <v>3193</v>
      </c>
      <c r="C1149" s="17" t="s">
        <v>3194</v>
      </c>
      <c r="D1149" s="17" t="s">
        <v>8712</v>
      </c>
      <c r="E1149" s="17" t="s">
        <v>8876</v>
      </c>
      <c r="I1149" s="20" t="s">
        <v>41</v>
      </c>
      <c r="J1149" s="20" t="s">
        <v>41</v>
      </c>
      <c r="X1149" s="20" t="s">
        <v>41</v>
      </c>
      <c r="AC1149" s="20" t="s">
        <v>41</v>
      </c>
      <c r="AD1149" s="17" t="s">
        <v>3155</v>
      </c>
      <c r="AE1149" s="17">
        <v>68012559</v>
      </c>
      <c r="AG1149" s="20" t="s">
        <v>41</v>
      </c>
      <c r="AO1149" s="17">
        <v>7.0021677111538234E-3</v>
      </c>
      <c r="AP1149" s="17" t="s">
        <v>3156</v>
      </c>
      <c r="AQ1149" s="17" t="s">
        <v>3157</v>
      </c>
      <c r="AR1149" s="17" t="s">
        <v>3158</v>
      </c>
      <c r="AS1149" s="17" t="s">
        <v>2553</v>
      </c>
      <c r="AT1149" s="17" t="s">
        <v>3159</v>
      </c>
      <c r="AU1149" s="17" t="s">
        <v>8438</v>
      </c>
      <c r="AW1149" s="17">
        <v>20161799</v>
      </c>
      <c r="AX1149" s="17" t="s">
        <v>3160</v>
      </c>
      <c r="AY1149" s="20" t="s">
        <v>41</v>
      </c>
    </row>
    <row r="1150" spans="1:51" ht="30" customHeight="1">
      <c r="A1150" s="17" t="s">
        <v>3193</v>
      </c>
      <c r="C1150" s="17" t="s">
        <v>3194</v>
      </c>
      <c r="D1150" s="17" t="s">
        <v>8712</v>
      </c>
      <c r="E1150" s="17" t="s">
        <v>8876</v>
      </c>
      <c r="I1150" s="20" t="s">
        <v>41</v>
      </c>
      <c r="J1150" s="20" t="s">
        <v>41</v>
      </c>
      <c r="X1150" s="20" t="s">
        <v>41</v>
      </c>
      <c r="AC1150" s="20" t="s">
        <v>41</v>
      </c>
      <c r="AD1150" s="17" t="s">
        <v>3155</v>
      </c>
      <c r="AE1150" s="17">
        <v>68003865</v>
      </c>
      <c r="AG1150" s="20" t="s">
        <v>41</v>
      </c>
      <c r="AO1150" s="17">
        <v>1.169046780365251E-2</v>
      </c>
      <c r="AP1150" s="17" t="s">
        <v>3223</v>
      </c>
      <c r="AQ1150" s="17" t="s">
        <v>3224</v>
      </c>
      <c r="AR1150" s="17" t="s">
        <v>3225</v>
      </c>
      <c r="AS1150" s="17" t="s">
        <v>2553</v>
      </c>
      <c r="AT1150" s="17" t="s">
        <v>3159</v>
      </c>
      <c r="AU1150" s="17" t="s">
        <v>8438</v>
      </c>
      <c r="AW1150" s="17">
        <v>20161799</v>
      </c>
      <c r="AX1150" s="17" t="s">
        <v>3160</v>
      </c>
      <c r="AY1150" s="20" t="s">
        <v>41</v>
      </c>
    </row>
    <row r="1151" spans="1:51" ht="30" customHeight="1">
      <c r="A1151" s="17" t="s">
        <v>3202</v>
      </c>
      <c r="C1151" s="17" t="s">
        <v>8725</v>
      </c>
      <c r="D1151" s="17" t="s">
        <v>8726</v>
      </c>
      <c r="E1151" s="17" t="s">
        <v>8876</v>
      </c>
      <c r="I1151" s="20" t="s">
        <v>41</v>
      </c>
      <c r="J1151" s="20" t="s">
        <v>41</v>
      </c>
      <c r="X1151" s="20" t="s">
        <v>41</v>
      </c>
      <c r="AC1151" s="20" t="s">
        <v>41</v>
      </c>
      <c r="AD1151" s="17" t="s">
        <v>3155</v>
      </c>
      <c r="AE1151" s="17">
        <v>68012559</v>
      </c>
      <c r="AG1151" s="20" t="s">
        <v>41</v>
      </c>
      <c r="AO1151" s="17">
        <v>0.18343436925821527</v>
      </c>
      <c r="AP1151" s="17" t="s">
        <v>3156</v>
      </c>
      <c r="AQ1151" s="17" t="s">
        <v>3157</v>
      </c>
      <c r="AR1151" s="17" t="s">
        <v>3158</v>
      </c>
      <c r="AS1151" s="17" t="s">
        <v>2553</v>
      </c>
      <c r="AT1151" s="17" t="s">
        <v>3159</v>
      </c>
      <c r="AU1151" s="17" t="s">
        <v>8438</v>
      </c>
      <c r="AW1151" s="17">
        <v>20161799</v>
      </c>
      <c r="AX1151" s="17" t="s">
        <v>3160</v>
      </c>
    </row>
    <row r="1152" spans="1:51" ht="30" customHeight="1">
      <c r="A1152" s="17" t="s">
        <v>3202</v>
      </c>
      <c r="C1152" s="17" t="s">
        <v>8725</v>
      </c>
      <c r="D1152" s="17" t="s">
        <v>8726</v>
      </c>
      <c r="E1152" s="17" t="s">
        <v>8876</v>
      </c>
      <c r="I1152" s="20" t="s">
        <v>41</v>
      </c>
      <c r="J1152" s="20" t="s">
        <v>41</v>
      </c>
      <c r="X1152" s="20" t="s">
        <v>41</v>
      </c>
      <c r="AC1152" s="20" t="s">
        <v>41</v>
      </c>
      <c r="AD1152" s="17" t="s">
        <v>3155</v>
      </c>
      <c r="AE1152" s="17">
        <v>68003865</v>
      </c>
      <c r="AG1152" s="20" t="s">
        <v>41</v>
      </c>
      <c r="AO1152" s="17">
        <v>4.3069443500329228E-2</v>
      </c>
      <c r="AP1152" s="17" t="s">
        <v>3223</v>
      </c>
      <c r="AQ1152" s="17" t="s">
        <v>3224</v>
      </c>
      <c r="AR1152" s="17" t="s">
        <v>3225</v>
      </c>
      <c r="AS1152" s="17" t="s">
        <v>2553</v>
      </c>
      <c r="AT1152" s="17" t="s">
        <v>3159</v>
      </c>
      <c r="AU1152" s="17" t="s">
        <v>8438</v>
      </c>
      <c r="AW1152" s="17">
        <v>20161799</v>
      </c>
      <c r="AX1152" s="17" t="s">
        <v>3160</v>
      </c>
    </row>
    <row r="1153" spans="1:51" ht="30" customHeight="1">
      <c r="A1153" s="17" t="s">
        <v>3199</v>
      </c>
      <c r="C1153" s="17" t="s">
        <v>8719</v>
      </c>
      <c r="D1153" s="17" t="s">
        <v>8720</v>
      </c>
      <c r="E1153" s="17" t="s">
        <v>8876</v>
      </c>
      <c r="I1153" s="20" t="s">
        <v>41</v>
      </c>
      <c r="J1153" s="20" t="s">
        <v>41</v>
      </c>
      <c r="X1153" s="20" t="s">
        <v>41</v>
      </c>
      <c r="AC1153" s="20" t="s">
        <v>41</v>
      </c>
      <c r="AD1153" s="17" t="s">
        <v>3155</v>
      </c>
      <c r="AE1153" s="17">
        <v>68012559</v>
      </c>
      <c r="AG1153" s="20" t="s">
        <v>41</v>
      </c>
      <c r="AO1153" s="17">
        <v>3.4732405593918915E-2</v>
      </c>
      <c r="AP1153" s="17" t="s">
        <v>3156</v>
      </c>
      <c r="AQ1153" s="17" t="s">
        <v>3157</v>
      </c>
      <c r="AR1153" s="17" t="s">
        <v>3158</v>
      </c>
      <c r="AS1153" s="17" t="s">
        <v>2553</v>
      </c>
      <c r="AT1153" s="17" t="s">
        <v>3159</v>
      </c>
      <c r="AU1153" s="17" t="s">
        <v>8438</v>
      </c>
      <c r="AW1153" s="17">
        <v>20161799</v>
      </c>
      <c r="AX1153" s="17" t="s">
        <v>3160</v>
      </c>
      <c r="AY1153" s="20" t="s">
        <v>41</v>
      </c>
    </row>
    <row r="1154" spans="1:51" ht="30" customHeight="1">
      <c r="A1154" s="17" t="s">
        <v>3199</v>
      </c>
      <c r="C1154" s="17" t="s">
        <v>8719</v>
      </c>
      <c r="D1154" s="17" t="s">
        <v>8720</v>
      </c>
      <c r="E1154" s="17" t="s">
        <v>8876</v>
      </c>
      <c r="I1154" s="20" t="s">
        <v>41</v>
      </c>
      <c r="J1154" s="20" t="s">
        <v>41</v>
      </c>
      <c r="X1154" s="20" t="s">
        <v>41</v>
      </c>
      <c r="AC1154" s="20" t="s">
        <v>41</v>
      </c>
      <c r="AD1154" s="17" t="s">
        <v>3155</v>
      </c>
      <c r="AE1154" s="17">
        <v>68003865</v>
      </c>
      <c r="AG1154" s="20" t="s">
        <v>41</v>
      </c>
      <c r="AO1154" s="17">
        <v>1.9298662901697166E-2</v>
      </c>
      <c r="AP1154" s="17" t="s">
        <v>3223</v>
      </c>
      <c r="AQ1154" s="17" t="s">
        <v>3224</v>
      </c>
      <c r="AR1154" s="17" t="s">
        <v>3225</v>
      </c>
      <c r="AS1154" s="17" t="s">
        <v>2553</v>
      </c>
      <c r="AT1154" s="17" t="s">
        <v>3159</v>
      </c>
      <c r="AU1154" s="17" t="s">
        <v>8438</v>
      </c>
      <c r="AW1154" s="17">
        <v>20161799</v>
      </c>
      <c r="AX1154" s="17" t="s">
        <v>3160</v>
      </c>
      <c r="AY1154" s="20" t="s">
        <v>41</v>
      </c>
    </row>
    <row r="1155" spans="1:51" ht="30" customHeight="1">
      <c r="A1155" s="17" t="s">
        <v>7592</v>
      </c>
      <c r="C1155" s="17" t="s">
        <v>7593</v>
      </c>
      <c r="D1155" s="17" t="s">
        <v>7594</v>
      </c>
      <c r="E1155" s="17" t="s">
        <v>8876</v>
      </c>
      <c r="H1155" s="20" t="s">
        <v>41</v>
      </c>
      <c r="M1155" s="20" t="s">
        <v>41</v>
      </c>
      <c r="N1155" s="20" t="s">
        <v>41</v>
      </c>
      <c r="Q1155" s="20" t="s">
        <v>41</v>
      </c>
      <c r="T1155" s="20" t="s">
        <v>41</v>
      </c>
      <c r="U1155" s="20" t="s">
        <v>41</v>
      </c>
      <c r="Z1155" s="20" t="s">
        <v>41</v>
      </c>
      <c r="AC1155" s="20" t="s">
        <v>41</v>
      </c>
      <c r="AD1155" s="17" t="s">
        <v>8874</v>
      </c>
      <c r="AL1155" s="17">
        <v>68006262</v>
      </c>
      <c r="AP1155" s="17" t="s">
        <v>6750</v>
      </c>
      <c r="AQ1155" s="17" t="s">
        <v>44</v>
      </c>
      <c r="AS1155" s="17" t="s">
        <v>6751</v>
      </c>
      <c r="AT1155" s="17" t="s">
        <v>6752</v>
      </c>
      <c r="AU1155" s="17" t="s">
        <v>45</v>
      </c>
      <c r="AW1155" s="17">
        <v>19370153</v>
      </c>
      <c r="AY1155" s="20" t="s">
        <v>41</v>
      </c>
    </row>
    <row r="1156" spans="1:51" ht="30" customHeight="1">
      <c r="A1156" s="17" t="s">
        <v>4985</v>
      </c>
      <c r="C1156" s="17" t="s">
        <v>4986</v>
      </c>
      <c r="D1156" s="17" t="s">
        <v>4987</v>
      </c>
      <c r="E1156" s="17" t="s">
        <v>8876</v>
      </c>
      <c r="H1156" s="20" t="s">
        <v>41</v>
      </c>
      <c r="M1156" s="20" t="s">
        <v>41</v>
      </c>
      <c r="N1156" s="20" t="s">
        <v>41</v>
      </c>
      <c r="P1156" s="20" t="s">
        <v>41</v>
      </c>
      <c r="W1156" s="20" t="s">
        <v>39</v>
      </c>
      <c r="Z1156" s="20" t="s">
        <v>41</v>
      </c>
      <c r="AC1156" s="20" t="s">
        <v>41</v>
      </c>
      <c r="AD1156" s="17" t="s">
        <v>8874</v>
      </c>
      <c r="AL1156" s="17">
        <v>68006262</v>
      </c>
      <c r="AS1156" s="17" t="s">
        <v>3285</v>
      </c>
      <c r="AT1156" s="17" t="s">
        <v>3286</v>
      </c>
      <c r="AU1156" s="17" t="s">
        <v>3287</v>
      </c>
      <c r="AW1156" s="17">
        <v>22745773</v>
      </c>
      <c r="AY1156" s="20" t="s">
        <v>41</v>
      </c>
    </row>
    <row r="1157" spans="1:51" ht="30" customHeight="1">
      <c r="A1157" s="17" t="s">
        <v>4985</v>
      </c>
      <c r="C1157" s="17" t="s">
        <v>4986</v>
      </c>
      <c r="D1157" s="17" t="s">
        <v>4987</v>
      </c>
      <c r="E1157" s="17" t="s">
        <v>8876</v>
      </c>
      <c r="H1157" s="20" t="s">
        <v>41</v>
      </c>
      <c r="M1157" s="20" t="s">
        <v>41</v>
      </c>
      <c r="N1157" s="20" t="s">
        <v>41</v>
      </c>
      <c r="Q1157" s="20" t="s">
        <v>41</v>
      </c>
      <c r="T1157" s="20" t="s">
        <v>41</v>
      </c>
      <c r="U1157" s="20" t="s">
        <v>41</v>
      </c>
      <c r="Z1157" s="20" t="s">
        <v>41</v>
      </c>
      <c r="AC1157" s="20" t="s">
        <v>41</v>
      </c>
      <c r="AD1157" s="17" t="s">
        <v>8874</v>
      </c>
      <c r="AL1157" s="17">
        <v>68006262</v>
      </c>
      <c r="AP1157" s="17" t="s">
        <v>6750</v>
      </c>
      <c r="AQ1157" s="17" t="s">
        <v>44</v>
      </c>
      <c r="AS1157" s="17" t="s">
        <v>6751</v>
      </c>
      <c r="AT1157" s="17" t="s">
        <v>6752</v>
      </c>
      <c r="AU1157" s="17" t="s">
        <v>45</v>
      </c>
      <c r="AW1157" s="17">
        <v>19370153</v>
      </c>
      <c r="AY1157" s="20" t="s">
        <v>41</v>
      </c>
    </row>
    <row r="1158" spans="1:51" ht="30" customHeight="1">
      <c r="A1158" s="17" t="s">
        <v>1557</v>
      </c>
      <c r="C1158" s="17" t="s">
        <v>1558</v>
      </c>
      <c r="D1158" s="17" t="s">
        <v>1559</v>
      </c>
      <c r="E1158" s="17" t="s">
        <v>8876</v>
      </c>
      <c r="G1158" s="20" t="s">
        <v>41</v>
      </c>
      <c r="M1158" s="20" t="s">
        <v>41</v>
      </c>
      <c r="N1158" s="20" t="s">
        <v>41</v>
      </c>
      <c r="O1158" s="20" t="s">
        <v>41</v>
      </c>
      <c r="R1158" s="20" t="s">
        <v>41</v>
      </c>
      <c r="T1158" s="20" t="s">
        <v>41</v>
      </c>
      <c r="U1158" s="20" t="s">
        <v>41</v>
      </c>
      <c r="X1158" s="20" t="s">
        <v>41</v>
      </c>
      <c r="Y1158" s="20" t="s">
        <v>41</v>
      </c>
      <c r="AJ1158" s="20" t="s">
        <v>41</v>
      </c>
      <c r="AQ1158" s="17" t="s">
        <v>44</v>
      </c>
      <c r="AS1158" s="17" t="s">
        <v>8433</v>
      </c>
      <c r="AT1158" s="17" t="s">
        <v>8437</v>
      </c>
      <c r="AU1158" s="17" t="s">
        <v>45</v>
      </c>
      <c r="AW1158" s="17">
        <v>3040565</v>
      </c>
    </row>
    <row r="1159" spans="1:51" ht="30" customHeight="1">
      <c r="A1159" s="17" t="s">
        <v>1557</v>
      </c>
      <c r="C1159" s="17" t="s">
        <v>5047</v>
      </c>
      <c r="D1159" s="17" t="s">
        <v>5048</v>
      </c>
      <c r="E1159" s="17" t="s">
        <v>8876</v>
      </c>
      <c r="H1159" s="20" t="s">
        <v>41</v>
      </c>
      <c r="M1159" s="20" t="s">
        <v>41</v>
      </c>
      <c r="N1159" s="20" t="s">
        <v>41</v>
      </c>
      <c r="P1159" s="20" t="s">
        <v>41</v>
      </c>
      <c r="T1159" s="20" t="s">
        <v>41</v>
      </c>
      <c r="W1159" s="20" t="s">
        <v>40</v>
      </c>
      <c r="Z1159" s="20" t="s">
        <v>41</v>
      </c>
      <c r="AC1159" s="20" t="s">
        <v>41</v>
      </c>
      <c r="AD1159" s="17" t="s">
        <v>8874</v>
      </c>
      <c r="AL1159" s="17">
        <v>68006262</v>
      </c>
      <c r="AS1159" s="17" t="s">
        <v>3285</v>
      </c>
      <c r="AT1159" s="17" t="s">
        <v>3286</v>
      </c>
      <c r="AU1159" s="17" t="s">
        <v>3287</v>
      </c>
      <c r="AW1159" s="17">
        <v>22745773</v>
      </c>
    </row>
    <row r="1160" spans="1:51" ht="30" customHeight="1">
      <c r="A1160" s="17" t="s">
        <v>1557</v>
      </c>
      <c r="C1160" s="17" t="s">
        <v>5047</v>
      </c>
      <c r="D1160" s="17" t="s">
        <v>5048</v>
      </c>
      <c r="E1160" s="17" t="s">
        <v>8876</v>
      </c>
      <c r="H1160" s="20" t="s">
        <v>41</v>
      </c>
      <c r="M1160" s="20" t="s">
        <v>41</v>
      </c>
      <c r="N1160" s="20" t="s">
        <v>41</v>
      </c>
      <c r="P1160" s="20" t="s">
        <v>41</v>
      </c>
      <c r="Z1160" s="20" t="s">
        <v>41</v>
      </c>
      <c r="AC1160" s="20" t="s">
        <v>41</v>
      </c>
      <c r="AD1160" s="17" t="s">
        <v>8874</v>
      </c>
      <c r="AL1160" s="17">
        <v>68006262</v>
      </c>
      <c r="AS1160" s="17" t="s">
        <v>3285</v>
      </c>
      <c r="AT1160" s="17" t="s">
        <v>3286</v>
      </c>
      <c r="AU1160" s="17" t="s">
        <v>3287</v>
      </c>
      <c r="AW1160" s="17">
        <v>22745773</v>
      </c>
    </row>
    <row r="1161" spans="1:51" ht="30" customHeight="1">
      <c r="A1161" s="17" t="s">
        <v>1557</v>
      </c>
      <c r="C1161" s="17" t="s">
        <v>5047</v>
      </c>
      <c r="D1161" s="17" t="s">
        <v>5048</v>
      </c>
      <c r="E1161" s="17" t="s">
        <v>8876</v>
      </c>
      <c r="H1161" s="20" t="s">
        <v>41</v>
      </c>
      <c r="M1161" s="20" t="s">
        <v>41</v>
      </c>
      <c r="N1161" s="20" t="s">
        <v>41</v>
      </c>
      <c r="Q1161" s="20" t="s">
        <v>41</v>
      </c>
      <c r="T1161" s="20" t="s">
        <v>41</v>
      </c>
      <c r="U1161" s="20" t="s">
        <v>41</v>
      </c>
      <c r="Z1161" s="20" t="s">
        <v>41</v>
      </c>
      <c r="AC1161" s="20" t="s">
        <v>41</v>
      </c>
      <c r="AD1161" s="17" t="s">
        <v>8874</v>
      </c>
      <c r="AL1161" s="17">
        <v>68006262</v>
      </c>
      <c r="AP1161" s="17" t="s">
        <v>6750</v>
      </c>
      <c r="AQ1161" s="17" t="s">
        <v>44</v>
      </c>
      <c r="AS1161" s="17" t="s">
        <v>6751</v>
      </c>
      <c r="AT1161" s="17" t="s">
        <v>6752</v>
      </c>
      <c r="AU1161" s="17" t="s">
        <v>45</v>
      </c>
      <c r="AW1161" s="17">
        <v>19370153</v>
      </c>
    </row>
    <row r="1162" spans="1:51" ht="30" customHeight="1">
      <c r="A1162" s="17" t="s">
        <v>1557</v>
      </c>
      <c r="C1162" s="17" t="s">
        <v>5047</v>
      </c>
      <c r="D1162" s="17" t="s">
        <v>5048</v>
      </c>
      <c r="E1162" s="17" t="s">
        <v>8876</v>
      </c>
      <c r="H1162" s="20" t="s">
        <v>41</v>
      </c>
      <c r="M1162" s="20" t="s">
        <v>41</v>
      </c>
      <c r="N1162" s="20" t="s">
        <v>41</v>
      </c>
      <c r="O1162" s="20" t="s">
        <v>41</v>
      </c>
      <c r="S1162" s="20" t="s">
        <v>41</v>
      </c>
      <c r="AC1162" s="20" t="s">
        <v>41</v>
      </c>
      <c r="AD1162" s="17" t="s">
        <v>8036</v>
      </c>
      <c r="AE1162" s="17">
        <v>68012559</v>
      </c>
      <c r="AG1162" s="20" t="s">
        <v>41</v>
      </c>
      <c r="AO1162" s="17" t="s">
        <v>8022</v>
      </c>
      <c r="AP1162" s="17" t="s">
        <v>8037</v>
      </c>
      <c r="AQ1162" s="17" t="s">
        <v>8038</v>
      </c>
      <c r="AR1162" s="17" t="s">
        <v>8008</v>
      </c>
      <c r="AS1162" s="17" t="s">
        <v>8009</v>
      </c>
      <c r="AT1162" s="17" t="s">
        <v>8010</v>
      </c>
      <c r="AU1162" s="17" t="s">
        <v>45</v>
      </c>
      <c r="AW1162" s="17">
        <v>11980923</v>
      </c>
      <c r="AX1162" s="17" t="s">
        <v>8873</v>
      </c>
    </row>
    <row r="1163" spans="1:51" ht="30" customHeight="1">
      <c r="A1163" s="17" t="s">
        <v>1557</v>
      </c>
      <c r="C1163" s="17" t="s">
        <v>5047</v>
      </c>
      <c r="D1163" s="17" t="s">
        <v>5048</v>
      </c>
      <c r="E1163" s="17" t="s">
        <v>8876</v>
      </c>
      <c r="H1163" s="20" t="s">
        <v>41</v>
      </c>
      <c r="M1163" s="20" t="s">
        <v>41</v>
      </c>
      <c r="N1163" s="20" t="s">
        <v>41</v>
      </c>
      <c r="O1163" s="20" t="s">
        <v>41</v>
      </c>
      <c r="S1163" s="20" t="s">
        <v>41</v>
      </c>
      <c r="AJ1163" s="20" t="s">
        <v>41</v>
      </c>
      <c r="AK1163" s="17" t="s">
        <v>30</v>
      </c>
      <c r="AL1163" s="17">
        <v>68006262</v>
      </c>
      <c r="AP1163" s="17" t="s">
        <v>8093</v>
      </c>
      <c r="AQ1163" s="17" t="s">
        <v>8007</v>
      </c>
      <c r="AR1163" s="17" t="s">
        <v>8094</v>
      </c>
      <c r="AS1163" s="17" t="s">
        <v>8009</v>
      </c>
      <c r="AT1163" s="17" t="s">
        <v>8010</v>
      </c>
      <c r="AU1163" s="17" t="s">
        <v>45</v>
      </c>
      <c r="AW1163" s="17">
        <v>18268500</v>
      </c>
    </row>
    <row r="1164" spans="1:51" ht="30" customHeight="1">
      <c r="A1164" s="17" t="s">
        <v>350</v>
      </c>
      <c r="C1164" s="17" t="s">
        <v>351</v>
      </c>
      <c r="D1164" s="17" t="s">
        <v>352</v>
      </c>
      <c r="E1164" s="17" t="s">
        <v>8876</v>
      </c>
      <c r="M1164" s="20" t="s">
        <v>41</v>
      </c>
      <c r="N1164" s="20" t="s">
        <v>41</v>
      </c>
      <c r="O1164" s="20" t="s">
        <v>41</v>
      </c>
      <c r="R1164" s="20" t="s">
        <v>41</v>
      </c>
      <c r="T1164" s="20" t="s">
        <v>41</v>
      </c>
      <c r="U1164" s="20" t="s">
        <v>41</v>
      </c>
      <c r="AC1164" s="20" t="s">
        <v>41</v>
      </c>
      <c r="AD1164" s="17" t="s">
        <v>353</v>
      </c>
      <c r="AE1164" s="17">
        <v>67536075</v>
      </c>
      <c r="AI1164" s="20" t="s">
        <v>41</v>
      </c>
      <c r="AQ1164" s="17" t="s">
        <v>44</v>
      </c>
      <c r="AS1164" s="17" t="s">
        <v>8433</v>
      </c>
      <c r="AT1164" s="17" t="s">
        <v>8437</v>
      </c>
      <c r="AU1164" s="17" t="s">
        <v>45</v>
      </c>
      <c r="AV1164" s="20" t="s">
        <v>41</v>
      </c>
      <c r="AW1164" s="17">
        <v>3040565</v>
      </c>
    </row>
    <row r="1165" spans="1:51" ht="30" customHeight="1">
      <c r="A1165" s="17" t="s">
        <v>350</v>
      </c>
      <c r="C1165" s="17" t="s">
        <v>3970</v>
      </c>
      <c r="D1165" s="17" t="s">
        <v>3971</v>
      </c>
      <c r="E1165" s="17" t="s">
        <v>8876</v>
      </c>
      <c r="H1165" s="20" t="s">
        <v>41</v>
      </c>
      <c r="M1165" s="20" t="s">
        <v>41</v>
      </c>
      <c r="N1165" s="20" t="s">
        <v>41</v>
      </c>
      <c r="P1165" s="20" t="s">
        <v>41</v>
      </c>
      <c r="W1165" s="20" t="s">
        <v>39</v>
      </c>
      <c r="Z1165" s="20" t="s">
        <v>41</v>
      </c>
      <c r="AC1165" s="20" t="s">
        <v>41</v>
      </c>
      <c r="AD1165" s="17" t="s">
        <v>8874</v>
      </c>
      <c r="AL1165" s="17">
        <v>68006262</v>
      </c>
      <c r="AS1165" s="17" t="s">
        <v>3285</v>
      </c>
      <c r="AT1165" s="17" t="s">
        <v>3286</v>
      </c>
      <c r="AU1165" s="17" t="s">
        <v>3287</v>
      </c>
      <c r="AW1165" s="17">
        <v>22745773</v>
      </c>
    </row>
    <row r="1166" spans="1:51" ht="30" customHeight="1">
      <c r="A1166" s="17" t="s">
        <v>350</v>
      </c>
      <c r="C1166" s="17" t="s">
        <v>3970</v>
      </c>
      <c r="D1166" s="17" t="s">
        <v>3971</v>
      </c>
      <c r="E1166" s="17" t="s">
        <v>8876</v>
      </c>
      <c r="H1166" s="20" t="s">
        <v>41</v>
      </c>
      <c r="M1166" s="20" t="s">
        <v>41</v>
      </c>
      <c r="N1166" s="20" t="s">
        <v>41</v>
      </c>
      <c r="P1166" s="20" t="s">
        <v>41</v>
      </c>
      <c r="Z1166" s="20" t="s">
        <v>41</v>
      </c>
      <c r="AC1166" s="20" t="s">
        <v>41</v>
      </c>
      <c r="AD1166" s="17" t="s">
        <v>8874</v>
      </c>
      <c r="AL1166" s="17">
        <v>68006262</v>
      </c>
      <c r="AS1166" s="17" t="s">
        <v>3285</v>
      </c>
      <c r="AT1166" s="17" t="s">
        <v>3286</v>
      </c>
      <c r="AU1166" s="17" t="s">
        <v>3287</v>
      </c>
      <c r="AW1166" s="17">
        <v>22745773</v>
      </c>
    </row>
    <row r="1167" spans="1:51" ht="30" customHeight="1">
      <c r="A1167" s="17" t="s">
        <v>94</v>
      </c>
      <c r="C1167" s="17" t="s">
        <v>95</v>
      </c>
      <c r="D1167" s="17" t="s">
        <v>96</v>
      </c>
      <c r="E1167" s="17" t="s">
        <v>8876</v>
      </c>
      <c r="M1167" s="20" t="s">
        <v>41</v>
      </c>
      <c r="N1167" s="20" t="s">
        <v>41</v>
      </c>
      <c r="O1167" s="20" t="s">
        <v>41</v>
      </c>
      <c r="R1167" s="20" t="s">
        <v>41</v>
      </c>
      <c r="T1167" s="20" t="s">
        <v>41</v>
      </c>
      <c r="U1167" s="20" t="s">
        <v>41</v>
      </c>
      <c r="AC1167" s="20" t="s">
        <v>41</v>
      </c>
      <c r="AD1167" s="17" t="s">
        <v>97</v>
      </c>
      <c r="AE1167" s="17">
        <v>68004421</v>
      </c>
      <c r="AG1167" s="20" t="s">
        <v>41</v>
      </c>
      <c r="AP1167" s="17" t="s">
        <v>98</v>
      </c>
      <c r="AQ1167" s="17" t="s">
        <v>44</v>
      </c>
      <c r="AS1167" s="17" t="s">
        <v>8433</v>
      </c>
      <c r="AT1167" s="17" t="s">
        <v>8437</v>
      </c>
      <c r="AU1167" s="17" t="s">
        <v>45</v>
      </c>
      <c r="AV1167" s="20" t="s">
        <v>41</v>
      </c>
      <c r="AW1167" s="17">
        <v>3040565</v>
      </c>
      <c r="AY1167" s="20" t="s">
        <v>41</v>
      </c>
    </row>
    <row r="1168" spans="1:51" ht="30" customHeight="1">
      <c r="A1168" s="17" t="s">
        <v>94</v>
      </c>
      <c r="C1168" s="17" t="s">
        <v>95</v>
      </c>
      <c r="D1168" s="17" t="s">
        <v>3533</v>
      </c>
      <c r="E1168" s="17" t="s">
        <v>8876</v>
      </c>
      <c r="H1168" s="20" t="s">
        <v>41</v>
      </c>
      <c r="M1168" s="20" t="s">
        <v>41</v>
      </c>
      <c r="N1168" s="20" t="s">
        <v>41</v>
      </c>
      <c r="P1168" s="20" t="s">
        <v>41</v>
      </c>
      <c r="T1168" s="20" t="s">
        <v>41</v>
      </c>
      <c r="W1168" s="20" t="s">
        <v>40</v>
      </c>
      <c r="Z1168" s="20" t="s">
        <v>41</v>
      </c>
      <c r="AC1168" s="20" t="s">
        <v>41</v>
      </c>
      <c r="AD1168" s="17" t="s">
        <v>8874</v>
      </c>
      <c r="AL1168" s="17">
        <v>68006262</v>
      </c>
      <c r="AS1168" s="17" t="s">
        <v>3285</v>
      </c>
      <c r="AT1168" s="17" t="s">
        <v>3286</v>
      </c>
      <c r="AU1168" s="17" t="s">
        <v>3287</v>
      </c>
      <c r="AW1168" s="17">
        <v>22745773</v>
      </c>
      <c r="AY1168" s="20" t="s">
        <v>41</v>
      </c>
    </row>
    <row r="1169" spans="1:51" ht="30" customHeight="1">
      <c r="A1169" s="17" t="s">
        <v>94</v>
      </c>
      <c r="C1169" s="17" t="s">
        <v>95</v>
      </c>
      <c r="D1169" s="17" t="s">
        <v>3533</v>
      </c>
      <c r="E1169" s="17" t="s">
        <v>8876</v>
      </c>
      <c r="H1169" s="20" t="s">
        <v>41</v>
      </c>
      <c r="M1169" s="20" t="s">
        <v>41</v>
      </c>
      <c r="N1169" s="20" t="s">
        <v>41</v>
      </c>
      <c r="P1169" s="20" t="s">
        <v>41</v>
      </c>
      <c r="Z1169" s="20" t="s">
        <v>41</v>
      </c>
      <c r="AC1169" s="20" t="s">
        <v>41</v>
      </c>
      <c r="AD1169" s="17" t="s">
        <v>8874</v>
      </c>
      <c r="AL1169" s="17">
        <v>68006262</v>
      </c>
      <c r="AS1169" s="17" t="s">
        <v>3285</v>
      </c>
      <c r="AT1169" s="17" t="s">
        <v>3286</v>
      </c>
      <c r="AU1169" s="17" t="s">
        <v>3287</v>
      </c>
      <c r="AW1169" s="17">
        <v>22745773</v>
      </c>
      <c r="AY1169" s="20" t="s">
        <v>41</v>
      </c>
    </row>
    <row r="1170" spans="1:51" ht="30" customHeight="1">
      <c r="A1170" s="17" t="s">
        <v>94</v>
      </c>
      <c r="C1170" s="17" t="s">
        <v>95</v>
      </c>
      <c r="D1170" s="17" t="s">
        <v>3533</v>
      </c>
      <c r="E1170" s="17" t="s">
        <v>8876</v>
      </c>
      <c r="H1170" s="20" t="s">
        <v>41</v>
      </c>
      <c r="M1170" s="20" t="s">
        <v>41</v>
      </c>
      <c r="N1170" s="20" t="s">
        <v>41</v>
      </c>
      <c r="O1170" s="20" t="s">
        <v>41</v>
      </c>
      <c r="S1170" s="20" t="s">
        <v>41</v>
      </c>
      <c r="AJ1170" s="20" t="s">
        <v>41</v>
      </c>
      <c r="AK1170" s="17" t="s">
        <v>30</v>
      </c>
      <c r="AL1170" s="17">
        <v>68006262</v>
      </c>
      <c r="AP1170" s="17" t="s">
        <v>8093</v>
      </c>
      <c r="AQ1170" s="17" t="s">
        <v>8007</v>
      </c>
      <c r="AR1170" s="17" t="s">
        <v>8094</v>
      </c>
      <c r="AS1170" s="17" t="s">
        <v>8009</v>
      </c>
      <c r="AT1170" s="17" t="s">
        <v>8010</v>
      </c>
      <c r="AU1170" s="17" t="s">
        <v>45</v>
      </c>
      <c r="AW1170" s="17">
        <v>18268500</v>
      </c>
      <c r="AY1170" s="20" t="s">
        <v>41</v>
      </c>
    </row>
    <row r="1171" spans="1:51" ht="30" customHeight="1">
      <c r="A1171" s="17" t="s">
        <v>8311</v>
      </c>
      <c r="B1171" s="17">
        <v>59</v>
      </c>
      <c r="C1171" s="17" t="s">
        <v>8312</v>
      </c>
      <c r="D1171" s="17" t="s">
        <v>8313</v>
      </c>
      <c r="E1171" s="17" t="s">
        <v>8876</v>
      </c>
      <c r="I1171" s="20" t="s">
        <v>41</v>
      </c>
      <c r="K1171" s="20" t="s">
        <v>41</v>
      </c>
      <c r="Y1171" s="20" t="s">
        <v>39</v>
      </c>
      <c r="AJ1171" s="20" t="s">
        <v>41</v>
      </c>
      <c r="AK1171" s="17" t="s">
        <v>8286</v>
      </c>
      <c r="AL1171" s="17" t="s">
        <v>8287</v>
      </c>
      <c r="AO1171" s="17">
        <f>POWER(2,-1.7)</f>
        <v>0.30778610333622908</v>
      </c>
      <c r="AP1171" s="17" t="s">
        <v>8288</v>
      </c>
      <c r="AQ1171" s="17" t="s">
        <v>44</v>
      </c>
      <c r="AR1171" s="17" t="s">
        <v>8430</v>
      </c>
      <c r="AS1171" s="17" t="s">
        <v>8289</v>
      </c>
      <c r="AT1171" s="17" t="s">
        <v>8435</v>
      </c>
      <c r="AU1171" s="17" t="s">
        <v>45</v>
      </c>
      <c r="AW1171" s="17" t="s">
        <v>8290</v>
      </c>
      <c r="AX1171" s="18" t="s">
        <v>8816</v>
      </c>
      <c r="AY1171" s="20" t="s">
        <v>41</v>
      </c>
    </row>
    <row r="1172" spans="1:51" ht="30" customHeight="1">
      <c r="A1172" s="17" t="s">
        <v>4614</v>
      </c>
      <c r="C1172" s="17" t="s">
        <v>4615</v>
      </c>
      <c r="D1172" s="17" t="s">
        <v>4616</v>
      </c>
      <c r="E1172" s="17" t="s">
        <v>8876</v>
      </c>
      <c r="H1172" s="20" t="s">
        <v>41</v>
      </c>
      <c r="M1172" s="20" t="s">
        <v>41</v>
      </c>
      <c r="N1172" s="20" t="s">
        <v>41</v>
      </c>
      <c r="P1172" s="20" t="s">
        <v>41</v>
      </c>
      <c r="W1172" s="20" t="s">
        <v>39</v>
      </c>
      <c r="Z1172" s="20" t="s">
        <v>41</v>
      </c>
      <c r="AC1172" s="20" t="s">
        <v>41</v>
      </c>
      <c r="AD1172" s="17" t="s">
        <v>8874</v>
      </c>
      <c r="AL1172" s="17">
        <v>68006262</v>
      </c>
      <c r="AS1172" s="17" t="s">
        <v>3285</v>
      </c>
      <c r="AT1172" s="17" t="s">
        <v>3286</v>
      </c>
      <c r="AU1172" s="17" t="s">
        <v>3287</v>
      </c>
      <c r="AW1172" s="17">
        <v>22745773</v>
      </c>
      <c r="AY1172" s="20" t="s">
        <v>41</v>
      </c>
    </row>
    <row r="1173" spans="1:51" ht="30" customHeight="1">
      <c r="A1173" s="17" t="s">
        <v>4614</v>
      </c>
      <c r="B1173" s="17">
        <v>62</v>
      </c>
      <c r="C1173" s="17" t="s">
        <v>4615</v>
      </c>
      <c r="D1173" s="17" t="s">
        <v>4616</v>
      </c>
      <c r="E1173" s="17" t="s">
        <v>8876</v>
      </c>
      <c r="I1173" s="20" t="s">
        <v>41</v>
      </c>
      <c r="K1173" s="20" t="s">
        <v>41</v>
      </c>
      <c r="Y1173" s="20" t="s">
        <v>39</v>
      </c>
      <c r="AJ1173" s="20" t="s">
        <v>41</v>
      </c>
      <c r="AK1173" s="17" t="s">
        <v>8286</v>
      </c>
      <c r="AL1173" s="17" t="s">
        <v>8287</v>
      </c>
      <c r="AO1173" s="17">
        <f>POWER(2,-1.8)</f>
        <v>0.28717458874925877</v>
      </c>
      <c r="AP1173" s="17" t="s">
        <v>8288</v>
      </c>
      <c r="AQ1173" s="17" t="s">
        <v>44</v>
      </c>
      <c r="AR1173" s="17" t="s">
        <v>8430</v>
      </c>
      <c r="AS1173" s="17" t="s">
        <v>8289</v>
      </c>
      <c r="AT1173" s="17" t="s">
        <v>8435</v>
      </c>
      <c r="AU1173" s="17" t="s">
        <v>45</v>
      </c>
      <c r="AW1173" s="17" t="s">
        <v>8290</v>
      </c>
      <c r="AX1173" s="18" t="s">
        <v>8816</v>
      </c>
      <c r="AY1173" s="20" t="s">
        <v>41</v>
      </c>
    </row>
    <row r="1174" spans="1:51" ht="30" customHeight="1">
      <c r="A1174" s="17" t="s">
        <v>1797</v>
      </c>
      <c r="C1174" s="17" t="s">
        <v>1798</v>
      </c>
      <c r="D1174" s="17" t="s">
        <v>1799</v>
      </c>
      <c r="E1174" s="17" t="s">
        <v>8876</v>
      </c>
      <c r="G1174" s="20" t="s">
        <v>41</v>
      </c>
      <c r="M1174" s="20" t="s">
        <v>41</v>
      </c>
      <c r="N1174" s="20" t="s">
        <v>41</v>
      </c>
      <c r="O1174" s="20" t="s">
        <v>41</v>
      </c>
      <c r="R1174" s="20" t="s">
        <v>41</v>
      </c>
      <c r="T1174" s="20" t="s">
        <v>41</v>
      </c>
      <c r="U1174" s="20" t="s">
        <v>41</v>
      </c>
      <c r="X1174" s="20" t="s">
        <v>41</v>
      </c>
      <c r="Y1174" s="20" t="s">
        <v>41</v>
      </c>
      <c r="AJ1174" s="20" t="s">
        <v>41</v>
      </c>
      <c r="AQ1174" s="17" t="s">
        <v>44</v>
      </c>
      <c r="AS1174" s="17" t="s">
        <v>8433</v>
      </c>
      <c r="AT1174" s="17" t="s">
        <v>8437</v>
      </c>
      <c r="AU1174" s="17" t="s">
        <v>45</v>
      </c>
      <c r="AW1174" s="17">
        <v>3040565</v>
      </c>
      <c r="AY1174" s="20" t="s">
        <v>41</v>
      </c>
    </row>
    <row r="1175" spans="1:51" ht="30" customHeight="1">
      <c r="A1175" s="17" t="s">
        <v>1797</v>
      </c>
      <c r="C1175" s="17" t="s">
        <v>4638</v>
      </c>
      <c r="D1175" s="17" t="s">
        <v>4639</v>
      </c>
      <c r="E1175" s="17" t="s">
        <v>8876</v>
      </c>
      <c r="H1175" s="20" t="s">
        <v>41</v>
      </c>
      <c r="M1175" s="20" t="s">
        <v>41</v>
      </c>
      <c r="N1175" s="20" t="s">
        <v>41</v>
      </c>
      <c r="P1175" s="20" t="s">
        <v>41</v>
      </c>
      <c r="T1175" s="20" t="s">
        <v>41</v>
      </c>
      <c r="W1175" s="20" t="s">
        <v>40</v>
      </c>
      <c r="Z1175" s="20" t="s">
        <v>41</v>
      </c>
      <c r="AC1175" s="20" t="s">
        <v>41</v>
      </c>
      <c r="AD1175" s="17" t="s">
        <v>8874</v>
      </c>
      <c r="AL1175" s="17">
        <v>68006262</v>
      </c>
      <c r="AS1175" s="17" t="s">
        <v>3285</v>
      </c>
      <c r="AT1175" s="17" t="s">
        <v>3286</v>
      </c>
      <c r="AU1175" s="17" t="s">
        <v>3287</v>
      </c>
      <c r="AW1175" s="17">
        <v>22745773</v>
      </c>
      <c r="AY1175" s="20" t="s">
        <v>41</v>
      </c>
    </row>
    <row r="1176" spans="1:51" ht="30" customHeight="1">
      <c r="A1176" s="17" t="s">
        <v>1797</v>
      </c>
      <c r="C1176" s="17" t="s">
        <v>4638</v>
      </c>
      <c r="D1176" s="17" t="s">
        <v>4639</v>
      </c>
      <c r="E1176" s="17" t="s">
        <v>8876</v>
      </c>
      <c r="H1176" s="20" t="s">
        <v>41</v>
      </c>
      <c r="M1176" s="20" t="s">
        <v>41</v>
      </c>
      <c r="N1176" s="20" t="s">
        <v>41</v>
      </c>
      <c r="Q1176" s="20" t="s">
        <v>41</v>
      </c>
      <c r="T1176" s="20" t="s">
        <v>41</v>
      </c>
      <c r="U1176" s="20" t="s">
        <v>41</v>
      </c>
      <c r="Z1176" s="20" t="s">
        <v>41</v>
      </c>
      <c r="AC1176" s="20" t="s">
        <v>41</v>
      </c>
      <c r="AD1176" s="17" t="s">
        <v>8874</v>
      </c>
      <c r="AL1176" s="17">
        <v>68006262</v>
      </c>
      <c r="AP1176" s="17" t="s">
        <v>6750</v>
      </c>
      <c r="AQ1176" s="17" t="s">
        <v>44</v>
      </c>
      <c r="AS1176" s="17" t="s">
        <v>6751</v>
      </c>
      <c r="AT1176" s="17" t="s">
        <v>6752</v>
      </c>
      <c r="AU1176" s="17" t="s">
        <v>45</v>
      </c>
      <c r="AW1176" s="17">
        <v>19370153</v>
      </c>
      <c r="AY1176" s="20" t="s">
        <v>41</v>
      </c>
    </row>
    <row r="1177" spans="1:51" ht="30" customHeight="1">
      <c r="A1177" s="17" t="s">
        <v>270</v>
      </c>
      <c r="C1177" s="17" t="s">
        <v>271</v>
      </c>
      <c r="D1177" s="17" t="s">
        <v>272</v>
      </c>
      <c r="E1177" s="17" t="s">
        <v>8876</v>
      </c>
      <c r="M1177" s="20" t="s">
        <v>41</v>
      </c>
      <c r="N1177" s="20" t="s">
        <v>41</v>
      </c>
      <c r="O1177" s="20" t="s">
        <v>41</v>
      </c>
      <c r="R1177" s="20" t="s">
        <v>41</v>
      </c>
      <c r="T1177" s="20" t="s">
        <v>41</v>
      </c>
      <c r="U1177" s="20" t="s">
        <v>41</v>
      </c>
      <c r="AC1177" s="20" t="s">
        <v>41</v>
      </c>
      <c r="AD1177" s="17" t="s">
        <v>273</v>
      </c>
      <c r="AE1177" s="17">
        <v>67567861</v>
      </c>
      <c r="AI1177" s="20" t="s">
        <v>41</v>
      </c>
      <c r="AQ1177" s="17" t="s">
        <v>44</v>
      </c>
      <c r="AS1177" s="17" t="s">
        <v>8433</v>
      </c>
      <c r="AT1177" s="17" t="s">
        <v>8437</v>
      </c>
      <c r="AU1177" s="17" t="s">
        <v>45</v>
      </c>
      <c r="AV1177" s="20" t="s">
        <v>41</v>
      </c>
      <c r="AW1177" s="17">
        <v>3040565</v>
      </c>
      <c r="AY1177" s="20" t="s">
        <v>41</v>
      </c>
    </row>
    <row r="1178" spans="1:51" ht="30" customHeight="1">
      <c r="A1178" s="17" t="s">
        <v>270</v>
      </c>
      <c r="C1178" s="17" t="s">
        <v>271</v>
      </c>
      <c r="D1178" s="17" t="s">
        <v>4181</v>
      </c>
      <c r="E1178" s="17" t="s">
        <v>8876</v>
      </c>
      <c r="H1178" s="20" t="s">
        <v>41</v>
      </c>
      <c r="M1178" s="20" t="s">
        <v>41</v>
      </c>
      <c r="N1178" s="20" t="s">
        <v>41</v>
      </c>
      <c r="P1178" s="20" t="s">
        <v>41</v>
      </c>
      <c r="W1178" s="20" t="s">
        <v>39</v>
      </c>
      <c r="Z1178" s="20" t="s">
        <v>41</v>
      </c>
      <c r="AC1178" s="20" t="s">
        <v>41</v>
      </c>
      <c r="AD1178" s="17" t="s">
        <v>8874</v>
      </c>
      <c r="AL1178" s="17">
        <v>68006262</v>
      </c>
      <c r="AS1178" s="17" t="s">
        <v>3285</v>
      </c>
      <c r="AT1178" s="17" t="s">
        <v>3286</v>
      </c>
      <c r="AU1178" s="17" t="s">
        <v>3287</v>
      </c>
      <c r="AW1178" s="17">
        <v>22745773</v>
      </c>
      <c r="AY1178" s="20" t="s">
        <v>41</v>
      </c>
    </row>
    <row r="1179" spans="1:51" ht="30" customHeight="1">
      <c r="A1179" s="17" t="s">
        <v>6399</v>
      </c>
      <c r="C1179" s="17" t="s">
        <v>6400</v>
      </c>
      <c r="D1179" s="17" t="s">
        <v>6401</v>
      </c>
      <c r="E1179" s="17" t="s">
        <v>8876</v>
      </c>
      <c r="H1179" s="20" t="s">
        <v>41</v>
      </c>
      <c r="M1179" s="20" t="s">
        <v>41</v>
      </c>
      <c r="N1179" s="20" t="s">
        <v>41</v>
      </c>
      <c r="P1179" s="20" t="s">
        <v>41</v>
      </c>
      <c r="Z1179" s="20" t="s">
        <v>41</v>
      </c>
      <c r="AC1179" s="20" t="s">
        <v>41</v>
      </c>
      <c r="AD1179" s="17" t="s">
        <v>8874</v>
      </c>
      <c r="AL1179" s="17">
        <v>68006262</v>
      </c>
      <c r="AS1179" s="17" t="s">
        <v>3285</v>
      </c>
      <c r="AT1179" s="17" t="s">
        <v>3286</v>
      </c>
      <c r="AU1179" s="17" t="s">
        <v>3287</v>
      </c>
      <c r="AW1179" s="17">
        <v>22745773</v>
      </c>
      <c r="AY1179" s="20" t="s">
        <v>41</v>
      </c>
    </row>
    <row r="1180" spans="1:51" ht="30" customHeight="1">
      <c r="A1180" s="17" t="s">
        <v>3120</v>
      </c>
      <c r="C1180" s="17" t="s">
        <v>8631</v>
      </c>
      <c r="D1180" s="17" t="s">
        <v>8632</v>
      </c>
      <c r="E1180" s="17" t="s">
        <v>8876</v>
      </c>
      <c r="I1180" s="20" t="s">
        <v>41</v>
      </c>
      <c r="J1180" s="20" t="s">
        <v>41</v>
      </c>
      <c r="X1180" s="20" t="s">
        <v>41</v>
      </c>
      <c r="AC1180" s="20" t="s">
        <v>41</v>
      </c>
      <c r="AD1180" s="17" t="s">
        <v>3117</v>
      </c>
      <c r="AE1180" s="17">
        <v>68003865</v>
      </c>
      <c r="AG1180" s="20" t="s">
        <v>41</v>
      </c>
      <c r="AO1180" s="17">
        <v>-1.58</v>
      </c>
      <c r="AP1180" s="17" t="s">
        <v>3118</v>
      </c>
      <c r="AQ1180" s="17" t="s">
        <v>44</v>
      </c>
      <c r="AS1180" s="17" t="s">
        <v>2519</v>
      </c>
      <c r="AT1180" s="17" t="s">
        <v>2374</v>
      </c>
      <c r="AU1180" s="17" t="s">
        <v>2375</v>
      </c>
      <c r="AV1180" s="20" t="s">
        <v>41</v>
      </c>
      <c r="AW1180" s="17">
        <v>22832901</v>
      </c>
      <c r="AX1180" s="17" t="s">
        <v>3119</v>
      </c>
      <c r="AY1180" s="20" t="s">
        <v>41</v>
      </c>
    </row>
    <row r="1181" spans="1:51" ht="30" customHeight="1">
      <c r="A1181" s="17" t="s">
        <v>3120</v>
      </c>
      <c r="C1181" s="17" t="s">
        <v>8111</v>
      </c>
      <c r="D1181" s="17" t="s">
        <v>8112</v>
      </c>
      <c r="E1181" s="17" t="s">
        <v>8876</v>
      </c>
      <c r="H1181" s="20" t="s">
        <v>41</v>
      </c>
      <c r="M1181" s="20" t="s">
        <v>41</v>
      </c>
      <c r="N1181" s="20" t="s">
        <v>41</v>
      </c>
      <c r="O1181" s="20" t="s">
        <v>41</v>
      </c>
      <c r="S1181" s="20" t="s">
        <v>41</v>
      </c>
      <c r="AJ1181" s="20" t="s">
        <v>41</v>
      </c>
      <c r="AK1181" s="17" t="s">
        <v>30</v>
      </c>
      <c r="AL1181" s="17">
        <v>68006262</v>
      </c>
      <c r="AP1181" s="17" t="s">
        <v>8093</v>
      </c>
      <c r="AQ1181" s="17" t="s">
        <v>8007</v>
      </c>
      <c r="AR1181" s="17" t="s">
        <v>8094</v>
      </c>
      <c r="AS1181" s="17" t="s">
        <v>8009</v>
      </c>
      <c r="AT1181" s="17" t="s">
        <v>8010</v>
      </c>
      <c r="AU1181" s="17" t="s">
        <v>45</v>
      </c>
      <c r="AW1181" s="17">
        <v>18268500</v>
      </c>
      <c r="AY1181" s="20" t="s">
        <v>41</v>
      </c>
    </row>
    <row r="1182" spans="1:51" ht="30" customHeight="1">
      <c r="A1182" s="17" t="s">
        <v>4358</v>
      </c>
      <c r="C1182" s="17" t="s">
        <v>422</v>
      </c>
      <c r="D1182" s="17" t="s">
        <v>4359</v>
      </c>
      <c r="E1182" s="17" t="s">
        <v>8876</v>
      </c>
      <c r="H1182" s="20" t="s">
        <v>41</v>
      </c>
      <c r="M1182" s="20" t="s">
        <v>41</v>
      </c>
      <c r="N1182" s="20" t="s">
        <v>41</v>
      </c>
      <c r="P1182" s="20" t="s">
        <v>41</v>
      </c>
      <c r="W1182" s="20" t="s">
        <v>39</v>
      </c>
      <c r="Z1182" s="20" t="s">
        <v>41</v>
      </c>
      <c r="AC1182" s="20" t="s">
        <v>41</v>
      </c>
      <c r="AD1182" s="17" t="s">
        <v>8874</v>
      </c>
      <c r="AL1182" s="17">
        <v>68006262</v>
      </c>
      <c r="AS1182" s="17" t="s">
        <v>3285</v>
      </c>
      <c r="AT1182" s="17" t="s">
        <v>3286</v>
      </c>
      <c r="AU1182" s="17" t="s">
        <v>3287</v>
      </c>
      <c r="AW1182" s="17">
        <v>22745773</v>
      </c>
      <c r="AY1182" s="20" t="s">
        <v>41</v>
      </c>
    </row>
    <row r="1183" spans="1:51" ht="30" customHeight="1">
      <c r="A1183" s="17" t="s">
        <v>4358</v>
      </c>
      <c r="C1183" s="17" t="s">
        <v>422</v>
      </c>
      <c r="D1183" s="17" t="s">
        <v>4359</v>
      </c>
      <c r="E1183" s="17" t="s">
        <v>8876</v>
      </c>
      <c r="H1183" s="20" t="s">
        <v>41</v>
      </c>
      <c r="M1183" s="20" t="s">
        <v>41</v>
      </c>
      <c r="N1183" s="20" t="s">
        <v>41</v>
      </c>
      <c r="P1183" s="20" t="s">
        <v>41</v>
      </c>
      <c r="Z1183" s="20" t="s">
        <v>41</v>
      </c>
      <c r="AC1183" s="20" t="s">
        <v>41</v>
      </c>
      <c r="AD1183" s="17" t="s">
        <v>8874</v>
      </c>
      <c r="AL1183" s="17">
        <v>68006262</v>
      </c>
      <c r="AS1183" s="17" t="s">
        <v>3285</v>
      </c>
      <c r="AT1183" s="17" t="s">
        <v>3286</v>
      </c>
      <c r="AU1183" s="17" t="s">
        <v>3287</v>
      </c>
      <c r="AW1183" s="17">
        <v>22745773</v>
      </c>
      <c r="AY1183" s="20" t="s">
        <v>41</v>
      </c>
    </row>
    <row r="1184" spans="1:51" ht="30" customHeight="1">
      <c r="A1184" s="17" t="s">
        <v>3096</v>
      </c>
      <c r="D1184" s="17" t="s">
        <v>3097</v>
      </c>
      <c r="E1184" s="17" t="s">
        <v>8876</v>
      </c>
      <c r="I1184" s="20" t="s">
        <v>41</v>
      </c>
      <c r="J1184" s="20" t="s">
        <v>41</v>
      </c>
      <c r="X1184" s="20" t="s">
        <v>41</v>
      </c>
      <c r="AC1184" s="20" t="s">
        <v>41</v>
      </c>
      <c r="AD1184" s="17" t="s">
        <v>3090</v>
      </c>
      <c r="AE1184" s="18">
        <v>68001714</v>
      </c>
      <c r="AG1184" s="20" t="s">
        <v>41</v>
      </c>
      <c r="AK1184" s="18"/>
      <c r="AL1184" s="18"/>
      <c r="AO1184" s="17">
        <v>-1.1200000000000001</v>
      </c>
      <c r="AQ1184" s="17" t="s">
        <v>44</v>
      </c>
      <c r="AS1184" s="17" t="s">
        <v>3091</v>
      </c>
      <c r="AT1184" s="17" t="s">
        <v>3092</v>
      </c>
      <c r="AU1184" s="17" t="s">
        <v>8438</v>
      </c>
      <c r="AV1184" s="20" t="s">
        <v>41</v>
      </c>
      <c r="AW1184" s="17">
        <v>22641612</v>
      </c>
      <c r="AX1184" s="17" t="s">
        <v>3093</v>
      </c>
      <c r="AY1184" s="20" t="s">
        <v>41</v>
      </c>
    </row>
    <row r="1185" spans="1:51" ht="30" customHeight="1">
      <c r="A1185" s="17" t="s">
        <v>3096</v>
      </c>
      <c r="C1185" s="17" t="s">
        <v>6533</v>
      </c>
      <c r="D1185" s="17" t="s">
        <v>6534</v>
      </c>
      <c r="E1185" s="17" t="s">
        <v>8876</v>
      </c>
      <c r="H1185" s="20" t="s">
        <v>41</v>
      </c>
      <c r="M1185" s="20" t="s">
        <v>41</v>
      </c>
      <c r="N1185" s="20" t="s">
        <v>41</v>
      </c>
      <c r="P1185" s="20" t="s">
        <v>41</v>
      </c>
      <c r="Z1185" s="20" t="s">
        <v>41</v>
      </c>
      <c r="AC1185" s="20" t="s">
        <v>41</v>
      </c>
      <c r="AD1185" s="17" t="s">
        <v>8874</v>
      </c>
      <c r="AL1185" s="17">
        <v>68006262</v>
      </c>
      <c r="AS1185" s="17" t="s">
        <v>3285</v>
      </c>
      <c r="AT1185" s="17" t="s">
        <v>3286</v>
      </c>
      <c r="AU1185" s="17" t="s">
        <v>3287</v>
      </c>
      <c r="AW1185" s="17">
        <v>22745773</v>
      </c>
      <c r="AY1185" s="20" t="s">
        <v>41</v>
      </c>
    </row>
    <row r="1186" spans="1:51" ht="30" customHeight="1">
      <c r="A1186" s="17" t="s">
        <v>643</v>
      </c>
      <c r="C1186" s="17" t="s">
        <v>644</v>
      </c>
      <c r="D1186" s="17" t="s">
        <v>645</v>
      </c>
      <c r="E1186" s="17" t="s">
        <v>8876</v>
      </c>
      <c r="G1186" s="20" t="s">
        <v>41</v>
      </c>
      <c r="M1186" s="20" t="s">
        <v>41</v>
      </c>
      <c r="N1186" s="20" t="s">
        <v>41</v>
      </c>
      <c r="O1186" s="20" t="s">
        <v>41</v>
      </c>
      <c r="R1186" s="20" t="s">
        <v>41</v>
      </c>
      <c r="T1186" s="20" t="s">
        <v>41</v>
      </c>
      <c r="U1186" s="20" t="s">
        <v>41</v>
      </c>
      <c r="X1186" s="20" t="s">
        <v>41</v>
      </c>
      <c r="Y1186" s="20" t="s">
        <v>41</v>
      </c>
      <c r="AJ1186" s="20" t="s">
        <v>41</v>
      </c>
      <c r="AQ1186" s="17" t="s">
        <v>44</v>
      </c>
      <c r="AS1186" s="17" t="s">
        <v>8433</v>
      </c>
      <c r="AT1186" s="17" t="s">
        <v>8437</v>
      </c>
      <c r="AU1186" s="17" t="s">
        <v>45</v>
      </c>
      <c r="AW1186" s="17">
        <v>3040565</v>
      </c>
    </row>
    <row r="1187" spans="1:51" ht="30" customHeight="1">
      <c r="A1187" s="17" t="s">
        <v>643</v>
      </c>
      <c r="C1187" s="17" t="s">
        <v>644</v>
      </c>
      <c r="D1187" s="17" t="s">
        <v>3536</v>
      </c>
      <c r="E1187" s="17" t="s">
        <v>8876</v>
      </c>
      <c r="H1187" s="20" t="s">
        <v>41</v>
      </c>
      <c r="M1187" s="20" t="s">
        <v>41</v>
      </c>
      <c r="N1187" s="20" t="s">
        <v>41</v>
      </c>
      <c r="P1187" s="20" t="s">
        <v>41</v>
      </c>
      <c r="T1187" s="20" t="s">
        <v>41</v>
      </c>
      <c r="W1187" s="20" t="s">
        <v>40</v>
      </c>
      <c r="Z1187" s="20" t="s">
        <v>41</v>
      </c>
      <c r="AC1187" s="20" t="s">
        <v>41</v>
      </c>
      <c r="AD1187" s="17" t="s">
        <v>8874</v>
      </c>
      <c r="AL1187" s="17">
        <v>68006262</v>
      </c>
      <c r="AS1187" s="17" t="s">
        <v>3285</v>
      </c>
      <c r="AT1187" s="17" t="s">
        <v>3286</v>
      </c>
      <c r="AU1187" s="17" t="s">
        <v>3287</v>
      </c>
      <c r="AW1187" s="17">
        <v>22745773</v>
      </c>
    </row>
    <row r="1188" spans="1:51" ht="30" customHeight="1">
      <c r="A1188" s="17" t="s">
        <v>2496</v>
      </c>
      <c r="C1188" s="17" t="s">
        <v>2497</v>
      </c>
      <c r="D1188" s="17" t="s">
        <v>8488</v>
      </c>
      <c r="E1188" s="17" t="s">
        <v>8876</v>
      </c>
      <c r="I1188" s="20" t="s">
        <v>41</v>
      </c>
      <c r="J1188" s="20" t="s">
        <v>41</v>
      </c>
      <c r="X1188" s="20" t="s">
        <v>41</v>
      </c>
      <c r="AC1188" s="20" t="s">
        <v>41</v>
      </c>
      <c r="AD1188" s="17" t="s">
        <v>2498</v>
      </c>
      <c r="AE1188" s="17">
        <v>68012559</v>
      </c>
      <c r="AG1188" s="20" t="s">
        <v>41</v>
      </c>
      <c r="AO1188" s="17" t="s">
        <v>2499</v>
      </c>
      <c r="AQ1188" s="17" t="s">
        <v>44</v>
      </c>
      <c r="AS1188" s="17" t="s">
        <v>2402</v>
      </c>
      <c r="AT1188" s="17" t="s">
        <v>2482</v>
      </c>
      <c r="AU1188" s="17" t="s">
        <v>2375</v>
      </c>
      <c r="AV1188" s="20" t="s">
        <v>41</v>
      </c>
      <c r="AW1188" s="17">
        <v>15920292</v>
      </c>
    </row>
    <row r="1189" spans="1:51" ht="30" customHeight="1">
      <c r="A1189" s="17" t="s">
        <v>2496</v>
      </c>
      <c r="C1189" s="17" t="s">
        <v>2497</v>
      </c>
      <c r="D1189" s="17" t="s">
        <v>8488</v>
      </c>
      <c r="E1189" s="17" t="s">
        <v>8876</v>
      </c>
      <c r="I1189" s="20" t="s">
        <v>41</v>
      </c>
      <c r="J1189" s="20" t="s">
        <v>41</v>
      </c>
      <c r="X1189" s="20" t="s">
        <v>41</v>
      </c>
      <c r="AC1189" s="20" t="s">
        <v>41</v>
      </c>
      <c r="AD1189" s="17" t="s">
        <v>2568</v>
      </c>
      <c r="AE1189" s="17">
        <v>68012559</v>
      </c>
      <c r="AG1189" s="20" t="s">
        <v>41</v>
      </c>
      <c r="AO1189" s="17" t="s">
        <v>2569</v>
      </c>
      <c r="AQ1189" s="17" t="s">
        <v>44</v>
      </c>
      <c r="AS1189" s="17" t="s">
        <v>2402</v>
      </c>
      <c r="AT1189" s="17" t="s">
        <v>2491</v>
      </c>
      <c r="AU1189" s="17" t="s">
        <v>2492</v>
      </c>
      <c r="AV1189" s="20" t="s">
        <v>41</v>
      </c>
      <c r="AW1189" s="17">
        <v>17207969</v>
      </c>
    </row>
    <row r="1190" spans="1:51" ht="30" customHeight="1">
      <c r="A1190" s="17" t="s">
        <v>2496</v>
      </c>
      <c r="C1190" s="17" t="s">
        <v>2497</v>
      </c>
      <c r="D1190" s="17" t="s">
        <v>2859</v>
      </c>
      <c r="E1190" s="17" t="s">
        <v>8876</v>
      </c>
      <c r="I1190" s="20" t="s">
        <v>41</v>
      </c>
      <c r="J1190" s="20" t="s">
        <v>41</v>
      </c>
      <c r="X1190" s="20" t="s">
        <v>41</v>
      </c>
      <c r="AC1190" s="20" t="s">
        <v>41</v>
      </c>
      <c r="AD1190" s="17" t="s">
        <v>2860</v>
      </c>
      <c r="AE1190" s="17">
        <v>68012559</v>
      </c>
      <c r="AG1190" s="20" t="s">
        <v>41</v>
      </c>
      <c r="AO1190" s="17" t="s">
        <v>2861</v>
      </c>
      <c r="AQ1190" s="17" t="s">
        <v>44</v>
      </c>
      <c r="AS1190" s="17" t="s">
        <v>2402</v>
      </c>
      <c r="AT1190" s="17" t="s">
        <v>2862</v>
      </c>
      <c r="AU1190" s="17" t="s">
        <v>8438</v>
      </c>
      <c r="AV1190" s="20" t="s">
        <v>41</v>
      </c>
      <c r="AW1190" s="17">
        <v>22497994</v>
      </c>
    </row>
    <row r="1191" spans="1:51" ht="30" customHeight="1">
      <c r="A1191" s="17" t="s">
        <v>2496</v>
      </c>
      <c r="C1191" s="17" t="s">
        <v>2497</v>
      </c>
      <c r="D1191" s="17" t="s">
        <v>8827</v>
      </c>
      <c r="E1191" s="17" t="s">
        <v>8876</v>
      </c>
      <c r="F1191" s="20" t="s">
        <v>41</v>
      </c>
      <c r="M1191" s="20" t="s">
        <v>41</v>
      </c>
      <c r="AB1191" s="20" t="s">
        <v>41</v>
      </c>
      <c r="AJ1191" s="20" t="s">
        <v>41</v>
      </c>
      <c r="AK1191" s="17" t="s">
        <v>8343</v>
      </c>
      <c r="AL1191" s="17" t="s">
        <v>8344</v>
      </c>
      <c r="AM1191" s="17" t="s">
        <v>8345</v>
      </c>
      <c r="AN1191" s="17">
        <v>0</v>
      </c>
      <c r="AS1191" s="17" t="s">
        <v>8346</v>
      </c>
      <c r="AT1191" s="17" t="s">
        <v>8347</v>
      </c>
      <c r="AU1191" s="17" t="s">
        <v>8348</v>
      </c>
      <c r="AW1191" s="17" t="s">
        <v>8349</v>
      </c>
    </row>
    <row r="1192" spans="1:51" ht="30" customHeight="1">
      <c r="A1192" s="17" t="s">
        <v>2496</v>
      </c>
      <c r="C1192" s="17" t="s">
        <v>2497</v>
      </c>
      <c r="D1192" s="17" t="s">
        <v>8827</v>
      </c>
      <c r="E1192" s="17" t="s">
        <v>8876</v>
      </c>
      <c r="F1192" s="20" t="s">
        <v>41</v>
      </c>
      <c r="M1192" s="20" t="s">
        <v>41</v>
      </c>
      <c r="AB1192" s="20" t="s">
        <v>41</v>
      </c>
      <c r="AJ1192" s="20" t="s">
        <v>41</v>
      </c>
      <c r="AK1192" s="17" t="s">
        <v>8343</v>
      </c>
      <c r="AL1192" s="17" t="s">
        <v>8344</v>
      </c>
      <c r="AM1192" s="17" t="s">
        <v>8395</v>
      </c>
      <c r="AN1192" s="17">
        <v>0</v>
      </c>
      <c r="AS1192" s="17" t="s">
        <v>8346</v>
      </c>
      <c r="AT1192" s="17" t="s">
        <v>8347</v>
      </c>
      <c r="AU1192" s="17" t="s">
        <v>8348</v>
      </c>
      <c r="AW1192" s="17" t="s">
        <v>8349</v>
      </c>
    </row>
    <row r="1193" spans="1:51" ht="30" customHeight="1">
      <c r="A1193" s="17" t="s">
        <v>2496</v>
      </c>
      <c r="C1193" s="17" t="s">
        <v>2497</v>
      </c>
      <c r="D1193" s="17" t="s">
        <v>8827</v>
      </c>
      <c r="E1193" s="17" t="s">
        <v>8876</v>
      </c>
      <c r="F1193" s="20" t="s">
        <v>41</v>
      </c>
      <c r="M1193" s="20" t="s">
        <v>41</v>
      </c>
      <c r="AB1193" s="20" t="s">
        <v>41</v>
      </c>
      <c r="AJ1193" s="20" t="s">
        <v>41</v>
      </c>
      <c r="AK1193" s="17" t="s">
        <v>8343</v>
      </c>
      <c r="AL1193" s="17" t="s">
        <v>8344</v>
      </c>
      <c r="AM1193" s="17" t="s">
        <v>8396</v>
      </c>
      <c r="AN1193" s="17">
        <v>0</v>
      </c>
      <c r="AS1193" s="17" t="s">
        <v>8346</v>
      </c>
      <c r="AT1193" s="17" t="s">
        <v>8347</v>
      </c>
      <c r="AU1193" s="17" t="s">
        <v>8348</v>
      </c>
      <c r="AW1193" s="17" t="s">
        <v>8349</v>
      </c>
    </row>
    <row r="1194" spans="1:51" ht="30" customHeight="1">
      <c r="A1194" s="17" t="s">
        <v>2496</v>
      </c>
      <c r="C1194" s="17" t="s">
        <v>2497</v>
      </c>
      <c r="D1194" s="17" t="s">
        <v>8827</v>
      </c>
      <c r="E1194" s="17" t="s">
        <v>8876</v>
      </c>
      <c r="F1194" s="20" t="s">
        <v>41</v>
      </c>
      <c r="M1194" s="20" t="s">
        <v>41</v>
      </c>
      <c r="AB1194" s="20" t="s">
        <v>41</v>
      </c>
      <c r="AJ1194" s="20" t="s">
        <v>41</v>
      </c>
      <c r="AK1194" s="17" t="s">
        <v>8343</v>
      </c>
      <c r="AL1194" s="17" t="s">
        <v>8344</v>
      </c>
      <c r="AM1194" s="17" t="s">
        <v>8397</v>
      </c>
      <c r="AN1194" s="17">
        <v>0</v>
      </c>
      <c r="AS1194" s="17" t="s">
        <v>8346</v>
      </c>
      <c r="AT1194" s="17" t="s">
        <v>8347</v>
      </c>
      <c r="AU1194" s="17" t="s">
        <v>8348</v>
      </c>
      <c r="AW1194" s="17" t="s">
        <v>8349</v>
      </c>
    </row>
    <row r="1195" spans="1:51" ht="30" customHeight="1">
      <c r="A1195" s="17" t="s">
        <v>2496</v>
      </c>
      <c r="C1195" s="17" t="s">
        <v>2497</v>
      </c>
      <c r="D1195" s="17" t="s">
        <v>8827</v>
      </c>
      <c r="E1195" s="17" t="s">
        <v>8876</v>
      </c>
      <c r="F1195" s="20" t="s">
        <v>41</v>
      </c>
      <c r="M1195" s="20" t="s">
        <v>41</v>
      </c>
      <c r="AB1195" s="20" t="s">
        <v>41</v>
      </c>
      <c r="AJ1195" s="20" t="s">
        <v>41</v>
      </c>
      <c r="AK1195" s="17" t="s">
        <v>8343</v>
      </c>
      <c r="AL1195" s="17" t="s">
        <v>8344</v>
      </c>
      <c r="AM1195" s="17" t="s">
        <v>8398</v>
      </c>
      <c r="AN1195" s="17">
        <v>1.2646176553349301E-2</v>
      </c>
      <c r="AS1195" s="17" t="s">
        <v>8346</v>
      </c>
      <c r="AT1195" s="17" t="s">
        <v>8347</v>
      </c>
      <c r="AU1195" s="17" t="s">
        <v>8348</v>
      </c>
      <c r="AW1195" s="17" t="s">
        <v>8349</v>
      </c>
    </row>
    <row r="1196" spans="1:51" ht="30" customHeight="1">
      <c r="A1196" s="17" t="s">
        <v>2496</v>
      </c>
      <c r="C1196" s="17" t="s">
        <v>2497</v>
      </c>
      <c r="D1196" s="17" t="s">
        <v>8827</v>
      </c>
      <c r="E1196" s="17" t="s">
        <v>8876</v>
      </c>
      <c r="F1196" s="20" t="s">
        <v>41</v>
      </c>
      <c r="M1196" s="20" t="s">
        <v>41</v>
      </c>
      <c r="AB1196" s="20" t="s">
        <v>41</v>
      </c>
      <c r="AJ1196" s="20" t="s">
        <v>41</v>
      </c>
      <c r="AK1196" s="17" t="s">
        <v>8343</v>
      </c>
      <c r="AL1196" s="17" t="s">
        <v>8344</v>
      </c>
      <c r="AM1196" s="17" t="s">
        <v>8399</v>
      </c>
      <c r="AN1196" s="17">
        <v>0</v>
      </c>
      <c r="AS1196" s="17" t="s">
        <v>8346</v>
      </c>
      <c r="AT1196" s="17" t="s">
        <v>8347</v>
      </c>
      <c r="AU1196" s="17" t="s">
        <v>8348</v>
      </c>
      <c r="AW1196" s="17" t="s">
        <v>8349</v>
      </c>
    </row>
    <row r="1197" spans="1:51" ht="30" customHeight="1">
      <c r="A1197" s="17" t="s">
        <v>2496</v>
      </c>
      <c r="C1197" s="17" t="s">
        <v>2497</v>
      </c>
      <c r="D1197" s="17" t="s">
        <v>8827</v>
      </c>
      <c r="E1197" s="17" t="s">
        <v>8876</v>
      </c>
      <c r="F1197" s="20" t="s">
        <v>41</v>
      </c>
      <c r="M1197" s="20" t="s">
        <v>41</v>
      </c>
      <c r="AB1197" s="20" t="s">
        <v>41</v>
      </c>
      <c r="AJ1197" s="20" t="s">
        <v>41</v>
      </c>
      <c r="AK1197" s="17" t="s">
        <v>8343</v>
      </c>
      <c r="AL1197" s="17" t="s">
        <v>8344</v>
      </c>
      <c r="AM1197" s="17" t="s">
        <v>8400</v>
      </c>
      <c r="AN1197" s="17">
        <v>6.2042464620313702E-2</v>
      </c>
      <c r="AS1197" s="17" t="s">
        <v>8346</v>
      </c>
      <c r="AT1197" s="17" t="s">
        <v>8347</v>
      </c>
      <c r="AU1197" s="17" t="s">
        <v>8348</v>
      </c>
      <c r="AW1197" s="17" t="s">
        <v>8349</v>
      </c>
    </row>
    <row r="1198" spans="1:51" ht="30" customHeight="1">
      <c r="A1198" s="17" t="s">
        <v>2496</v>
      </c>
      <c r="C1198" s="17" t="s">
        <v>2497</v>
      </c>
      <c r="D1198" s="17" t="s">
        <v>8827</v>
      </c>
      <c r="E1198" s="17" t="s">
        <v>8876</v>
      </c>
      <c r="F1198" s="20" t="s">
        <v>41</v>
      </c>
      <c r="M1198" s="20" t="s">
        <v>41</v>
      </c>
      <c r="AB1198" s="20" t="s">
        <v>41</v>
      </c>
      <c r="AJ1198" s="20" t="s">
        <v>41</v>
      </c>
      <c r="AK1198" s="17" t="s">
        <v>8343</v>
      </c>
      <c r="AL1198" s="17" t="s">
        <v>8344</v>
      </c>
      <c r="AM1198" s="17" t="s">
        <v>8401</v>
      </c>
      <c r="AN1198" s="17">
        <v>3.0881095868852699E-2</v>
      </c>
      <c r="AS1198" s="17" t="s">
        <v>8346</v>
      </c>
      <c r="AT1198" s="17" t="s">
        <v>8347</v>
      </c>
      <c r="AU1198" s="17" t="s">
        <v>8348</v>
      </c>
      <c r="AW1198" s="17" t="s">
        <v>8349</v>
      </c>
    </row>
    <row r="1199" spans="1:51" ht="30" customHeight="1">
      <c r="A1199" s="17" t="s">
        <v>2496</v>
      </c>
      <c r="C1199" s="17" t="s">
        <v>2497</v>
      </c>
      <c r="D1199" s="17" t="s">
        <v>8827</v>
      </c>
      <c r="E1199" s="17" t="s">
        <v>8876</v>
      </c>
      <c r="F1199" s="20" t="s">
        <v>41</v>
      </c>
      <c r="M1199" s="20" t="s">
        <v>41</v>
      </c>
      <c r="AB1199" s="20" t="s">
        <v>41</v>
      </c>
      <c r="AJ1199" s="20" t="s">
        <v>41</v>
      </c>
      <c r="AK1199" s="17" t="s">
        <v>8343</v>
      </c>
      <c r="AL1199" s="17" t="s">
        <v>8344</v>
      </c>
      <c r="AM1199" s="17" t="s">
        <v>8402</v>
      </c>
      <c r="AN1199" s="17">
        <v>3.8286178318861497E-2</v>
      </c>
      <c r="AS1199" s="17" t="s">
        <v>8346</v>
      </c>
      <c r="AT1199" s="17" t="s">
        <v>8347</v>
      </c>
      <c r="AU1199" s="17" t="s">
        <v>8348</v>
      </c>
      <c r="AW1199" s="17" t="s">
        <v>8349</v>
      </c>
    </row>
    <row r="1200" spans="1:51" ht="30" customHeight="1">
      <c r="A1200" s="17" t="s">
        <v>2496</v>
      </c>
      <c r="C1200" s="17" t="s">
        <v>2497</v>
      </c>
      <c r="D1200" s="17" t="s">
        <v>8827</v>
      </c>
      <c r="E1200" s="17" t="s">
        <v>8876</v>
      </c>
      <c r="F1200" s="20" t="s">
        <v>41</v>
      </c>
      <c r="M1200" s="20" t="s">
        <v>41</v>
      </c>
      <c r="AB1200" s="20" t="s">
        <v>41</v>
      </c>
      <c r="AJ1200" s="20" t="s">
        <v>41</v>
      </c>
      <c r="AK1200" s="17" t="s">
        <v>8343</v>
      </c>
      <c r="AL1200" s="17" t="s">
        <v>8344</v>
      </c>
      <c r="AM1200" s="17" t="s">
        <v>8403</v>
      </c>
      <c r="AN1200" s="17">
        <v>2.4615454023804498E-2</v>
      </c>
      <c r="AS1200" s="17" t="s">
        <v>8346</v>
      </c>
      <c r="AT1200" s="17" t="s">
        <v>8347</v>
      </c>
      <c r="AU1200" s="17" t="s">
        <v>8348</v>
      </c>
      <c r="AW1200" s="17" t="s">
        <v>8349</v>
      </c>
    </row>
    <row r="1201" spans="1:49" ht="30" customHeight="1">
      <c r="A1201" s="17" t="s">
        <v>2496</v>
      </c>
      <c r="C1201" s="17" t="s">
        <v>2497</v>
      </c>
      <c r="D1201" s="17" t="s">
        <v>8827</v>
      </c>
      <c r="E1201" s="17" t="s">
        <v>8876</v>
      </c>
      <c r="F1201" s="20" t="s">
        <v>41</v>
      </c>
      <c r="M1201" s="20" t="s">
        <v>41</v>
      </c>
      <c r="AB1201" s="20" t="s">
        <v>41</v>
      </c>
      <c r="AJ1201" s="20" t="s">
        <v>41</v>
      </c>
      <c r="AK1201" s="17" t="s">
        <v>8343</v>
      </c>
      <c r="AL1201" s="17" t="s">
        <v>8344</v>
      </c>
      <c r="AM1201" s="17" t="s">
        <v>8404</v>
      </c>
      <c r="AN1201" s="17">
        <v>3.7489370409988503E-2</v>
      </c>
      <c r="AS1201" s="17" t="s">
        <v>8346</v>
      </c>
      <c r="AT1201" s="17" t="s">
        <v>8347</v>
      </c>
      <c r="AU1201" s="17" t="s">
        <v>8348</v>
      </c>
      <c r="AW1201" s="17" t="s">
        <v>8349</v>
      </c>
    </row>
    <row r="1202" spans="1:49" ht="30" customHeight="1">
      <c r="A1202" s="17" t="s">
        <v>2496</v>
      </c>
      <c r="C1202" s="17" t="s">
        <v>2497</v>
      </c>
      <c r="D1202" s="17" t="s">
        <v>8827</v>
      </c>
      <c r="E1202" s="17" t="s">
        <v>8876</v>
      </c>
      <c r="F1202" s="20" t="s">
        <v>41</v>
      </c>
      <c r="M1202" s="20" t="s">
        <v>41</v>
      </c>
      <c r="AB1202" s="20" t="s">
        <v>41</v>
      </c>
      <c r="AJ1202" s="20" t="s">
        <v>41</v>
      </c>
      <c r="AK1202" s="17" t="s">
        <v>8343</v>
      </c>
      <c r="AL1202" s="17" t="s">
        <v>8344</v>
      </c>
      <c r="AM1202" s="17" t="s">
        <v>8405</v>
      </c>
      <c r="AN1202" s="17">
        <v>0</v>
      </c>
      <c r="AS1202" s="17" t="s">
        <v>8346</v>
      </c>
      <c r="AT1202" s="17" t="s">
        <v>8347</v>
      </c>
      <c r="AU1202" s="17" t="s">
        <v>8348</v>
      </c>
      <c r="AW1202" s="17" t="s">
        <v>8349</v>
      </c>
    </row>
    <row r="1203" spans="1:49" ht="30" customHeight="1">
      <c r="A1203" s="17" t="s">
        <v>2496</v>
      </c>
      <c r="C1203" s="17" t="s">
        <v>2497</v>
      </c>
      <c r="D1203" s="17" t="s">
        <v>8827</v>
      </c>
      <c r="E1203" s="17" t="s">
        <v>8876</v>
      </c>
      <c r="F1203" s="20" t="s">
        <v>41</v>
      </c>
      <c r="M1203" s="20" t="s">
        <v>41</v>
      </c>
      <c r="AB1203" s="20" t="s">
        <v>41</v>
      </c>
      <c r="AJ1203" s="20" t="s">
        <v>41</v>
      </c>
      <c r="AK1203" s="17" t="s">
        <v>8343</v>
      </c>
      <c r="AL1203" s="17" t="s">
        <v>8344</v>
      </c>
      <c r="AM1203" s="17" t="s">
        <v>8406</v>
      </c>
      <c r="AN1203" s="17">
        <v>2.3805444840950402E-2</v>
      </c>
      <c r="AS1203" s="17" t="s">
        <v>8346</v>
      </c>
      <c r="AT1203" s="17" t="s">
        <v>8347</v>
      </c>
      <c r="AU1203" s="17" t="s">
        <v>8348</v>
      </c>
      <c r="AW1203" s="17" t="s">
        <v>8349</v>
      </c>
    </row>
    <row r="1204" spans="1:49" ht="30" customHeight="1">
      <c r="A1204" s="17" t="s">
        <v>2496</v>
      </c>
      <c r="C1204" s="17" t="s">
        <v>2497</v>
      </c>
      <c r="D1204" s="17" t="s">
        <v>8827</v>
      </c>
      <c r="E1204" s="17" t="s">
        <v>8876</v>
      </c>
      <c r="F1204" s="20" t="s">
        <v>41</v>
      </c>
      <c r="M1204" s="20" t="s">
        <v>41</v>
      </c>
      <c r="AB1204" s="20" t="s">
        <v>41</v>
      </c>
      <c r="AJ1204" s="20" t="s">
        <v>41</v>
      </c>
      <c r="AK1204" s="17" t="s">
        <v>8343</v>
      </c>
      <c r="AL1204" s="17" t="s">
        <v>8344</v>
      </c>
      <c r="AM1204" s="17" t="s">
        <v>8407</v>
      </c>
      <c r="AN1204" s="17">
        <v>6.2859160384244703E-2</v>
      </c>
      <c r="AS1204" s="17" t="s">
        <v>8346</v>
      </c>
      <c r="AT1204" s="17" t="s">
        <v>8347</v>
      </c>
      <c r="AU1204" s="17" t="s">
        <v>8348</v>
      </c>
      <c r="AW1204" s="17" t="s">
        <v>8349</v>
      </c>
    </row>
    <row r="1205" spans="1:49" ht="30" customHeight="1">
      <c r="A1205" s="17" t="s">
        <v>2496</v>
      </c>
      <c r="C1205" s="17" t="s">
        <v>2497</v>
      </c>
      <c r="D1205" s="17" t="s">
        <v>8827</v>
      </c>
      <c r="E1205" s="17" t="s">
        <v>8876</v>
      </c>
      <c r="F1205" s="20" t="s">
        <v>41</v>
      </c>
      <c r="M1205" s="20" t="s">
        <v>41</v>
      </c>
      <c r="AB1205" s="20" t="s">
        <v>41</v>
      </c>
      <c r="AJ1205" s="20" t="s">
        <v>41</v>
      </c>
      <c r="AK1205" s="17" t="s">
        <v>8343</v>
      </c>
      <c r="AL1205" s="17" t="s">
        <v>8344</v>
      </c>
      <c r="AM1205" s="17" t="s">
        <v>8408</v>
      </c>
      <c r="AN1205" s="17">
        <v>0</v>
      </c>
      <c r="AS1205" s="17" t="s">
        <v>8346</v>
      </c>
      <c r="AT1205" s="17" t="s">
        <v>8347</v>
      </c>
      <c r="AU1205" s="17" t="s">
        <v>8348</v>
      </c>
      <c r="AW1205" s="17" t="s">
        <v>8349</v>
      </c>
    </row>
    <row r="1206" spans="1:49" ht="30" customHeight="1">
      <c r="A1206" s="17" t="s">
        <v>2496</v>
      </c>
      <c r="C1206" s="17" t="s">
        <v>2497</v>
      </c>
      <c r="D1206" s="17" t="s">
        <v>8827</v>
      </c>
      <c r="E1206" s="17" t="s">
        <v>8876</v>
      </c>
      <c r="F1206" s="20" t="s">
        <v>41</v>
      </c>
      <c r="M1206" s="20" t="s">
        <v>41</v>
      </c>
      <c r="AB1206" s="20" t="s">
        <v>41</v>
      </c>
      <c r="AJ1206" s="20" t="s">
        <v>41</v>
      </c>
      <c r="AK1206" s="17" t="s">
        <v>8343</v>
      </c>
      <c r="AL1206" s="17" t="s">
        <v>8344</v>
      </c>
      <c r="AM1206" s="17" t="s">
        <v>8409</v>
      </c>
      <c r="AN1206" s="17">
        <v>3.1699928713392798E-2</v>
      </c>
      <c r="AS1206" s="17" t="s">
        <v>8346</v>
      </c>
      <c r="AT1206" s="17" t="s">
        <v>8347</v>
      </c>
      <c r="AU1206" s="17" t="s">
        <v>8348</v>
      </c>
      <c r="AW1206" s="17" t="s">
        <v>8349</v>
      </c>
    </row>
    <row r="1207" spans="1:49" ht="30" customHeight="1">
      <c r="A1207" s="17" t="s">
        <v>2496</v>
      </c>
      <c r="C1207" s="17" t="s">
        <v>2497</v>
      </c>
      <c r="D1207" s="17" t="s">
        <v>8827</v>
      </c>
      <c r="E1207" s="17" t="s">
        <v>8876</v>
      </c>
      <c r="F1207" s="20" t="s">
        <v>41</v>
      </c>
      <c r="M1207" s="20" t="s">
        <v>41</v>
      </c>
      <c r="AB1207" s="20" t="s">
        <v>41</v>
      </c>
      <c r="AJ1207" s="20" t="s">
        <v>41</v>
      </c>
      <c r="AK1207" s="17" t="s">
        <v>8343</v>
      </c>
      <c r="AL1207" s="17" t="s">
        <v>8344</v>
      </c>
      <c r="AM1207" s="17" t="s">
        <v>8410</v>
      </c>
      <c r="AN1207" s="17">
        <v>7.6161344270368095E-2</v>
      </c>
      <c r="AS1207" s="17" t="s">
        <v>8346</v>
      </c>
      <c r="AT1207" s="17" t="s">
        <v>8347</v>
      </c>
      <c r="AU1207" s="17" t="s">
        <v>8348</v>
      </c>
      <c r="AW1207" s="17" t="s">
        <v>8349</v>
      </c>
    </row>
    <row r="1208" spans="1:49" ht="30" customHeight="1">
      <c r="A1208" s="17" t="s">
        <v>2496</v>
      </c>
      <c r="C1208" s="17" t="s">
        <v>2497</v>
      </c>
      <c r="D1208" s="17" t="s">
        <v>8827</v>
      </c>
      <c r="E1208" s="17" t="s">
        <v>8876</v>
      </c>
      <c r="F1208" s="20" t="s">
        <v>41</v>
      </c>
      <c r="M1208" s="20" t="s">
        <v>41</v>
      </c>
      <c r="AB1208" s="20" t="s">
        <v>41</v>
      </c>
      <c r="AJ1208" s="20" t="s">
        <v>41</v>
      </c>
      <c r="AK1208" s="17" t="s">
        <v>8343</v>
      </c>
      <c r="AL1208" s="17" t="s">
        <v>8344</v>
      </c>
      <c r="AM1208" s="17" t="s">
        <v>8411</v>
      </c>
      <c r="AN1208" s="17">
        <v>3.0287845669571999E-2</v>
      </c>
      <c r="AS1208" s="17" t="s">
        <v>8346</v>
      </c>
      <c r="AT1208" s="17" t="s">
        <v>8347</v>
      </c>
      <c r="AU1208" s="17" t="s">
        <v>8348</v>
      </c>
      <c r="AW1208" s="17" t="s">
        <v>8349</v>
      </c>
    </row>
    <row r="1209" spans="1:49" ht="30" customHeight="1">
      <c r="A1209" s="17" t="s">
        <v>2496</v>
      </c>
      <c r="C1209" s="17" t="s">
        <v>2497</v>
      </c>
      <c r="D1209" s="17" t="s">
        <v>8827</v>
      </c>
      <c r="E1209" s="17" t="s">
        <v>8876</v>
      </c>
      <c r="F1209" s="20" t="s">
        <v>41</v>
      </c>
      <c r="M1209" s="20" t="s">
        <v>41</v>
      </c>
      <c r="AB1209" s="20" t="s">
        <v>41</v>
      </c>
      <c r="AJ1209" s="20" t="s">
        <v>41</v>
      </c>
      <c r="AK1209" s="17" t="s">
        <v>8343</v>
      </c>
      <c r="AL1209" s="17" t="s">
        <v>8344</v>
      </c>
      <c r="AM1209" s="17" t="s">
        <v>8412</v>
      </c>
      <c r="AN1209" s="17">
        <v>1.2809197691528201E-2</v>
      </c>
      <c r="AS1209" s="17" t="s">
        <v>8346</v>
      </c>
      <c r="AT1209" s="17" t="s">
        <v>8347</v>
      </c>
      <c r="AU1209" s="17" t="s">
        <v>8348</v>
      </c>
      <c r="AW1209" s="17" t="s">
        <v>8349</v>
      </c>
    </row>
    <row r="1210" spans="1:49" ht="30" customHeight="1">
      <c r="A1210" s="17" t="s">
        <v>2496</v>
      </c>
      <c r="C1210" s="17" t="s">
        <v>2497</v>
      </c>
      <c r="D1210" s="17" t="s">
        <v>8827</v>
      </c>
      <c r="E1210" s="17" t="s">
        <v>8876</v>
      </c>
      <c r="F1210" s="20" t="s">
        <v>41</v>
      </c>
      <c r="M1210" s="20" t="s">
        <v>41</v>
      </c>
      <c r="AB1210" s="20" t="s">
        <v>41</v>
      </c>
      <c r="AJ1210" s="20" t="s">
        <v>41</v>
      </c>
      <c r="AK1210" s="17" t="s">
        <v>8343</v>
      </c>
      <c r="AL1210" s="17" t="s">
        <v>8344</v>
      </c>
      <c r="AM1210" s="17" t="s">
        <v>8413</v>
      </c>
      <c r="AN1210" s="17">
        <v>0</v>
      </c>
      <c r="AS1210" s="17" t="s">
        <v>8346</v>
      </c>
      <c r="AT1210" s="17" t="s">
        <v>8347</v>
      </c>
      <c r="AU1210" s="17" t="s">
        <v>8348</v>
      </c>
      <c r="AW1210" s="17" t="s">
        <v>8349</v>
      </c>
    </row>
    <row r="1211" spans="1:49" ht="30" customHeight="1">
      <c r="A1211" s="17" t="s">
        <v>2496</v>
      </c>
      <c r="C1211" s="17" t="s">
        <v>2497</v>
      </c>
      <c r="D1211" s="17" t="s">
        <v>8827</v>
      </c>
      <c r="E1211" s="17" t="s">
        <v>8876</v>
      </c>
      <c r="F1211" s="20" t="s">
        <v>41</v>
      </c>
      <c r="M1211" s="20" t="s">
        <v>41</v>
      </c>
      <c r="AB1211" s="20" t="s">
        <v>41</v>
      </c>
      <c r="AJ1211" s="20" t="s">
        <v>41</v>
      </c>
      <c r="AK1211" s="17" t="s">
        <v>8343</v>
      </c>
      <c r="AL1211" s="17" t="s">
        <v>8344</v>
      </c>
      <c r="AM1211" s="17" t="s">
        <v>8414</v>
      </c>
      <c r="AN1211" s="17">
        <v>0</v>
      </c>
      <c r="AS1211" s="17" t="s">
        <v>8346</v>
      </c>
      <c r="AT1211" s="17" t="s">
        <v>8347</v>
      </c>
      <c r="AU1211" s="17" t="s">
        <v>8348</v>
      </c>
      <c r="AW1211" s="17" t="s">
        <v>8349</v>
      </c>
    </row>
    <row r="1212" spans="1:49" ht="30" customHeight="1">
      <c r="A1212" s="17" t="s">
        <v>2496</v>
      </c>
      <c r="C1212" s="17" t="s">
        <v>2497</v>
      </c>
      <c r="D1212" s="17" t="s">
        <v>8827</v>
      </c>
      <c r="E1212" s="17" t="s">
        <v>8876</v>
      </c>
      <c r="F1212" s="20" t="s">
        <v>41</v>
      </c>
      <c r="M1212" s="20" t="s">
        <v>41</v>
      </c>
      <c r="AB1212" s="20" t="s">
        <v>41</v>
      </c>
      <c r="AJ1212" s="20" t="s">
        <v>41</v>
      </c>
      <c r="AK1212" s="17" t="s">
        <v>8343</v>
      </c>
      <c r="AL1212" s="17" t="s">
        <v>8344</v>
      </c>
      <c r="AM1212" s="17" t="s">
        <v>8415</v>
      </c>
      <c r="AN1212" s="17">
        <v>0</v>
      </c>
      <c r="AS1212" s="17" t="s">
        <v>8346</v>
      </c>
      <c r="AT1212" s="17" t="s">
        <v>8347</v>
      </c>
      <c r="AU1212" s="17" t="s">
        <v>8348</v>
      </c>
      <c r="AW1212" s="17" t="s">
        <v>8349</v>
      </c>
    </row>
    <row r="1213" spans="1:49" ht="30" customHeight="1">
      <c r="A1213" s="17" t="s">
        <v>2496</v>
      </c>
      <c r="C1213" s="17" t="s">
        <v>2497</v>
      </c>
      <c r="D1213" s="17" t="s">
        <v>8827</v>
      </c>
      <c r="E1213" s="17" t="s">
        <v>8876</v>
      </c>
      <c r="F1213" s="20" t="s">
        <v>41</v>
      </c>
      <c r="M1213" s="20" t="s">
        <v>41</v>
      </c>
      <c r="AB1213" s="20" t="s">
        <v>41</v>
      </c>
      <c r="AJ1213" s="20" t="s">
        <v>41</v>
      </c>
      <c r="AK1213" s="17" t="s">
        <v>8343</v>
      </c>
      <c r="AL1213" s="17" t="s">
        <v>8344</v>
      </c>
      <c r="AM1213" s="17" t="s">
        <v>8416</v>
      </c>
      <c r="AN1213" s="17">
        <v>0</v>
      </c>
      <c r="AS1213" s="17" t="s">
        <v>8346</v>
      </c>
      <c r="AT1213" s="17" t="s">
        <v>8347</v>
      </c>
      <c r="AU1213" s="17" t="s">
        <v>8348</v>
      </c>
      <c r="AW1213" s="17" t="s">
        <v>8349</v>
      </c>
    </row>
    <row r="1214" spans="1:49" ht="30" customHeight="1">
      <c r="A1214" s="17" t="s">
        <v>2496</v>
      </c>
      <c r="C1214" s="17" t="s">
        <v>2497</v>
      </c>
      <c r="D1214" s="17" t="s">
        <v>8827</v>
      </c>
      <c r="E1214" s="17" t="s">
        <v>8876</v>
      </c>
      <c r="F1214" s="20" t="s">
        <v>41</v>
      </c>
      <c r="M1214" s="20" t="s">
        <v>41</v>
      </c>
      <c r="AB1214" s="20" t="s">
        <v>41</v>
      </c>
      <c r="AJ1214" s="20" t="s">
        <v>41</v>
      </c>
      <c r="AK1214" s="17" t="s">
        <v>8343</v>
      </c>
      <c r="AL1214" s="17" t="s">
        <v>8344</v>
      </c>
      <c r="AM1214" s="17" t="s">
        <v>8417</v>
      </c>
      <c r="AN1214" s="17">
        <v>0</v>
      </c>
      <c r="AS1214" s="17" t="s">
        <v>8346</v>
      </c>
      <c r="AT1214" s="17" t="s">
        <v>8347</v>
      </c>
      <c r="AU1214" s="17" t="s">
        <v>8348</v>
      </c>
      <c r="AW1214" s="17" t="s">
        <v>8349</v>
      </c>
    </row>
    <row r="1215" spans="1:49" ht="30" customHeight="1">
      <c r="A1215" s="17" t="s">
        <v>2496</v>
      </c>
      <c r="C1215" s="17" t="s">
        <v>2497</v>
      </c>
      <c r="D1215" s="17" t="s">
        <v>8827</v>
      </c>
      <c r="E1215" s="17" t="s">
        <v>8876</v>
      </c>
      <c r="F1215" s="20" t="s">
        <v>41</v>
      </c>
      <c r="M1215" s="20" t="s">
        <v>41</v>
      </c>
      <c r="AB1215" s="20" t="s">
        <v>41</v>
      </c>
      <c r="AJ1215" s="20" t="s">
        <v>41</v>
      </c>
      <c r="AK1215" s="17" t="s">
        <v>8343</v>
      </c>
      <c r="AL1215" s="17" t="s">
        <v>8344</v>
      </c>
      <c r="AM1215" s="17" t="s">
        <v>8418</v>
      </c>
      <c r="AN1215" s="17">
        <v>0</v>
      </c>
      <c r="AS1215" s="17" t="s">
        <v>8346</v>
      </c>
      <c r="AT1215" s="17" t="s">
        <v>8347</v>
      </c>
      <c r="AU1215" s="17" t="s">
        <v>8348</v>
      </c>
      <c r="AW1215" s="17" t="s">
        <v>8349</v>
      </c>
    </row>
    <row r="1216" spans="1:49" ht="30" customHeight="1">
      <c r="A1216" s="17" t="s">
        <v>2496</v>
      </c>
      <c r="C1216" s="17" t="s">
        <v>2497</v>
      </c>
      <c r="D1216" s="17" t="s">
        <v>8827</v>
      </c>
      <c r="E1216" s="17" t="s">
        <v>8876</v>
      </c>
      <c r="F1216" s="20" t="s">
        <v>41</v>
      </c>
      <c r="M1216" s="20" t="s">
        <v>41</v>
      </c>
      <c r="AB1216" s="20" t="s">
        <v>41</v>
      </c>
      <c r="AJ1216" s="20" t="s">
        <v>41</v>
      </c>
      <c r="AK1216" s="17" t="s">
        <v>8343</v>
      </c>
      <c r="AL1216" s="17" t="s">
        <v>8344</v>
      </c>
      <c r="AM1216" s="17" t="s">
        <v>8419</v>
      </c>
      <c r="AN1216" s="17">
        <v>5.8000068274879801E-2</v>
      </c>
      <c r="AS1216" s="17" t="s">
        <v>8346</v>
      </c>
      <c r="AT1216" s="17" t="s">
        <v>8347</v>
      </c>
      <c r="AU1216" s="17" t="s">
        <v>8348</v>
      </c>
      <c r="AW1216" s="17" t="s">
        <v>8349</v>
      </c>
    </row>
    <row r="1217" spans="1:51" ht="30" customHeight="1">
      <c r="A1217" s="17" t="s">
        <v>2496</v>
      </c>
      <c r="C1217" s="17" t="s">
        <v>2497</v>
      </c>
      <c r="D1217" s="17" t="s">
        <v>8827</v>
      </c>
      <c r="E1217" s="17" t="s">
        <v>8876</v>
      </c>
      <c r="F1217" s="20" t="s">
        <v>41</v>
      </c>
      <c r="M1217" s="20" t="s">
        <v>41</v>
      </c>
      <c r="AB1217" s="20" t="s">
        <v>41</v>
      </c>
      <c r="AJ1217" s="20" t="s">
        <v>41</v>
      </c>
      <c r="AK1217" s="17" t="s">
        <v>8343</v>
      </c>
      <c r="AL1217" s="17" t="s">
        <v>8344</v>
      </c>
      <c r="AM1217" s="17" t="s">
        <v>8420</v>
      </c>
      <c r="AN1217" s="17">
        <v>9.3898329796969701E-2</v>
      </c>
      <c r="AS1217" s="17" t="s">
        <v>8346</v>
      </c>
      <c r="AT1217" s="17" t="s">
        <v>8347</v>
      </c>
      <c r="AU1217" s="17" t="s">
        <v>8348</v>
      </c>
      <c r="AW1217" s="17" t="s">
        <v>8349</v>
      </c>
    </row>
    <row r="1218" spans="1:51" ht="30" customHeight="1">
      <c r="A1218" s="17" t="s">
        <v>2496</v>
      </c>
      <c r="C1218" s="17" t="s">
        <v>2497</v>
      </c>
      <c r="D1218" s="17" t="s">
        <v>8827</v>
      </c>
      <c r="E1218" s="17" t="s">
        <v>8876</v>
      </c>
      <c r="F1218" s="20" t="s">
        <v>41</v>
      </c>
      <c r="M1218" s="20" t="s">
        <v>41</v>
      </c>
      <c r="AB1218" s="20" t="s">
        <v>41</v>
      </c>
      <c r="AJ1218" s="20" t="s">
        <v>41</v>
      </c>
      <c r="AK1218" s="17" t="s">
        <v>8343</v>
      </c>
      <c r="AL1218" s="17" t="s">
        <v>8344</v>
      </c>
      <c r="AM1218" s="17" t="s">
        <v>8421</v>
      </c>
      <c r="AN1218" s="17">
        <v>6.0140760893758798E-2</v>
      </c>
      <c r="AS1218" s="17" t="s">
        <v>8346</v>
      </c>
      <c r="AT1218" s="17" t="s">
        <v>8347</v>
      </c>
      <c r="AU1218" s="17" t="s">
        <v>8348</v>
      </c>
      <c r="AW1218" s="17" t="s">
        <v>8349</v>
      </c>
    </row>
    <row r="1219" spans="1:51" ht="30" customHeight="1">
      <c r="A1219" s="17" t="s">
        <v>2496</v>
      </c>
      <c r="C1219" s="17" t="s">
        <v>2497</v>
      </c>
      <c r="D1219" s="17" t="s">
        <v>8827</v>
      </c>
      <c r="E1219" s="17" t="s">
        <v>8876</v>
      </c>
      <c r="F1219" s="20" t="s">
        <v>41</v>
      </c>
      <c r="M1219" s="20" t="s">
        <v>41</v>
      </c>
      <c r="AB1219" s="20" t="s">
        <v>41</v>
      </c>
      <c r="AJ1219" s="20" t="s">
        <v>41</v>
      </c>
      <c r="AK1219" s="17" t="s">
        <v>8343</v>
      </c>
      <c r="AL1219" s="17" t="s">
        <v>8344</v>
      </c>
      <c r="AM1219" s="17" t="s">
        <v>8422</v>
      </c>
      <c r="AN1219" s="17">
        <v>0.101869132256749</v>
      </c>
      <c r="AS1219" s="17" t="s">
        <v>8346</v>
      </c>
      <c r="AT1219" s="17" t="s">
        <v>8347</v>
      </c>
      <c r="AU1219" s="17" t="s">
        <v>8348</v>
      </c>
      <c r="AW1219" s="17" t="s">
        <v>8349</v>
      </c>
    </row>
    <row r="1220" spans="1:51" ht="30" customHeight="1">
      <c r="A1220" s="17" t="s">
        <v>2496</v>
      </c>
      <c r="C1220" s="17" t="s">
        <v>2497</v>
      </c>
      <c r="D1220" s="17" t="s">
        <v>8827</v>
      </c>
      <c r="E1220" s="17" t="s">
        <v>8876</v>
      </c>
      <c r="F1220" s="20" t="s">
        <v>41</v>
      </c>
      <c r="M1220" s="20" t="s">
        <v>41</v>
      </c>
      <c r="AB1220" s="20" t="s">
        <v>41</v>
      </c>
      <c r="AJ1220" s="20" t="s">
        <v>41</v>
      </c>
      <c r="AK1220" s="17" t="s">
        <v>8343</v>
      </c>
      <c r="AL1220" s="17" t="s">
        <v>8344</v>
      </c>
      <c r="AM1220" s="17" t="s">
        <v>8423</v>
      </c>
      <c r="AN1220" s="17">
        <v>0</v>
      </c>
      <c r="AS1220" s="17" t="s">
        <v>8346</v>
      </c>
      <c r="AT1220" s="17" t="s">
        <v>8347</v>
      </c>
      <c r="AU1220" s="17" t="s">
        <v>8348</v>
      </c>
      <c r="AW1220" s="17" t="s">
        <v>8349</v>
      </c>
    </row>
    <row r="1221" spans="1:51" ht="30" customHeight="1">
      <c r="A1221" s="17" t="s">
        <v>2496</v>
      </c>
      <c r="C1221" s="17" t="s">
        <v>2497</v>
      </c>
      <c r="D1221" s="17" t="s">
        <v>8827</v>
      </c>
      <c r="E1221" s="17" t="s">
        <v>8876</v>
      </c>
      <c r="F1221" s="20" t="s">
        <v>41</v>
      </c>
      <c r="M1221" s="20" t="s">
        <v>41</v>
      </c>
      <c r="AB1221" s="20" t="s">
        <v>41</v>
      </c>
      <c r="AJ1221" s="20" t="s">
        <v>41</v>
      </c>
      <c r="AK1221" s="17" t="s">
        <v>8343</v>
      </c>
      <c r="AL1221" s="17" t="s">
        <v>8344</v>
      </c>
      <c r="AM1221" s="17" t="s">
        <v>8424</v>
      </c>
      <c r="AN1221" s="17">
        <v>0</v>
      </c>
      <c r="AS1221" s="17" t="s">
        <v>8346</v>
      </c>
      <c r="AT1221" s="17" t="s">
        <v>8347</v>
      </c>
      <c r="AU1221" s="17" t="s">
        <v>8348</v>
      </c>
      <c r="AW1221" s="17" t="s">
        <v>8349</v>
      </c>
    </row>
    <row r="1222" spans="1:51" ht="30" customHeight="1">
      <c r="A1222" s="17" t="s">
        <v>2496</v>
      </c>
      <c r="C1222" s="17" t="s">
        <v>2497</v>
      </c>
      <c r="D1222" s="17" t="s">
        <v>8827</v>
      </c>
      <c r="E1222" s="17" t="s">
        <v>8876</v>
      </c>
      <c r="F1222" s="20" t="s">
        <v>41</v>
      </c>
      <c r="M1222" s="20" t="s">
        <v>41</v>
      </c>
      <c r="AB1222" s="20" t="s">
        <v>41</v>
      </c>
      <c r="AJ1222" s="20" t="s">
        <v>41</v>
      </c>
      <c r="AK1222" s="17" t="s">
        <v>8343</v>
      </c>
      <c r="AL1222" s="17" t="s">
        <v>8344</v>
      </c>
      <c r="AM1222" s="17" t="s">
        <v>8425</v>
      </c>
      <c r="AN1222" s="17">
        <v>2.4670181103021702E-2</v>
      </c>
      <c r="AS1222" s="17" t="s">
        <v>8346</v>
      </c>
      <c r="AT1222" s="17" t="s">
        <v>8347</v>
      </c>
      <c r="AU1222" s="17" t="s">
        <v>8348</v>
      </c>
      <c r="AW1222" s="17" t="s">
        <v>8349</v>
      </c>
    </row>
    <row r="1223" spans="1:51" ht="30" customHeight="1">
      <c r="A1223" s="17" t="s">
        <v>2496</v>
      </c>
      <c r="C1223" s="17" t="s">
        <v>2497</v>
      </c>
      <c r="D1223" s="17" t="s">
        <v>8827</v>
      </c>
      <c r="E1223" s="17" t="s">
        <v>8876</v>
      </c>
      <c r="F1223" s="20" t="s">
        <v>41</v>
      </c>
      <c r="M1223" s="20" t="s">
        <v>41</v>
      </c>
      <c r="AB1223" s="20" t="s">
        <v>41</v>
      </c>
      <c r="AJ1223" s="20" t="s">
        <v>41</v>
      </c>
      <c r="AK1223" s="17" t="s">
        <v>8343</v>
      </c>
      <c r="AL1223" s="17" t="s">
        <v>8344</v>
      </c>
      <c r="AM1223" s="17" t="s">
        <v>8426</v>
      </c>
      <c r="AN1223" s="17">
        <v>0</v>
      </c>
      <c r="AS1223" s="17" t="s">
        <v>8346</v>
      </c>
      <c r="AT1223" s="17" t="s">
        <v>8347</v>
      </c>
      <c r="AU1223" s="17" t="s">
        <v>8348</v>
      </c>
      <c r="AW1223" s="17" t="s">
        <v>8349</v>
      </c>
    </row>
    <row r="1224" spans="1:51" ht="30" customHeight="1">
      <c r="A1224" s="17" t="s">
        <v>2496</v>
      </c>
      <c r="C1224" s="17" t="s">
        <v>2497</v>
      </c>
      <c r="D1224" s="17" t="s">
        <v>8827</v>
      </c>
      <c r="E1224" s="17" t="s">
        <v>8876</v>
      </c>
      <c r="F1224" s="20" t="s">
        <v>41</v>
      </c>
      <c r="M1224" s="20" t="s">
        <v>41</v>
      </c>
      <c r="AB1224" s="20" t="s">
        <v>41</v>
      </c>
      <c r="AJ1224" s="20" t="s">
        <v>41</v>
      </c>
      <c r="AK1224" s="17" t="s">
        <v>8343</v>
      </c>
      <c r="AL1224" s="17" t="s">
        <v>8344</v>
      </c>
      <c r="AM1224" s="17" t="s">
        <v>8427</v>
      </c>
      <c r="AN1224" s="17">
        <v>0</v>
      </c>
      <c r="AS1224" s="17" t="s">
        <v>8346</v>
      </c>
      <c r="AT1224" s="17" t="s">
        <v>8347</v>
      </c>
      <c r="AU1224" s="17" t="s">
        <v>8348</v>
      </c>
      <c r="AW1224" s="17" t="s">
        <v>8349</v>
      </c>
    </row>
    <row r="1225" spans="1:51" ht="30" customHeight="1">
      <c r="A1225" s="17" t="s">
        <v>2496</v>
      </c>
      <c r="C1225" s="17" t="s">
        <v>2497</v>
      </c>
      <c r="D1225" s="17" t="s">
        <v>8827</v>
      </c>
      <c r="E1225" s="17" t="s">
        <v>8876</v>
      </c>
      <c r="F1225" s="20" t="s">
        <v>41</v>
      </c>
      <c r="M1225" s="20" t="s">
        <v>41</v>
      </c>
      <c r="AB1225" s="20" t="s">
        <v>41</v>
      </c>
      <c r="AJ1225" s="20" t="s">
        <v>41</v>
      </c>
      <c r="AK1225" s="17" t="s">
        <v>8343</v>
      </c>
      <c r="AL1225" s="17" t="s">
        <v>8344</v>
      </c>
      <c r="AM1225" s="17" t="s">
        <v>8428</v>
      </c>
      <c r="AN1225" s="17">
        <v>0</v>
      </c>
      <c r="AS1225" s="17" t="s">
        <v>8346</v>
      </c>
      <c r="AT1225" s="17" t="s">
        <v>8347</v>
      </c>
      <c r="AU1225" s="17" t="s">
        <v>8348</v>
      </c>
      <c r="AW1225" s="17" t="s">
        <v>8349</v>
      </c>
    </row>
    <row r="1226" spans="1:51" ht="30" customHeight="1">
      <c r="A1226" s="17" t="s">
        <v>541</v>
      </c>
      <c r="C1226" s="17" t="s">
        <v>542</v>
      </c>
      <c r="D1226" s="17" t="s">
        <v>543</v>
      </c>
      <c r="E1226" s="17" t="s">
        <v>8876</v>
      </c>
      <c r="G1226" s="20" t="s">
        <v>41</v>
      </c>
      <c r="M1226" s="20" t="s">
        <v>41</v>
      </c>
      <c r="N1226" s="20" t="s">
        <v>41</v>
      </c>
      <c r="O1226" s="20" t="s">
        <v>41</v>
      </c>
      <c r="R1226" s="20" t="s">
        <v>41</v>
      </c>
      <c r="T1226" s="20" t="s">
        <v>41</v>
      </c>
      <c r="U1226" s="20" t="s">
        <v>41</v>
      </c>
      <c r="X1226" s="20" t="s">
        <v>41</v>
      </c>
      <c r="Y1226" s="20" t="s">
        <v>41</v>
      </c>
      <c r="AJ1226" s="20" t="s">
        <v>41</v>
      </c>
      <c r="AQ1226" s="17" t="s">
        <v>44</v>
      </c>
      <c r="AS1226" s="17" t="s">
        <v>8433</v>
      </c>
      <c r="AT1226" s="17" t="s">
        <v>8437</v>
      </c>
      <c r="AU1226" s="17" t="s">
        <v>45</v>
      </c>
      <c r="AW1226" s="17">
        <v>3040565</v>
      </c>
      <c r="AY1226" s="20" t="s">
        <v>41</v>
      </c>
    </row>
    <row r="1227" spans="1:51" ht="30" customHeight="1">
      <c r="A1227" s="17" t="s">
        <v>541</v>
      </c>
      <c r="C1227" s="17" t="s">
        <v>7261</v>
      </c>
      <c r="D1227" s="17" t="s">
        <v>7262</v>
      </c>
      <c r="E1227" s="17" t="s">
        <v>8876</v>
      </c>
      <c r="H1227" s="20" t="s">
        <v>41</v>
      </c>
      <c r="M1227" s="20" t="s">
        <v>41</v>
      </c>
      <c r="N1227" s="20" t="s">
        <v>41</v>
      </c>
      <c r="Q1227" s="20" t="s">
        <v>41</v>
      </c>
      <c r="T1227" s="20" t="s">
        <v>41</v>
      </c>
      <c r="U1227" s="20" t="s">
        <v>41</v>
      </c>
      <c r="Z1227" s="20" t="s">
        <v>41</v>
      </c>
      <c r="AC1227" s="20" t="s">
        <v>41</v>
      </c>
      <c r="AD1227" s="17" t="s">
        <v>8874</v>
      </c>
      <c r="AL1227" s="17">
        <v>68006262</v>
      </c>
      <c r="AP1227" s="17" t="s">
        <v>6750</v>
      </c>
      <c r="AQ1227" s="17" t="s">
        <v>44</v>
      </c>
      <c r="AS1227" s="17" t="s">
        <v>6751</v>
      </c>
      <c r="AT1227" s="17" t="s">
        <v>6752</v>
      </c>
      <c r="AU1227" s="17" t="s">
        <v>45</v>
      </c>
      <c r="AW1227" s="17">
        <v>19370153</v>
      </c>
      <c r="AY1227" s="20" t="s">
        <v>41</v>
      </c>
    </row>
    <row r="1228" spans="1:51" ht="30" customHeight="1">
      <c r="A1228" s="17" t="s">
        <v>4554</v>
      </c>
      <c r="C1228" s="17" t="s">
        <v>4555</v>
      </c>
      <c r="D1228" s="17" t="s">
        <v>4556</v>
      </c>
      <c r="E1228" s="17" t="s">
        <v>8876</v>
      </c>
      <c r="H1228" s="20" t="s">
        <v>41</v>
      </c>
      <c r="M1228" s="20" t="s">
        <v>41</v>
      </c>
      <c r="N1228" s="20" t="s">
        <v>41</v>
      </c>
      <c r="P1228" s="20" t="s">
        <v>41</v>
      </c>
      <c r="T1228" s="20" t="s">
        <v>41</v>
      </c>
      <c r="W1228" s="20" t="s">
        <v>40</v>
      </c>
      <c r="Z1228" s="20" t="s">
        <v>41</v>
      </c>
      <c r="AC1228" s="20" t="s">
        <v>41</v>
      </c>
      <c r="AD1228" s="17" t="s">
        <v>8874</v>
      </c>
      <c r="AL1228" s="17">
        <v>68006262</v>
      </c>
      <c r="AS1228" s="17" t="s">
        <v>3285</v>
      </c>
      <c r="AT1228" s="17" t="s">
        <v>3286</v>
      </c>
      <c r="AU1228" s="17" t="s">
        <v>3287</v>
      </c>
      <c r="AW1228" s="17">
        <v>22745773</v>
      </c>
    </row>
    <row r="1229" spans="1:51" ht="30" customHeight="1">
      <c r="A1229" s="17" t="s">
        <v>1731</v>
      </c>
      <c r="C1229" s="17" t="s">
        <v>1732</v>
      </c>
      <c r="D1229" s="17" t="s">
        <v>1733</v>
      </c>
      <c r="E1229" s="17" t="s">
        <v>8876</v>
      </c>
      <c r="G1229" s="20" t="s">
        <v>41</v>
      </c>
      <c r="M1229" s="20" t="s">
        <v>41</v>
      </c>
      <c r="N1229" s="20" t="s">
        <v>41</v>
      </c>
      <c r="O1229" s="20" t="s">
        <v>41</v>
      </c>
      <c r="R1229" s="20" t="s">
        <v>41</v>
      </c>
      <c r="T1229" s="20" t="s">
        <v>41</v>
      </c>
      <c r="U1229" s="20" t="s">
        <v>41</v>
      </c>
      <c r="X1229" s="20" t="s">
        <v>41</v>
      </c>
      <c r="Y1229" s="20" t="s">
        <v>41</v>
      </c>
      <c r="AJ1229" s="20" t="s">
        <v>41</v>
      </c>
      <c r="AQ1229" s="17" t="s">
        <v>44</v>
      </c>
      <c r="AS1229" s="17" t="s">
        <v>8433</v>
      </c>
      <c r="AT1229" s="17" t="s">
        <v>8437</v>
      </c>
      <c r="AU1229" s="17" t="s">
        <v>45</v>
      </c>
      <c r="AW1229" s="17">
        <v>3040565</v>
      </c>
      <c r="AY1229" s="20" t="s">
        <v>41</v>
      </c>
    </row>
    <row r="1230" spans="1:51" ht="30" customHeight="1">
      <c r="A1230" s="17" t="s">
        <v>1731</v>
      </c>
      <c r="C1230" s="17" t="s">
        <v>4724</v>
      </c>
      <c r="D1230" s="17" t="s">
        <v>4725</v>
      </c>
      <c r="E1230" s="17" t="s">
        <v>8876</v>
      </c>
      <c r="H1230" s="20" t="s">
        <v>41</v>
      </c>
      <c r="M1230" s="20" t="s">
        <v>41</v>
      </c>
      <c r="N1230" s="20" t="s">
        <v>41</v>
      </c>
      <c r="P1230" s="20" t="s">
        <v>41</v>
      </c>
      <c r="T1230" s="20" t="s">
        <v>41</v>
      </c>
      <c r="W1230" s="20" t="s">
        <v>40</v>
      </c>
      <c r="Z1230" s="20" t="s">
        <v>41</v>
      </c>
      <c r="AC1230" s="20" t="s">
        <v>41</v>
      </c>
      <c r="AD1230" s="17" t="s">
        <v>8874</v>
      </c>
      <c r="AL1230" s="17">
        <v>68006262</v>
      </c>
      <c r="AS1230" s="17" t="s">
        <v>3285</v>
      </c>
      <c r="AT1230" s="17" t="s">
        <v>3286</v>
      </c>
      <c r="AU1230" s="17" t="s">
        <v>3287</v>
      </c>
      <c r="AW1230" s="17">
        <v>22745773</v>
      </c>
      <c r="AY1230" s="20" t="s">
        <v>41</v>
      </c>
    </row>
    <row r="1231" spans="1:51" ht="30" customHeight="1">
      <c r="A1231" s="17" t="s">
        <v>1731</v>
      </c>
      <c r="C1231" s="17" t="s">
        <v>4724</v>
      </c>
      <c r="D1231" s="17" t="s">
        <v>4725</v>
      </c>
      <c r="E1231" s="17" t="s">
        <v>8876</v>
      </c>
      <c r="H1231" s="20" t="s">
        <v>41</v>
      </c>
      <c r="M1231" s="20" t="s">
        <v>41</v>
      </c>
      <c r="N1231" s="20" t="s">
        <v>41</v>
      </c>
      <c r="P1231" s="20" t="s">
        <v>41</v>
      </c>
      <c r="Z1231" s="20" t="s">
        <v>41</v>
      </c>
      <c r="AC1231" s="20" t="s">
        <v>41</v>
      </c>
      <c r="AD1231" s="17" t="s">
        <v>8874</v>
      </c>
      <c r="AL1231" s="17">
        <v>68006262</v>
      </c>
      <c r="AS1231" s="17" t="s">
        <v>3285</v>
      </c>
      <c r="AT1231" s="17" t="s">
        <v>3286</v>
      </c>
      <c r="AU1231" s="17" t="s">
        <v>3287</v>
      </c>
      <c r="AW1231" s="17">
        <v>22745773</v>
      </c>
      <c r="AY1231" s="20" t="s">
        <v>41</v>
      </c>
    </row>
    <row r="1232" spans="1:51" ht="30" customHeight="1">
      <c r="A1232" s="17" t="s">
        <v>1731</v>
      </c>
      <c r="C1232" s="17" t="s">
        <v>4724</v>
      </c>
      <c r="D1232" s="17" t="s">
        <v>4725</v>
      </c>
      <c r="E1232" s="17" t="s">
        <v>8876</v>
      </c>
      <c r="H1232" s="20" t="s">
        <v>41</v>
      </c>
      <c r="M1232" s="20" t="s">
        <v>41</v>
      </c>
      <c r="N1232" s="20" t="s">
        <v>41</v>
      </c>
      <c r="Q1232" s="20" t="s">
        <v>41</v>
      </c>
      <c r="T1232" s="20" t="s">
        <v>41</v>
      </c>
      <c r="U1232" s="20" t="s">
        <v>41</v>
      </c>
      <c r="Z1232" s="20" t="s">
        <v>41</v>
      </c>
      <c r="AC1232" s="20" t="s">
        <v>41</v>
      </c>
      <c r="AD1232" s="17" t="s">
        <v>8874</v>
      </c>
      <c r="AL1232" s="17">
        <v>68006262</v>
      </c>
      <c r="AP1232" s="17" t="s">
        <v>6750</v>
      </c>
      <c r="AQ1232" s="17" t="s">
        <v>44</v>
      </c>
      <c r="AS1232" s="17" t="s">
        <v>6751</v>
      </c>
      <c r="AT1232" s="17" t="s">
        <v>6752</v>
      </c>
      <c r="AU1232" s="17" t="s">
        <v>45</v>
      </c>
      <c r="AW1232" s="17">
        <v>19370153</v>
      </c>
      <c r="AY1232" s="20" t="s">
        <v>41</v>
      </c>
    </row>
    <row r="1233" spans="1:51" ht="30" customHeight="1">
      <c r="A1233" s="17" t="s">
        <v>1731</v>
      </c>
      <c r="C1233" s="17" t="s">
        <v>4724</v>
      </c>
      <c r="D1233" s="17" t="s">
        <v>4725</v>
      </c>
      <c r="E1233" s="17" t="s">
        <v>8876</v>
      </c>
      <c r="H1233" s="20" t="s">
        <v>41</v>
      </c>
      <c r="M1233" s="20" t="s">
        <v>41</v>
      </c>
      <c r="N1233" s="20" t="s">
        <v>41</v>
      </c>
      <c r="O1233" s="20" t="s">
        <v>41</v>
      </c>
      <c r="S1233" s="20" t="s">
        <v>41</v>
      </c>
      <c r="AJ1233" s="20" t="s">
        <v>41</v>
      </c>
      <c r="AK1233" s="17" t="s">
        <v>30</v>
      </c>
      <c r="AL1233" s="17">
        <v>68006262</v>
      </c>
      <c r="AP1233" s="17" t="s">
        <v>8093</v>
      </c>
      <c r="AQ1233" s="17" t="s">
        <v>8007</v>
      </c>
      <c r="AR1233" s="17" t="s">
        <v>8094</v>
      </c>
      <c r="AS1233" s="17" t="s">
        <v>8009</v>
      </c>
      <c r="AT1233" s="17" t="s">
        <v>8010</v>
      </c>
      <c r="AU1233" s="17" t="s">
        <v>45</v>
      </c>
      <c r="AW1233" s="17">
        <v>18268500</v>
      </c>
      <c r="AY1233" s="20" t="s">
        <v>41</v>
      </c>
    </row>
    <row r="1234" spans="1:51" ht="30" customHeight="1">
      <c r="A1234" s="17" t="s">
        <v>2542</v>
      </c>
      <c r="C1234" s="17" t="s">
        <v>8502</v>
      </c>
      <c r="D1234" s="17" t="s">
        <v>8503</v>
      </c>
      <c r="E1234" s="17" t="s">
        <v>8876</v>
      </c>
      <c r="I1234" s="20" t="s">
        <v>41</v>
      </c>
      <c r="J1234" s="20" t="s">
        <v>41</v>
      </c>
      <c r="X1234" s="20" t="s">
        <v>41</v>
      </c>
      <c r="AC1234" s="20" t="s">
        <v>41</v>
      </c>
      <c r="AD1234" s="17" t="s">
        <v>2543</v>
      </c>
      <c r="AE1234" s="17">
        <v>68001714</v>
      </c>
      <c r="AG1234" s="20" t="s">
        <v>41</v>
      </c>
      <c r="AO1234" s="17" t="s">
        <v>2544</v>
      </c>
      <c r="AQ1234" s="17" t="s">
        <v>44</v>
      </c>
      <c r="AS1234" s="17" t="s">
        <v>2408</v>
      </c>
      <c r="AT1234" s="17" t="s">
        <v>2374</v>
      </c>
      <c r="AU1234" s="17" t="s">
        <v>2375</v>
      </c>
      <c r="AV1234" s="20" t="s">
        <v>41</v>
      </c>
      <c r="AW1234" s="17">
        <v>17805476</v>
      </c>
      <c r="AY1234" s="20" t="s">
        <v>41</v>
      </c>
    </row>
    <row r="1235" spans="1:51" ht="30" customHeight="1">
      <c r="A1235" s="17" t="s">
        <v>2542</v>
      </c>
      <c r="C1235" s="17" t="s">
        <v>4183</v>
      </c>
      <c r="D1235" s="17" t="s">
        <v>4184</v>
      </c>
      <c r="E1235" s="17" t="s">
        <v>8876</v>
      </c>
      <c r="H1235" s="20" t="s">
        <v>41</v>
      </c>
      <c r="M1235" s="20" t="s">
        <v>41</v>
      </c>
      <c r="N1235" s="20" t="s">
        <v>41</v>
      </c>
      <c r="P1235" s="20" t="s">
        <v>41</v>
      </c>
      <c r="T1235" s="20" t="s">
        <v>41</v>
      </c>
      <c r="W1235" s="20" t="s">
        <v>40</v>
      </c>
      <c r="Z1235" s="20" t="s">
        <v>41</v>
      </c>
      <c r="AC1235" s="20" t="s">
        <v>41</v>
      </c>
      <c r="AD1235" s="17" t="s">
        <v>8874</v>
      </c>
      <c r="AL1235" s="17">
        <v>68006262</v>
      </c>
      <c r="AS1235" s="17" t="s">
        <v>3285</v>
      </c>
      <c r="AT1235" s="17" t="s">
        <v>3286</v>
      </c>
      <c r="AU1235" s="17" t="s">
        <v>3287</v>
      </c>
      <c r="AW1235" s="17">
        <v>22745773</v>
      </c>
      <c r="AY1235" s="20" t="s">
        <v>41</v>
      </c>
    </row>
    <row r="1236" spans="1:51" ht="30" customHeight="1">
      <c r="A1236" s="17" t="s">
        <v>1539</v>
      </c>
      <c r="C1236" s="17" t="s">
        <v>1540</v>
      </c>
      <c r="D1236" s="17" t="s">
        <v>1541</v>
      </c>
      <c r="E1236" s="17" t="s">
        <v>8876</v>
      </c>
      <c r="G1236" s="20" t="s">
        <v>41</v>
      </c>
      <c r="M1236" s="20" t="s">
        <v>41</v>
      </c>
      <c r="N1236" s="20" t="s">
        <v>41</v>
      </c>
      <c r="O1236" s="20" t="s">
        <v>41</v>
      </c>
      <c r="R1236" s="20" t="s">
        <v>41</v>
      </c>
      <c r="T1236" s="20" t="s">
        <v>41</v>
      </c>
      <c r="U1236" s="20" t="s">
        <v>41</v>
      </c>
      <c r="X1236" s="20" t="s">
        <v>41</v>
      </c>
      <c r="Y1236" s="20" t="s">
        <v>41</v>
      </c>
      <c r="AJ1236" s="20" t="s">
        <v>41</v>
      </c>
      <c r="AQ1236" s="17" t="s">
        <v>44</v>
      </c>
      <c r="AS1236" s="17" t="s">
        <v>8433</v>
      </c>
      <c r="AT1236" s="17" t="s">
        <v>8437</v>
      </c>
      <c r="AU1236" s="17" t="s">
        <v>45</v>
      </c>
      <c r="AW1236" s="17">
        <v>3040565</v>
      </c>
      <c r="AY1236" s="20" t="s">
        <v>41</v>
      </c>
    </row>
    <row r="1237" spans="1:51" ht="30" customHeight="1">
      <c r="A1237" s="17" t="s">
        <v>2755</v>
      </c>
      <c r="C1237" s="17" t="s">
        <v>8581</v>
      </c>
      <c r="D1237" s="17" t="s">
        <v>8582</v>
      </c>
      <c r="E1237" s="17" t="s">
        <v>8876</v>
      </c>
      <c r="I1237" s="20" t="s">
        <v>41</v>
      </c>
      <c r="J1237" s="20" t="s">
        <v>41</v>
      </c>
      <c r="X1237" s="20" t="s">
        <v>41</v>
      </c>
      <c r="AC1237" s="20" t="s">
        <v>41</v>
      </c>
      <c r="AD1237" s="17" t="s">
        <v>2756</v>
      </c>
      <c r="AE1237" s="17">
        <v>68012559</v>
      </c>
      <c r="AG1237" s="20" t="s">
        <v>41</v>
      </c>
      <c r="AO1237" s="17" t="s">
        <v>2757</v>
      </c>
      <c r="AQ1237" s="17" t="s">
        <v>44</v>
      </c>
      <c r="AS1237" s="17" t="s">
        <v>2758</v>
      </c>
      <c r="AT1237" s="17" t="s">
        <v>2759</v>
      </c>
      <c r="AU1237" s="17" t="s">
        <v>2462</v>
      </c>
      <c r="AV1237" s="20" t="s">
        <v>41</v>
      </c>
      <c r="AW1237" s="17">
        <v>20510460</v>
      </c>
      <c r="AY1237" s="20" t="s">
        <v>41</v>
      </c>
    </row>
    <row r="1238" spans="1:51" ht="30" customHeight="1">
      <c r="A1238" s="17" t="s">
        <v>2755</v>
      </c>
      <c r="C1238" s="17" t="s">
        <v>8581</v>
      </c>
      <c r="D1238" s="17" t="s">
        <v>8582</v>
      </c>
      <c r="E1238" s="17" t="s">
        <v>8876</v>
      </c>
      <c r="I1238" s="20" t="s">
        <v>41</v>
      </c>
      <c r="J1238" s="20" t="s">
        <v>41</v>
      </c>
      <c r="X1238" s="20" t="s">
        <v>41</v>
      </c>
      <c r="AC1238" s="20" t="s">
        <v>41</v>
      </c>
      <c r="AD1238" s="17" t="s">
        <v>3155</v>
      </c>
      <c r="AE1238" s="17">
        <v>68012559</v>
      </c>
      <c r="AG1238" s="20" t="s">
        <v>41</v>
      </c>
      <c r="AO1238" s="17">
        <v>0.6759887915308096</v>
      </c>
      <c r="AP1238" s="17" t="s">
        <v>3156</v>
      </c>
      <c r="AQ1238" s="17" t="s">
        <v>3157</v>
      </c>
      <c r="AR1238" s="17" t="s">
        <v>3158</v>
      </c>
      <c r="AS1238" s="17" t="s">
        <v>2553</v>
      </c>
      <c r="AT1238" s="17" t="s">
        <v>3159</v>
      </c>
      <c r="AU1238" s="17" t="s">
        <v>8438</v>
      </c>
      <c r="AW1238" s="17">
        <v>20161799</v>
      </c>
      <c r="AX1238" s="17" t="s">
        <v>3160</v>
      </c>
      <c r="AY1238" s="20" t="s">
        <v>41</v>
      </c>
    </row>
    <row r="1239" spans="1:51" ht="30" customHeight="1">
      <c r="A1239" s="17" t="s">
        <v>2755</v>
      </c>
      <c r="C1239" s="17" t="s">
        <v>8581</v>
      </c>
      <c r="D1239" s="17" t="s">
        <v>8582</v>
      </c>
      <c r="E1239" s="17" t="s">
        <v>8876</v>
      </c>
      <c r="I1239" s="20" t="s">
        <v>41</v>
      </c>
      <c r="J1239" s="20" t="s">
        <v>41</v>
      </c>
      <c r="X1239" s="20" t="s">
        <v>41</v>
      </c>
      <c r="AC1239" s="20" t="s">
        <v>41</v>
      </c>
      <c r="AD1239" s="17" t="s">
        <v>3155</v>
      </c>
      <c r="AE1239" s="17">
        <v>68003865</v>
      </c>
      <c r="AG1239" s="20" t="s">
        <v>41</v>
      </c>
      <c r="AO1239" s="17">
        <v>0.47175196410706544</v>
      </c>
      <c r="AP1239" s="17" t="s">
        <v>3223</v>
      </c>
      <c r="AQ1239" s="17" t="s">
        <v>3224</v>
      </c>
      <c r="AR1239" s="17" t="s">
        <v>3225</v>
      </c>
      <c r="AS1239" s="17" t="s">
        <v>2553</v>
      </c>
      <c r="AT1239" s="17" t="s">
        <v>3159</v>
      </c>
      <c r="AU1239" s="17" t="s">
        <v>8438</v>
      </c>
      <c r="AV1239" s="20" t="s">
        <v>41</v>
      </c>
      <c r="AW1239" s="17">
        <v>20161799</v>
      </c>
      <c r="AX1239" s="17" t="s">
        <v>3160</v>
      </c>
      <c r="AY1239" s="20" t="s">
        <v>41</v>
      </c>
    </row>
    <row r="1240" spans="1:51" ht="30" customHeight="1">
      <c r="A1240" s="17" t="s">
        <v>290</v>
      </c>
      <c r="C1240" s="17" t="s">
        <v>291</v>
      </c>
      <c r="D1240" s="17" t="s">
        <v>292</v>
      </c>
      <c r="E1240" s="17" t="s">
        <v>8876</v>
      </c>
      <c r="M1240" s="20" t="s">
        <v>41</v>
      </c>
      <c r="N1240" s="20" t="s">
        <v>41</v>
      </c>
      <c r="O1240" s="20" t="s">
        <v>41</v>
      </c>
      <c r="R1240" s="20" t="s">
        <v>41</v>
      </c>
      <c r="T1240" s="20" t="s">
        <v>41</v>
      </c>
      <c r="U1240" s="20" t="s">
        <v>41</v>
      </c>
      <c r="AC1240" s="20" t="s">
        <v>41</v>
      </c>
      <c r="AD1240" s="17" t="s">
        <v>293</v>
      </c>
      <c r="AE1240" s="17">
        <v>68030401</v>
      </c>
      <c r="AI1240" s="20" t="s">
        <v>41</v>
      </c>
      <c r="AQ1240" s="17" t="s">
        <v>44</v>
      </c>
      <c r="AS1240" s="17" t="s">
        <v>8433</v>
      </c>
      <c r="AT1240" s="17" t="s">
        <v>8437</v>
      </c>
      <c r="AU1240" s="17" t="s">
        <v>45</v>
      </c>
      <c r="AV1240" s="20" t="s">
        <v>41</v>
      </c>
      <c r="AW1240" s="17">
        <v>3040565</v>
      </c>
      <c r="AY1240" s="20" t="s">
        <v>41</v>
      </c>
    </row>
    <row r="1241" spans="1:51" ht="30" customHeight="1">
      <c r="A1241" s="17" t="s">
        <v>290</v>
      </c>
      <c r="C1241" s="17" t="s">
        <v>7097</v>
      </c>
      <c r="D1241" s="17" t="s">
        <v>7098</v>
      </c>
      <c r="E1241" s="17" t="s">
        <v>8876</v>
      </c>
      <c r="H1241" s="20" t="s">
        <v>41</v>
      </c>
      <c r="M1241" s="20" t="s">
        <v>41</v>
      </c>
      <c r="N1241" s="20" t="s">
        <v>41</v>
      </c>
      <c r="Q1241" s="20" t="s">
        <v>41</v>
      </c>
      <c r="T1241" s="20" t="s">
        <v>41</v>
      </c>
      <c r="U1241" s="20" t="s">
        <v>41</v>
      </c>
      <c r="Z1241" s="20" t="s">
        <v>41</v>
      </c>
      <c r="AC1241" s="20" t="s">
        <v>41</v>
      </c>
      <c r="AD1241" s="17" t="s">
        <v>8874</v>
      </c>
      <c r="AL1241" s="17">
        <v>68006262</v>
      </c>
      <c r="AP1241" s="17" t="s">
        <v>6750</v>
      </c>
      <c r="AQ1241" s="17" t="s">
        <v>44</v>
      </c>
      <c r="AS1241" s="17" t="s">
        <v>6751</v>
      </c>
      <c r="AT1241" s="17" t="s">
        <v>6752</v>
      </c>
      <c r="AU1241" s="17" t="s">
        <v>45</v>
      </c>
      <c r="AW1241" s="17">
        <v>19370153</v>
      </c>
      <c r="AY1241" s="20" t="s">
        <v>41</v>
      </c>
    </row>
    <row r="1242" spans="1:51" ht="30" customHeight="1">
      <c r="A1242" s="17" t="s">
        <v>99</v>
      </c>
      <c r="C1242" s="17" t="s">
        <v>100</v>
      </c>
      <c r="D1242" s="17" t="s">
        <v>101</v>
      </c>
      <c r="E1242" s="17" t="s">
        <v>8876</v>
      </c>
      <c r="M1242" s="20" t="s">
        <v>41</v>
      </c>
      <c r="N1242" s="20" t="s">
        <v>41</v>
      </c>
      <c r="O1242" s="20" t="s">
        <v>41</v>
      </c>
      <c r="R1242" s="20" t="s">
        <v>41</v>
      </c>
      <c r="T1242" s="20" t="s">
        <v>41</v>
      </c>
      <c r="U1242" s="20" t="s">
        <v>41</v>
      </c>
      <c r="AC1242" s="20" t="s">
        <v>41</v>
      </c>
      <c r="AD1242" s="17" t="s">
        <v>102</v>
      </c>
      <c r="AE1242" s="17">
        <v>68004832</v>
      </c>
      <c r="AG1242" s="20" t="s">
        <v>41</v>
      </c>
      <c r="AP1242" s="17" t="s">
        <v>53</v>
      </c>
      <c r="AQ1242" s="17" t="s">
        <v>44</v>
      </c>
      <c r="AS1242" s="17" t="s">
        <v>8433</v>
      </c>
      <c r="AT1242" s="17" t="s">
        <v>8437</v>
      </c>
      <c r="AU1242" s="17" t="s">
        <v>45</v>
      </c>
      <c r="AV1242" s="20" t="s">
        <v>41</v>
      </c>
      <c r="AW1242" s="17">
        <v>3040565</v>
      </c>
    </row>
    <row r="1243" spans="1:51" ht="30" customHeight="1">
      <c r="A1243" s="17" t="s">
        <v>955</v>
      </c>
      <c r="C1243" s="17" t="s">
        <v>956</v>
      </c>
      <c r="D1243" s="17" t="s">
        <v>957</v>
      </c>
      <c r="E1243" s="17" t="s">
        <v>8876</v>
      </c>
      <c r="G1243" s="20" t="s">
        <v>41</v>
      </c>
      <c r="M1243" s="20" t="s">
        <v>41</v>
      </c>
      <c r="N1243" s="20" t="s">
        <v>41</v>
      </c>
      <c r="O1243" s="20" t="s">
        <v>41</v>
      </c>
      <c r="R1243" s="20" t="s">
        <v>41</v>
      </c>
      <c r="T1243" s="20" t="s">
        <v>41</v>
      </c>
      <c r="U1243" s="20" t="s">
        <v>41</v>
      </c>
      <c r="X1243" s="20" t="s">
        <v>41</v>
      </c>
      <c r="Y1243" s="20" t="s">
        <v>41</v>
      </c>
      <c r="AJ1243" s="20" t="s">
        <v>41</v>
      </c>
      <c r="AQ1243" s="17" t="s">
        <v>44</v>
      </c>
      <c r="AS1243" s="17" t="s">
        <v>8433</v>
      </c>
      <c r="AT1243" s="17" t="s">
        <v>8437</v>
      </c>
      <c r="AU1243" s="17" t="s">
        <v>45</v>
      </c>
      <c r="AW1243" s="17">
        <v>3040565</v>
      </c>
      <c r="AY1243" s="20" t="s">
        <v>41</v>
      </c>
    </row>
    <row r="1244" spans="1:51" ht="30" customHeight="1">
      <c r="A1244" s="17" t="s">
        <v>955</v>
      </c>
      <c r="C1244" s="17" t="s">
        <v>7664</v>
      </c>
      <c r="D1244" s="17" t="s">
        <v>7665</v>
      </c>
      <c r="E1244" s="17" t="s">
        <v>8876</v>
      </c>
      <c r="H1244" s="20" t="s">
        <v>41</v>
      </c>
      <c r="M1244" s="20" t="s">
        <v>41</v>
      </c>
      <c r="N1244" s="20" t="s">
        <v>41</v>
      </c>
      <c r="Q1244" s="20" t="s">
        <v>41</v>
      </c>
      <c r="T1244" s="20" t="s">
        <v>41</v>
      </c>
      <c r="U1244" s="20" t="s">
        <v>41</v>
      </c>
      <c r="Z1244" s="20" t="s">
        <v>41</v>
      </c>
      <c r="AC1244" s="20" t="s">
        <v>41</v>
      </c>
      <c r="AD1244" s="17" t="s">
        <v>8874</v>
      </c>
      <c r="AL1244" s="17">
        <v>68006262</v>
      </c>
      <c r="AP1244" s="17" t="s">
        <v>6750</v>
      </c>
      <c r="AQ1244" s="17" t="s">
        <v>44</v>
      </c>
      <c r="AS1244" s="17" t="s">
        <v>6751</v>
      </c>
      <c r="AT1244" s="17" t="s">
        <v>6752</v>
      </c>
      <c r="AU1244" s="17" t="s">
        <v>45</v>
      </c>
      <c r="AW1244" s="17">
        <v>19370153</v>
      </c>
      <c r="AY1244" s="20" t="s">
        <v>41</v>
      </c>
    </row>
    <row r="1245" spans="1:51" ht="30" customHeight="1">
      <c r="A1245" s="17" t="s">
        <v>5377</v>
      </c>
      <c r="C1245" s="17" t="s">
        <v>5378</v>
      </c>
      <c r="D1245" s="17" t="s">
        <v>5379</v>
      </c>
      <c r="E1245" s="17" t="s">
        <v>8876</v>
      </c>
      <c r="H1245" s="20" t="s">
        <v>41</v>
      </c>
      <c r="M1245" s="20" t="s">
        <v>41</v>
      </c>
      <c r="N1245" s="20" t="s">
        <v>41</v>
      </c>
      <c r="P1245" s="20" t="s">
        <v>41</v>
      </c>
      <c r="T1245" s="20" t="s">
        <v>41</v>
      </c>
      <c r="W1245" s="20" t="s">
        <v>40</v>
      </c>
      <c r="Z1245" s="20" t="s">
        <v>41</v>
      </c>
      <c r="AC1245" s="20" t="s">
        <v>41</v>
      </c>
      <c r="AD1245" s="17" t="s">
        <v>8874</v>
      </c>
      <c r="AL1245" s="17">
        <v>68006262</v>
      </c>
      <c r="AS1245" s="17" t="s">
        <v>3285</v>
      </c>
      <c r="AT1245" s="17" t="s">
        <v>3286</v>
      </c>
      <c r="AU1245" s="17" t="s">
        <v>3287</v>
      </c>
      <c r="AW1245" s="17">
        <v>22745773</v>
      </c>
    </row>
    <row r="1246" spans="1:51" ht="30" customHeight="1">
      <c r="A1246" s="17" t="s">
        <v>7849</v>
      </c>
      <c r="C1246" s="17" t="s">
        <v>7850</v>
      </c>
      <c r="D1246" s="17" t="s">
        <v>7851</v>
      </c>
      <c r="E1246" s="17" t="s">
        <v>8876</v>
      </c>
      <c r="H1246" s="20" t="s">
        <v>41</v>
      </c>
      <c r="M1246" s="20" t="s">
        <v>41</v>
      </c>
      <c r="N1246" s="20" t="s">
        <v>41</v>
      </c>
      <c r="Q1246" s="20" t="s">
        <v>41</v>
      </c>
      <c r="T1246" s="20" t="s">
        <v>41</v>
      </c>
      <c r="U1246" s="20" t="s">
        <v>41</v>
      </c>
      <c r="Z1246" s="20" t="s">
        <v>41</v>
      </c>
      <c r="AC1246" s="20" t="s">
        <v>41</v>
      </c>
      <c r="AD1246" s="17" t="s">
        <v>8874</v>
      </c>
      <c r="AL1246" s="17">
        <v>68006262</v>
      </c>
      <c r="AP1246" s="17" t="s">
        <v>6750</v>
      </c>
      <c r="AQ1246" s="17" t="s">
        <v>44</v>
      </c>
      <c r="AS1246" s="17" t="s">
        <v>6751</v>
      </c>
      <c r="AT1246" s="17" t="s">
        <v>6752</v>
      </c>
      <c r="AU1246" s="17" t="s">
        <v>45</v>
      </c>
      <c r="AW1246" s="17">
        <v>19370153</v>
      </c>
      <c r="AY1246" s="20" t="s">
        <v>41</v>
      </c>
    </row>
    <row r="1247" spans="1:51" ht="30" customHeight="1">
      <c r="A1247" s="17" t="s">
        <v>378</v>
      </c>
      <c r="C1247" s="17" t="s">
        <v>379</v>
      </c>
      <c r="D1247" s="17" t="s">
        <v>380</v>
      </c>
      <c r="E1247" s="17" t="s">
        <v>8876</v>
      </c>
      <c r="M1247" s="20" t="s">
        <v>41</v>
      </c>
      <c r="N1247" s="20" t="s">
        <v>41</v>
      </c>
      <c r="O1247" s="20" t="s">
        <v>41</v>
      </c>
      <c r="R1247" s="20" t="s">
        <v>41</v>
      </c>
      <c r="T1247" s="20" t="s">
        <v>41</v>
      </c>
      <c r="U1247" s="20" t="s">
        <v>41</v>
      </c>
      <c r="AC1247" s="20" t="s">
        <v>41</v>
      </c>
      <c r="AD1247" s="17" t="s">
        <v>381</v>
      </c>
      <c r="AE1247" s="17">
        <v>67536832</v>
      </c>
      <c r="AG1247" s="20" t="s">
        <v>41</v>
      </c>
      <c r="AP1247" s="17" t="s">
        <v>53</v>
      </c>
      <c r="AQ1247" s="17" t="s">
        <v>44</v>
      </c>
      <c r="AS1247" s="17" t="s">
        <v>8433</v>
      </c>
      <c r="AT1247" s="17" t="s">
        <v>8437</v>
      </c>
      <c r="AU1247" s="17" t="s">
        <v>45</v>
      </c>
      <c r="AV1247" s="20" t="s">
        <v>41</v>
      </c>
      <c r="AW1247" s="17">
        <v>3040565</v>
      </c>
      <c r="AY1247" s="20" t="s">
        <v>41</v>
      </c>
    </row>
    <row r="1248" spans="1:51" ht="30" customHeight="1">
      <c r="A1248" s="17" t="s">
        <v>378</v>
      </c>
      <c r="C1248" s="17" t="s">
        <v>4366</v>
      </c>
      <c r="D1248" s="17" t="s">
        <v>4367</v>
      </c>
      <c r="E1248" s="17" t="s">
        <v>8876</v>
      </c>
      <c r="H1248" s="20" t="s">
        <v>41</v>
      </c>
      <c r="M1248" s="20" t="s">
        <v>41</v>
      </c>
      <c r="N1248" s="20" t="s">
        <v>41</v>
      </c>
      <c r="P1248" s="20" t="s">
        <v>41</v>
      </c>
      <c r="W1248" s="20" t="s">
        <v>39</v>
      </c>
      <c r="Z1248" s="20" t="s">
        <v>41</v>
      </c>
      <c r="AC1248" s="20" t="s">
        <v>41</v>
      </c>
      <c r="AD1248" s="17" t="s">
        <v>8874</v>
      </c>
      <c r="AL1248" s="17">
        <v>68006262</v>
      </c>
      <c r="AS1248" s="17" t="s">
        <v>3285</v>
      </c>
      <c r="AT1248" s="17" t="s">
        <v>3286</v>
      </c>
      <c r="AU1248" s="17" t="s">
        <v>3287</v>
      </c>
      <c r="AW1248" s="17">
        <v>22745773</v>
      </c>
      <c r="AY1248" s="20" t="s">
        <v>41</v>
      </c>
    </row>
    <row r="1249" spans="1:51" ht="30" customHeight="1">
      <c r="A1249" s="17" t="s">
        <v>378</v>
      </c>
      <c r="C1249" s="17" t="s">
        <v>4366</v>
      </c>
      <c r="D1249" s="17" t="s">
        <v>4367</v>
      </c>
      <c r="E1249" s="17" t="s">
        <v>8876</v>
      </c>
      <c r="H1249" s="20" t="s">
        <v>41</v>
      </c>
      <c r="M1249" s="20" t="s">
        <v>41</v>
      </c>
      <c r="N1249" s="20" t="s">
        <v>41</v>
      </c>
      <c r="P1249" s="20" t="s">
        <v>41</v>
      </c>
      <c r="Z1249" s="20" t="s">
        <v>41</v>
      </c>
      <c r="AC1249" s="20" t="s">
        <v>41</v>
      </c>
      <c r="AD1249" s="17" t="s">
        <v>8874</v>
      </c>
      <c r="AL1249" s="17">
        <v>68006262</v>
      </c>
      <c r="AS1249" s="17" t="s">
        <v>3285</v>
      </c>
      <c r="AT1249" s="17" t="s">
        <v>3286</v>
      </c>
      <c r="AU1249" s="17" t="s">
        <v>3287</v>
      </c>
      <c r="AW1249" s="17">
        <v>22745773</v>
      </c>
      <c r="AY1249" s="20" t="s">
        <v>41</v>
      </c>
    </row>
    <row r="1250" spans="1:51" ht="30" customHeight="1">
      <c r="A1250" s="17" t="s">
        <v>3209</v>
      </c>
      <c r="C1250" s="17" t="s">
        <v>3210</v>
      </c>
      <c r="D1250" s="17" t="s">
        <v>8733</v>
      </c>
      <c r="E1250" s="17" t="s">
        <v>8876</v>
      </c>
      <c r="I1250" s="20" t="s">
        <v>41</v>
      </c>
      <c r="J1250" s="20" t="s">
        <v>41</v>
      </c>
      <c r="X1250" s="20" t="s">
        <v>41</v>
      </c>
      <c r="AC1250" s="20" t="s">
        <v>41</v>
      </c>
      <c r="AD1250" s="17" t="s">
        <v>3155</v>
      </c>
      <c r="AE1250" s="17">
        <v>68012559</v>
      </c>
      <c r="AG1250" s="20" t="s">
        <v>41</v>
      </c>
      <c r="AO1250" s="17">
        <v>0.11949315121094684</v>
      </c>
      <c r="AP1250" s="17" t="s">
        <v>3156</v>
      </c>
      <c r="AQ1250" s="17" t="s">
        <v>3157</v>
      </c>
      <c r="AR1250" s="17" t="s">
        <v>3158</v>
      </c>
      <c r="AS1250" s="17" t="s">
        <v>2553</v>
      </c>
      <c r="AT1250" s="17" t="s">
        <v>3159</v>
      </c>
      <c r="AU1250" s="17" t="s">
        <v>8438</v>
      </c>
      <c r="AW1250" s="17">
        <v>20161799</v>
      </c>
      <c r="AX1250" s="17" t="s">
        <v>3160</v>
      </c>
      <c r="AY1250" s="20" t="s">
        <v>41</v>
      </c>
    </row>
    <row r="1251" spans="1:51" ht="30" customHeight="1">
      <c r="A1251" s="17" t="s">
        <v>3209</v>
      </c>
      <c r="C1251" s="17" t="s">
        <v>3210</v>
      </c>
      <c r="D1251" s="17" t="s">
        <v>8733</v>
      </c>
      <c r="E1251" s="17" t="s">
        <v>8876</v>
      </c>
      <c r="I1251" s="20" t="s">
        <v>41</v>
      </c>
      <c r="J1251" s="20" t="s">
        <v>41</v>
      </c>
      <c r="X1251" s="20" t="s">
        <v>41</v>
      </c>
      <c r="AC1251" s="20" t="s">
        <v>41</v>
      </c>
      <c r="AD1251" s="17" t="s">
        <v>3155</v>
      </c>
      <c r="AE1251" s="17">
        <v>68003865</v>
      </c>
      <c r="AG1251" s="20" t="s">
        <v>41</v>
      </c>
      <c r="AO1251" s="17">
        <v>1.5693904293131482E-2</v>
      </c>
      <c r="AP1251" s="17" t="s">
        <v>3223</v>
      </c>
      <c r="AQ1251" s="17" t="s">
        <v>3224</v>
      </c>
      <c r="AR1251" s="17" t="s">
        <v>3225</v>
      </c>
      <c r="AS1251" s="17" t="s">
        <v>2553</v>
      </c>
      <c r="AT1251" s="17" t="s">
        <v>3159</v>
      </c>
      <c r="AU1251" s="17" t="s">
        <v>8438</v>
      </c>
      <c r="AW1251" s="17">
        <v>20161799</v>
      </c>
      <c r="AX1251" s="17" t="s">
        <v>3160</v>
      </c>
      <c r="AY1251" s="20" t="s">
        <v>41</v>
      </c>
    </row>
    <row r="1252" spans="1:51" ht="30" customHeight="1">
      <c r="A1252" s="17" t="s">
        <v>1150</v>
      </c>
      <c r="C1252" s="17" t="s">
        <v>1151</v>
      </c>
      <c r="D1252" s="17" t="s">
        <v>1152</v>
      </c>
      <c r="E1252" s="17" t="s">
        <v>8876</v>
      </c>
      <c r="G1252" s="20" t="s">
        <v>41</v>
      </c>
      <c r="M1252" s="20" t="s">
        <v>41</v>
      </c>
      <c r="N1252" s="20" t="s">
        <v>41</v>
      </c>
      <c r="O1252" s="20" t="s">
        <v>41</v>
      </c>
      <c r="R1252" s="20" t="s">
        <v>41</v>
      </c>
      <c r="T1252" s="20" t="s">
        <v>41</v>
      </c>
      <c r="U1252" s="20" t="s">
        <v>41</v>
      </c>
      <c r="X1252" s="20" t="s">
        <v>41</v>
      </c>
      <c r="Y1252" s="20" t="s">
        <v>41</v>
      </c>
      <c r="AJ1252" s="20" t="s">
        <v>41</v>
      </c>
      <c r="AQ1252" s="17" t="s">
        <v>44</v>
      </c>
      <c r="AS1252" s="17" t="s">
        <v>8433</v>
      </c>
      <c r="AT1252" s="17" t="s">
        <v>8437</v>
      </c>
      <c r="AU1252" s="17" t="s">
        <v>45</v>
      </c>
      <c r="AW1252" s="17">
        <v>3040565</v>
      </c>
      <c r="AY1252" s="20" t="s">
        <v>41</v>
      </c>
    </row>
    <row r="1253" spans="1:51" ht="30" customHeight="1">
      <c r="A1253" s="17" t="s">
        <v>1150</v>
      </c>
      <c r="C1253" s="17" t="s">
        <v>6454</v>
      </c>
      <c r="D1253" s="17" t="s">
        <v>6455</v>
      </c>
      <c r="E1253" s="17" t="s">
        <v>8876</v>
      </c>
      <c r="H1253" s="20" t="s">
        <v>41</v>
      </c>
      <c r="M1253" s="20" t="s">
        <v>41</v>
      </c>
      <c r="N1253" s="20" t="s">
        <v>41</v>
      </c>
      <c r="P1253" s="20" t="s">
        <v>41</v>
      </c>
      <c r="Z1253" s="20" t="s">
        <v>41</v>
      </c>
      <c r="AC1253" s="20" t="s">
        <v>41</v>
      </c>
      <c r="AD1253" s="17" t="s">
        <v>8874</v>
      </c>
      <c r="AL1253" s="17">
        <v>68006262</v>
      </c>
      <c r="AS1253" s="17" t="s">
        <v>3285</v>
      </c>
      <c r="AT1253" s="17" t="s">
        <v>3286</v>
      </c>
      <c r="AU1253" s="17" t="s">
        <v>3287</v>
      </c>
      <c r="AW1253" s="17">
        <v>22745773</v>
      </c>
      <c r="AY1253" s="20" t="s">
        <v>41</v>
      </c>
    </row>
    <row r="1254" spans="1:51" ht="30" customHeight="1">
      <c r="A1254" s="17" t="s">
        <v>8192</v>
      </c>
      <c r="C1254" s="17" t="s">
        <v>8193</v>
      </c>
      <c r="D1254" s="17" t="s">
        <v>8194</v>
      </c>
      <c r="E1254" s="17" t="s">
        <v>8876</v>
      </c>
      <c r="H1254" s="20" t="s">
        <v>41</v>
      </c>
      <c r="M1254" s="20" t="s">
        <v>41</v>
      </c>
      <c r="N1254" s="20" t="s">
        <v>41</v>
      </c>
      <c r="O1254" s="20" t="s">
        <v>41</v>
      </c>
      <c r="S1254" s="20" t="s">
        <v>41</v>
      </c>
      <c r="AJ1254" s="20" t="s">
        <v>41</v>
      </c>
      <c r="AK1254" s="17" t="s">
        <v>30</v>
      </c>
      <c r="AL1254" s="17">
        <v>68006262</v>
      </c>
      <c r="AP1254" s="17" t="s">
        <v>8093</v>
      </c>
      <c r="AQ1254" s="17" t="s">
        <v>8007</v>
      </c>
      <c r="AR1254" s="17" t="s">
        <v>8094</v>
      </c>
      <c r="AS1254" s="17" t="s">
        <v>8009</v>
      </c>
      <c r="AT1254" s="17" t="s">
        <v>8010</v>
      </c>
      <c r="AU1254" s="17" t="s">
        <v>45</v>
      </c>
      <c r="AW1254" s="17">
        <v>18268500</v>
      </c>
      <c r="AY1254" s="20" t="s">
        <v>41</v>
      </c>
    </row>
    <row r="1255" spans="1:51" ht="30" customHeight="1">
      <c r="A1255" s="17" t="s">
        <v>2539</v>
      </c>
      <c r="C1255" s="17" t="s">
        <v>8500</v>
      </c>
      <c r="D1255" s="17" t="s">
        <v>8501</v>
      </c>
      <c r="E1255" s="17" t="s">
        <v>8876</v>
      </c>
      <c r="I1255" s="20" t="s">
        <v>41</v>
      </c>
      <c r="J1255" s="20" t="s">
        <v>41</v>
      </c>
      <c r="X1255" s="20" t="s">
        <v>41</v>
      </c>
      <c r="AC1255" s="20" t="s">
        <v>41</v>
      </c>
      <c r="AD1255" s="17" t="s">
        <v>2540</v>
      </c>
      <c r="AE1255" s="17">
        <v>68003865</v>
      </c>
      <c r="AG1255" s="20" t="s">
        <v>41</v>
      </c>
      <c r="AO1255" s="17" t="s">
        <v>2541</v>
      </c>
      <c r="AQ1255" s="17" t="s">
        <v>44</v>
      </c>
      <c r="AS1255" s="17" t="s">
        <v>2402</v>
      </c>
      <c r="AT1255" s="17" t="s">
        <v>2485</v>
      </c>
      <c r="AU1255" s="17" t="s">
        <v>2375</v>
      </c>
      <c r="AV1255" s="20" t="s">
        <v>41</v>
      </c>
      <c r="AW1255" s="17">
        <v>17257729</v>
      </c>
    </row>
    <row r="1256" spans="1:51" ht="30" customHeight="1">
      <c r="A1256" s="17" t="s">
        <v>2539</v>
      </c>
      <c r="C1256" s="17" t="s">
        <v>8500</v>
      </c>
      <c r="D1256" s="17" t="s">
        <v>2924</v>
      </c>
      <c r="E1256" s="17" t="s">
        <v>8876</v>
      </c>
      <c r="I1256" s="20" t="s">
        <v>41</v>
      </c>
      <c r="J1256" s="20" t="s">
        <v>41</v>
      </c>
      <c r="X1256" s="20" t="s">
        <v>41</v>
      </c>
      <c r="AC1256" s="20" t="s">
        <v>41</v>
      </c>
      <c r="AD1256" s="17" t="s">
        <v>2911</v>
      </c>
      <c r="AE1256" s="17">
        <v>68012559</v>
      </c>
      <c r="AG1256" s="20" t="s">
        <v>41</v>
      </c>
      <c r="AO1256" s="17" t="s">
        <v>2912</v>
      </c>
      <c r="AQ1256" s="17" t="s">
        <v>44</v>
      </c>
      <c r="AS1256" s="17" t="s">
        <v>2913</v>
      </c>
      <c r="AT1256" s="17" t="s">
        <v>2914</v>
      </c>
      <c r="AU1256" s="17" t="s">
        <v>2462</v>
      </c>
      <c r="AV1256" s="20" t="s">
        <v>41</v>
      </c>
      <c r="AW1256" s="17">
        <v>22749891</v>
      </c>
    </row>
    <row r="1257" spans="1:51" ht="30" customHeight="1">
      <c r="A1257" s="17" t="s">
        <v>2539</v>
      </c>
      <c r="C1257" s="17" t="s">
        <v>8500</v>
      </c>
      <c r="D1257" s="17" t="s">
        <v>8501</v>
      </c>
      <c r="E1257" s="17" t="s">
        <v>8876</v>
      </c>
      <c r="I1257" s="20" t="s">
        <v>41</v>
      </c>
      <c r="J1257" s="20" t="s">
        <v>41</v>
      </c>
      <c r="X1257" s="20" t="s">
        <v>41</v>
      </c>
      <c r="AC1257" s="20" t="s">
        <v>41</v>
      </c>
      <c r="AD1257" s="17" t="s">
        <v>3155</v>
      </c>
      <c r="AE1257" s="17">
        <v>68012559</v>
      </c>
      <c r="AG1257" s="20" t="s">
        <v>41</v>
      </c>
      <c r="AO1257" s="17">
        <v>7.6231213418806815E-2</v>
      </c>
      <c r="AP1257" s="17" t="s">
        <v>3156</v>
      </c>
      <c r="AQ1257" s="17" t="s">
        <v>3157</v>
      </c>
      <c r="AR1257" s="17" t="s">
        <v>3158</v>
      </c>
      <c r="AS1257" s="17" t="s">
        <v>2553</v>
      </c>
      <c r="AT1257" s="17" t="s">
        <v>3159</v>
      </c>
      <c r="AU1257" s="17" t="s">
        <v>8438</v>
      </c>
      <c r="AW1257" s="17">
        <v>20161799</v>
      </c>
      <c r="AX1257" s="17" t="s">
        <v>3160</v>
      </c>
    </row>
    <row r="1258" spans="1:51" ht="30" customHeight="1">
      <c r="A1258" s="17" t="s">
        <v>2539</v>
      </c>
      <c r="C1258" s="17" t="s">
        <v>8500</v>
      </c>
      <c r="D1258" s="17" t="s">
        <v>8501</v>
      </c>
      <c r="E1258" s="17" t="s">
        <v>8876</v>
      </c>
      <c r="I1258" s="20" t="s">
        <v>41</v>
      </c>
      <c r="J1258" s="20" t="s">
        <v>41</v>
      </c>
      <c r="X1258" s="20" t="s">
        <v>41</v>
      </c>
      <c r="AC1258" s="20" t="s">
        <v>41</v>
      </c>
      <c r="AD1258" s="17" t="s">
        <v>3155</v>
      </c>
      <c r="AE1258" s="17">
        <v>68003865</v>
      </c>
      <c r="AG1258" s="20" t="s">
        <v>41</v>
      </c>
      <c r="AO1258" s="17">
        <v>9.3809746866174576E-3</v>
      </c>
      <c r="AP1258" s="17" t="s">
        <v>3223</v>
      </c>
      <c r="AQ1258" s="17" t="s">
        <v>3224</v>
      </c>
      <c r="AR1258" s="17" t="s">
        <v>3225</v>
      </c>
      <c r="AS1258" s="17" t="s">
        <v>2553</v>
      </c>
      <c r="AT1258" s="17" t="s">
        <v>3159</v>
      </c>
      <c r="AU1258" s="17" t="s">
        <v>8438</v>
      </c>
      <c r="AW1258" s="17">
        <v>20161799</v>
      </c>
      <c r="AX1258" s="17" t="s">
        <v>3160</v>
      </c>
    </row>
    <row r="1259" spans="1:51" ht="30" customHeight="1">
      <c r="A1259" s="17" t="s">
        <v>6280</v>
      </c>
      <c r="C1259" s="17" t="s">
        <v>6281</v>
      </c>
      <c r="D1259" s="17" t="s">
        <v>6282</v>
      </c>
      <c r="E1259" s="17" t="s">
        <v>8876</v>
      </c>
      <c r="H1259" s="20" t="s">
        <v>41</v>
      </c>
      <c r="M1259" s="20" t="s">
        <v>41</v>
      </c>
      <c r="N1259" s="20" t="s">
        <v>41</v>
      </c>
      <c r="P1259" s="20" t="s">
        <v>41</v>
      </c>
      <c r="W1259" s="20" t="s">
        <v>39</v>
      </c>
      <c r="Z1259" s="20" t="s">
        <v>41</v>
      </c>
      <c r="AC1259" s="20" t="s">
        <v>41</v>
      </c>
      <c r="AD1259" s="17" t="s">
        <v>8874</v>
      </c>
      <c r="AL1259" s="17">
        <v>68006262</v>
      </c>
      <c r="AS1259" s="17" t="s">
        <v>3285</v>
      </c>
      <c r="AT1259" s="17" t="s">
        <v>3286</v>
      </c>
      <c r="AU1259" s="17" t="s">
        <v>3287</v>
      </c>
      <c r="AW1259" s="17">
        <v>22745773</v>
      </c>
      <c r="AY1259" s="20" t="s">
        <v>41</v>
      </c>
    </row>
    <row r="1260" spans="1:51" ht="30" customHeight="1">
      <c r="A1260" s="17" t="s">
        <v>7430</v>
      </c>
      <c r="C1260" s="17" t="s">
        <v>7431</v>
      </c>
      <c r="D1260" s="17" t="s">
        <v>7432</v>
      </c>
      <c r="E1260" s="17" t="s">
        <v>8876</v>
      </c>
      <c r="H1260" s="20" t="s">
        <v>41</v>
      </c>
      <c r="M1260" s="20" t="s">
        <v>41</v>
      </c>
      <c r="N1260" s="20" t="s">
        <v>41</v>
      </c>
      <c r="Q1260" s="20" t="s">
        <v>41</v>
      </c>
      <c r="T1260" s="20" t="s">
        <v>41</v>
      </c>
      <c r="U1260" s="20" t="s">
        <v>41</v>
      </c>
      <c r="Z1260" s="20" t="s">
        <v>41</v>
      </c>
      <c r="AC1260" s="20" t="s">
        <v>41</v>
      </c>
      <c r="AD1260" s="17" t="s">
        <v>8874</v>
      </c>
      <c r="AL1260" s="17">
        <v>68006262</v>
      </c>
      <c r="AP1260" s="17" t="s">
        <v>6750</v>
      </c>
      <c r="AQ1260" s="17" t="s">
        <v>44</v>
      </c>
      <c r="AS1260" s="17" t="s">
        <v>6751</v>
      </c>
      <c r="AT1260" s="17" t="s">
        <v>6752</v>
      </c>
      <c r="AU1260" s="17" t="s">
        <v>45</v>
      </c>
      <c r="AW1260" s="17">
        <v>19370153</v>
      </c>
    </row>
    <row r="1261" spans="1:51" ht="30" customHeight="1">
      <c r="A1261" s="17" t="s">
        <v>4030</v>
      </c>
      <c r="C1261" s="17" t="s">
        <v>4031</v>
      </c>
      <c r="D1261" s="17" t="s">
        <v>4032</v>
      </c>
      <c r="E1261" s="17" t="s">
        <v>8876</v>
      </c>
      <c r="H1261" s="20" t="s">
        <v>41</v>
      </c>
      <c r="M1261" s="20" t="s">
        <v>41</v>
      </c>
      <c r="N1261" s="20" t="s">
        <v>41</v>
      </c>
      <c r="P1261" s="20" t="s">
        <v>41</v>
      </c>
      <c r="T1261" s="20" t="s">
        <v>41</v>
      </c>
      <c r="W1261" s="20" t="s">
        <v>40</v>
      </c>
      <c r="Z1261" s="20" t="s">
        <v>41</v>
      </c>
      <c r="AC1261" s="20" t="s">
        <v>41</v>
      </c>
      <c r="AD1261" s="17" t="s">
        <v>8874</v>
      </c>
      <c r="AL1261" s="17">
        <v>68006262</v>
      </c>
      <c r="AS1261" s="17" t="s">
        <v>3285</v>
      </c>
      <c r="AT1261" s="17" t="s">
        <v>3286</v>
      </c>
      <c r="AU1261" s="17" t="s">
        <v>3287</v>
      </c>
      <c r="AW1261" s="17">
        <v>22745773</v>
      </c>
      <c r="AY1261" s="20" t="s">
        <v>41</v>
      </c>
    </row>
    <row r="1262" spans="1:51" ht="30" customHeight="1">
      <c r="A1262" s="17" t="s">
        <v>2436</v>
      </c>
      <c r="C1262" s="17" t="s">
        <v>8465</v>
      </c>
      <c r="D1262" s="17" t="s">
        <v>8466</v>
      </c>
      <c r="E1262" s="17" t="s">
        <v>8876</v>
      </c>
      <c r="I1262" s="20" t="s">
        <v>41</v>
      </c>
      <c r="J1262" s="20" t="s">
        <v>41</v>
      </c>
      <c r="X1262" s="20" t="s">
        <v>41</v>
      </c>
      <c r="AC1262" s="20" t="s">
        <v>41</v>
      </c>
      <c r="AD1262" s="17" t="s">
        <v>2437</v>
      </c>
      <c r="AE1262" s="17">
        <v>68012559</v>
      </c>
      <c r="AG1262" s="20" t="s">
        <v>41</v>
      </c>
      <c r="AO1262" s="17" t="s">
        <v>2438</v>
      </c>
      <c r="AQ1262" s="17" t="s">
        <v>44</v>
      </c>
      <c r="AS1262" s="17" t="s">
        <v>2402</v>
      </c>
      <c r="AT1262" s="17" t="s">
        <v>2374</v>
      </c>
      <c r="AU1262" s="17" t="s">
        <v>2375</v>
      </c>
      <c r="AV1262" s="20" t="s">
        <v>41</v>
      </c>
      <c r="AW1262" s="17">
        <v>14639047</v>
      </c>
      <c r="AY1262" s="20" t="s">
        <v>41</v>
      </c>
    </row>
    <row r="1263" spans="1:51" ht="30" customHeight="1">
      <c r="A1263" s="17" t="s">
        <v>6994</v>
      </c>
      <c r="C1263" s="17" t="s">
        <v>6995</v>
      </c>
      <c r="D1263" s="17" t="s">
        <v>6996</v>
      </c>
      <c r="E1263" s="17" t="s">
        <v>8876</v>
      </c>
      <c r="H1263" s="20" t="s">
        <v>41</v>
      </c>
      <c r="M1263" s="20" t="s">
        <v>41</v>
      </c>
      <c r="N1263" s="20" t="s">
        <v>41</v>
      </c>
      <c r="Q1263" s="20" t="s">
        <v>41</v>
      </c>
      <c r="T1263" s="20" t="s">
        <v>41</v>
      </c>
      <c r="U1263" s="20" t="s">
        <v>41</v>
      </c>
      <c r="Z1263" s="20" t="s">
        <v>41</v>
      </c>
      <c r="AC1263" s="20" t="s">
        <v>41</v>
      </c>
      <c r="AD1263" s="17" t="s">
        <v>8874</v>
      </c>
      <c r="AL1263" s="17">
        <v>68006262</v>
      </c>
      <c r="AP1263" s="17" t="s">
        <v>6750</v>
      </c>
      <c r="AQ1263" s="17" t="s">
        <v>44</v>
      </c>
      <c r="AS1263" s="17" t="s">
        <v>6751</v>
      </c>
      <c r="AT1263" s="17" t="s">
        <v>6752</v>
      </c>
      <c r="AU1263" s="17" t="s">
        <v>45</v>
      </c>
      <c r="AW1263" s="17">
        <v>19370153</v>
      </c>
      <c r="AY1263" s="20" t="s">
        <v>41</v>
      </c>
    </row>
    <row r="1264" spans="1:51" ht="30" customHeight="1">
      <c r="A1264" s="17" t="s">
        <v>790</v>
      </c>
      <c r="C1264" s="17" t="s">
        <v>791</v>
      </c>
      <c r="D1264" s="17" t="s">
        <v>792</v>
      </c>
      <c r="E1264" s="17" t="s">
        <v>8876</v>
      </c>
      <c r="G1264" s="20" t="s">
        <v>41</v>
      </c>
      <c r="M1264" s="20" t="s">
        <v>41</v>
      </c>
      <c r="N1264" s="20" t="s">
        <v>41</v>
      </c>
      <c r="O1264" s="20" t="s">
        <v>41</v>
      </c>
      <c r="R1264" s="20" t="s">
        <v>41</v>
      </c>
      <c r="T1264" s="20" t="s">
        <v>41</v>
      </c>
      <c r="U1264" s="20" t="s">
        <v>41</v>
      </c>
      <c r="X1264" s="20" t="s">
        <v>41</v>
      </c>
      <c r="Y1264" s="20" t="s">
        <v>41</v>
      </c>
      <c r="AJ1264" s="20" t="s">
        <v>41</v>
      </c>
      <c r="AQ1264" s="17" t="s">
        <v>44</v>
      </c>
      <c r="AS1264" s="17" t="s">
        <v>8433</v>
      </c>
      <c r="AT1264" s="17" t="s">
        <v>8437</v>
      </c>
      <c r="AU1264" s="17" t="s">
        <v>45</v>
      </c>
      <c r="AW1264" s="17">
        <v>3040565</v>
      </c>
      <c r="AY1264" s="20" t="s">
        <v>41</v>
      </c>
    </row>
    <row r="1265" spans="1:51" ht="30" customHeight="1">
      <c r="A1265" s="17" t="s">
        <v>790</v>
      </c>
      <c r="C1265" s="17" t="s">
        <v>3732</v>
      </c>
      <c r="D1265" s="17" t="s">
        <v>3733</v>
      </c>
      <c r="E1265" s="17" t="s">
        <v>8876</v>
      </c>
      <c r="H1265" s="20" t="s">
        <v>41</v>
      </c>
      <c r="M1265" s="20" t="s">
        <v>41</v>
      </c>
      <c r="N1265" s="20" t="s">
        <v>41</v>
      </c>
      <c r="P1265" s="20" t="s">
        <v>41</v>
      </c>
      <c r="W1265" s="20" t="s">
        <v>39</v>
      </c>
      <c r="Z1265" s="20" t="s">
        <v>41</v>
      </c>
      <c r="AC1265" s="20" t="s">
        <v>41</v>
      </c>
      <c r="AD1265" s="17" t="s">
        <v>8874</v>
      </c>
      <c r="AL1265" s="17">
        <v>68006262</v>
      </c>
      <c r="AS1265" s="17" t="s">
        <v>3285</v>
      </c>
      <c r="AT1265" s="17" t="s">
        <v>3286</v>
      </c>
      <c r="AU1265" s="17" t="s">
        <v>3287</v>
      </c>
      <c r="AW1265" s="17">
        <v>22745773</v>
      </c>
      <c r="AY1265" s="20" t="s">
        <v>41</v>
      </c>
    </row>
    <row r="1266" spans="1:51" ht="30" customHeight="1">
      <c r="A1266" s="17" t="s">
        <v>790</v>
      </c>
      <c r="C1266" s="17" t="s">
        <v>3732</v>
      </c>
      <c r="D1266" s="17" t="s">
        <v>3733</v>
      </c>
      <c r="E1266" s="17" t="s">
        <v>8876</v>
      </c>
      <c r="H1266" s="20" t="s">
        <v>41</v>
      </c>
      <c r="M1266" s="20" t="s">
        <v>41</v>
      </c>
      <c r="N1266" s="20" t="s">
        <v>41</v>
      </c>
      <c r="P1266" s="20" t="s">
        <v>41</v>
      </c>
      <c r="Z1266" s="20" t="s">
        <v>41</v>
      </c>
      <c r="AC1266" s="20" t="s">
        <v>41</v>
      </c>
      <c r="AD1266" s="17" t="s">
        <v>8874</v>
      </c>
      <c r="AL1266" s="17">
        <v>68006262</v>
      </c>
      <c r="AS1266" s="17" t="s">
        <v>3285</v>
      </c>
      <c r="AT1266" s="17" t="s">
        <v>3286</v>
      </c>
      <c r="AU1266" s="17" t="s">
        <v>3287</v>
      </c>
      <c r="AW1266" s="17">
        <v>22745773</v>
      </c>
      <c r="AY1266" s="20" t="s">
        <v>41</v>
      </c>
    </row>
    <row r="1267" spans="1:51" ht="30" customHeight="1">
      <c r="A1267" s="17" t="s">
        <v>556</v>
      </c>
      <c r="C1267" s="17" t="s">
        <v>557</v>
      </c>
      <c r="D1267" s="17" t="s">
        <v>558</v>
      </c>
      <c r="E1267" s="17" t="s">
        <v>8876</v>
      </c>
      <c r="G1267" s="20" t="s">
        <v>41</v>
      </c>
      <c r="M1267" s="20" t="s">
        <v>41</v>
      </c>
      <c r="N1267" s="20" t="s">
        <v>41</v>
      </c>
      <c r="O1267" s="20" t="s">
        <v>41</v>
      </c>
      <c r="R1267" s="20" t="s">
        <v>41</v>
      </c>
      <c r="T1267" s="20" t="s">
        <v>41</v>
      </c>
      <c r="U1267" s="20" t="s">
        <v>41</v>
      </c>
      <c r="X1267" s="20" t="s">
        <v>41</v>
      </c>
      <c r="Y1267" s="20" t="s">
        <v>41</v>
      </c>
      <c r="AJ1267" s="20" t="s">
        <v>41</v>
      </c>
      <c r="AQ1267" s="17" t="s">
        <v>44</v>
      </c>
      <c r="AS1267" s="17" t="s">
        <v>8433</v>
      </c>
      <c r="AT1267" s="17" t="s">
        <v>8437</v>
      </c>
      <c r="AU1267" s="17" t="s">
        <v>45</v>
      </c>
      <c r="AW1267" s="17">
        <v>3040565</v>
      </c>
      <c r="AY1267" s="20" t="s">
        <v>41</v>
      </c>
    </row>
    <row r="1268" spans="1:51" ht="30" customHeight="1">
      <c r="A1268" s="17" t="s">
        <v>2472</v>
      </c>
      <c r="C1268" s="17" t="s">
        <v>2473</v>
      </c>
      <c r="D1268" s="17" t="s">
        <v>8482</v>
      </c>
      <c r="E1268" s="17" t="s">
        <v>8876</v>
      </c>
      <c r="I1268" s="20" t="s">
        <v>41</v>
      </c>
      <c r="J1268" s="20" t="s">
        <v>41</v>
      </c>
      <c r="X1268" s="20" t="s">
        <v>41</v>
      </c>
      <c r="AC1268" s="20" t="s">
        <v>41</v>
      </c>
      <c r="AD1268" s="17" t="s">
        <v>2474</v>
      </c>
      <c r="AE1268" s="17">
        <v>68001714</v>
      </c>
      <c r="AG1268" s="20" t="s">
        <v>41</v>
      </c>
      <c r="AO1268" s="17" t="s">
        <v>2475</v>
      </c>
      <c r="AQ1268" s="17" t="s">
        <v>44</v>
      </c>
      <c r="AS1268" s="17" t="s">
        <v>2408</v>
      </c>
      <c r="AT1268" s="17" t="s">
        <v>2476</v>
      </c>
      <c r="AU1268" s="17" t="s">
        <v>2462</v>
      </c>
      <c r="AV1268" s="20" t="s">
        <v>41</v>
      </c>
      <c r="AW1268" s="17">
        <v>14735135</v>
      </c>
    </row>
    <row r="1269" spans="1:51" ht="30" customHeight="1">
      <c r="A1269" s="17" t="s">
        <v>2472</v>
      </c>
      <c r="C1269" s="17" t="s">
        <v>2473</v>
      </c>
      <c r="D1269" s="17" t="s">
        <v>8482</v>
      </c>
      <c r="E1269" s="17" t="s">
        <v>8876</v>
      </c>
      <c r="I1269" s="20" t="s">
        <v>41</v>
      </c>
      <c r="J1269" s="20" t="s">
        <v>41</v>
      </c>
      <c r="X1269" s="20" t="s">
        <v>41</v>
      </c>
      <c r="AC1269" s="20" t="s">
        <v>41</v>
      </c>
      <c r="AD1269" s="17" t="s">
        <v>2537</v>
      </c>
      <c r="AE1269" s="17">
        <v>68003865</v>
      </c>
      <c r="AG1269" s="20" t="s">
        <v>41</v>
      </c>
      <c r="AO1269" s="17" t="s">
        <v>2538</v>
      </c>
      <c r="AQ1269" s="17" t="s">
        <v>44</v>
      </c>
      <c r="AS1269" s="17" t="s">
        <v>2402</v>
      </c>
      <c r="AT1269" s="17" t="s">
        <v>2485</v>
      </c>
      <c r="AU1269" s="17" t="s">
        <v>2375</v>
      </c>
      <c r="AV1269" s="20" t="s">
        <v>41</v>
      </c>
      <c r="AW1269" s="17">
        <v>17258370</v>
      </c>
    </row>
    <row r="1270" spans="1:51" ht="30" customHeight="1">
      <c r="A1270" s="17" t="s">
        <v>5225</v>
      </c>
      <c r="C1270" s="17" t="s">
        <v>5226</v>
      </c>
      <c r="D1270" s="17" t="s">
        <v>5227</v>
      </c>
      <c r="E1270" s="17" t="s">
        <v>8876</v>
      </c>
      <c r="H1270" s="20" t="s">
        <v>41</v>
      </c>
      <c r="M1270" s="20" t="s">
        <v>41</v>
      </c>
      <c r="N1270" s="20" t="s">
        <v>41</v>
      </c>
      <c r="P1270" s="20" t="s">
        <v>41</v>
      </c>
      <c r="T1270" s="20" t="s">
        <v>41</v>
      </c>
      <c r="W1270" s="20" t="s">
        <v>40</v>
      </c>
      <c r="Z1270" s="20" t="s">
        <v>41</v>
      </c>
      <c r="AC1270" s="20" t="s">
        <v>41</v>
      </c>
      <c r="AD1270" s="17" t="s">
        <v>8874</v>
      </c>
      <c r="AL1270" s="17">
        <v>68006262</v>
      </c>
      <c r="AS1270" s="17" t="s">
        <v>3285</v>
      </c>
      <c r="AT1270" s="17" t="s">
        <v>3286</v>
      </c>
      <c r="AU1270" s="17" t="s">
        <v>3287</v>
      </c>
      <c r="AW1270" s="17">
        <v>22745773</v>
      </c>
    </row>
    <row r="1271" spans="1:51" ht="30" customHeight="1">
      <c r="A1271" s="17" t="s">
        <v>3264</v>
      </c>
      <c r="C1271" s="17" t="s">
        <v>3265</v>
      </c>
      <c r="D1271" s="17" t="s">
        <v>3266</v>
      </c>
      <c r="E1271" s="17" t="s">
        <v>8876</v>
      </c>
      <c r="I1271" s="20" t="s">
        <v>41</v>
      </c>
      <c r="J1271" s="20" t="s">
        <v>41</v>
      </c>
      <c r="X1271" s="20" t="s">
        <v>41</v>
      </c>
      <c r="AC1271" s="20" t="s">
        <v>41</v>
      </c>
      <c r="AD1271" s="17" t="s">
        <v>3227</v>
      </c>
      <c r="AE1271" s="17">
        <v>68012559</v>
      </c>
      <c r="AG1271" s="20" t="s">
        <v>41</v>
      </c>
      <c r="AO1271" s="17" t="s">
        <v>3228</v>
      </c>
      <c r="AQ1271" s="17" t="s">
        <v>44</v>
      </c>
      <c r="AR1271" s="17" t="s">
        <v>3229</v>
      </c>
      <c r="AS1271" s="17" t="s">
        <v>2686</v>
      </c>
      <c r="AT1271" s="17" t="s">
        <v>2585</v>
      </c>
      <c r="AU1271" s="17" t="s">
        <v>2375</v>
      </c>
      <c r="AW1271" s="17">
        <v>17662512</v>
      </c>
      <c r="AY1271" s="20" t="s">
        <v>41</v>
      </c>
    </row>
    <row r="1272" spans="1:51" ht="30" customHeight="1">
      <c r="A1272" s="17" t="s">
        <v>1785</v>
      </c>
      <c r="C1272" s="17" t="s">
        <v>1786</v>
      </c>
      <c r="D1272" s="17" t="s">
        <v>1787</v>
      </c>
      <c r="E1272" s="17" t="s">
        <v>8876</v>
      </c>
      <c r="G1272" s="20" t="s">
        <v>41</v>
      </c>
      <c r="M1272" s="20" t="s">
        <v>41</v>
      </c>
      <c r="N1272" s="20" t="s">
        <v>41</v>
      </c>
      <c r="O1272" s="20" t="s">
        <v>41</v>
      </c>
      <c r="R1272" s="20" t="s">
        <v>41</v>
      </c>
      <c r="T1272" s="20" t="s">
        <v>41</v>
      </c>
      <c r="U1272" s="20" t="s">
        <v>41</v>
      </c>
      <c r="X1272" s="20" t="s">
        <v>41</v>
      </c>
      <c r="Y1272" s="20" t="s">
        <v>41</v>
      </c>
      <c r="AJ1272" s="20" t="s">
        <v>41</v>
      </c>
      <c r="AQ1272" s="17" t="s">
        <v>44</v>
      </c>
      <c r="AS1272" s="17" t="s">
        <v>8433</v>
      </c>
      <c r="AT1272" s="17" t="s">
        <v>8437</v>
      </c>
      <c r="AU1272" s="17" t="s">
        <v>45</v>
      </c>
      <c r="AW1272" s="17">
        <v>3040565</v>
      </c>
    </row>
    <row r="1273" spans="1:51" ht="30" customHeight="1">
      <c r="A1273" s="17" t="s">
        <v>4345</v>
      </c>
      <c r="C1273" s="17" t="s">
        <v>4346</v>
      </c>
      <c r="D1273" s="17" t="s">
        <v>4347</v>
      </c>
      <c r="E1273" s="17" t="s">
        <v>8876</v>
      </c>
      <c r="H1273" s="20" t="s">
        <v>41</v>
      </c>
      <c r="M1273" s="20" t="s">
        <v>41</v>
      </c>
      <c r="N1273" s="20" t="s">
        <v>41</v>
      </c>
      <c r="P1273" s="20" t="s">
        <v>41</v>
      </c>
      <c r="W1273" s="20" t="s">
        <v>39</v>
      </c>
      <c r="Z1273" s="20" t="s">
        <v>41</v>
      </c>
      <c r="AC1273" s="20" t="s">
        <v>41</v>
      </c>
      <c r="AD1273" s="17" t="s">
        <v>8874</v>
      </c>
      <c r="AL1273" s="17">
        <v>68006262</v>
      </c>
      <c r="AS1273" s="17" t="s">
        <v>3285</v>
      </c>
      <c r="AT1273" s="17" t="s">
        <v>3286</v>
      </c>
      <c r="AU1273" s="17" t="s">
        <v>3287</v>
      </c>
      <c r="AW1273" s="17">
        <v>22745773</v>
      </c>
    </row>
    <row r="1274" spans="1:51" ht="30" customHeight="1">
      <c r="A1274" s="17" t="s">
        <v>6863</v>
      </c>
      <c r="C1274" s="17" t="s">
        <v>6864</v>
      </c>
      <c r="D1274" s="17" t="s">
        <v>6865</v>
      </c>
      <c r="E1274" s="17" t="s">
        <v>8876</v>
      </c>
      <c r="H1274" s="20" t="s">
        <v>41</v>
      </c>
      <c r="M1274" s="20" t="s">
        <v>41</v>
      </c>
      <c r="N1274" s="20" t="s">
        <v>41</v>
      </c>
      <c r="Q1274" s="20" t="s">
        <v>41</v>
      </c>
      <c r="T1274" s="20" t="s">
        <v>41</v>
      </c>
      <c r="U1274" s="20" t="s">
        <v>41</v>
      </c>
      <c r="Z1274" s="20" t="s">
        <v>41</v>
      </c>
      <c r="AC1274" s="20" t="s">
        <v>41</v>
      </c>
      <c r="AD1274" s="17" t="s">
        <v>8874</v>
      </c>
      <c r="AL1274" s="17">
        <v>68006262</v>
      </c>
      <c r="AP1274" s="17" t="s">
        <v>6750</v>
      </c>
      <c r="AQ1274" s="17" t="s">
        <v>44</v>
      </c>
      <c r="AS1274" s="17" t="s">
        <v>6751</v>
      </c>
      <c r="AT1274" s="17" t="s">
        <v>6752</v>
      </c>
      <c r="AU1274" s="17" t="s">
        <v>45</v>
      </c>
      <c r="AW1274" s="17">
        <v>19370153</v>
      </c>
      <c r="AY1274" s="20" t="s">
        <v>41</v>
      </c>
    </row>
    <row r="1275" spans="1:51" ht="30" customHeight="1">
      <c r="A1275" s="17" t="s">
        <v>7383</v>
      </c>
      <c r="C1275" s="17" t="s">
        <v>7384</v>
      </c>
      <c r="D1275" s="17" t="s">
        <v>7385</v>
      </c>
      <c r="E1275" s="17" t="s">
        <v>8876</v>
      </c>
      <c r="H1275" s="20" t="s">
        <v>41</v>
      </c>
      <c r="M1275" s="20" t="s">
        <v>41</v>
      </c>
      <c r="N1275" s="20" t="s">
        <v>41</v>
      </c>
      <c r="Q1275" s="20" t="s">
        <v>41</v>
      </c>
      <c r="T1275" s="20" t="s">
        <v>41</v>
      </c>
      <c r="U1275" s="20" t="s">
        <v>41</v>
      </c>
      <c r="Z1275" s="20" t="s">
        <v>41</v>
      </c>
      <c r="AC1275" s="20" t="s">
        <v>41</v>
      </c>
      <c r="AD1275" s="17" t="s">
        <v>8874</v>
      </c>
      <c r="AL1275" s="17">
        <v>68006262</v>
      </c>
      <c r="AP1275" s="17" t="s">
        <v>6750</v>
      </c>
      <c r="AQ1275" s="17" t="s">
        <v>44</v>
      </c>
      <c r="AS1275" s="17" t="s">
        <v>6751</v>
      </c>
      <c r="AT1275" s="17" t="s">
        <v>6752</v>
      </c>
      <c r="AU1275" s="17" t="s">
        <v>45</v>
      </c>
      <c r="AW1275" s="17">
        <v>19370153</v>
      </c>
      <c r="AY1275" s="20" t="s">
        <v>41</v>
      </c>
    </row>
    <row r="1276" spans="1:51" ht="30" customHeight="1">
      <c r="A1276" s="17" t="s">
        <v>7882</v>
      </c>
      <c r="C1276" s="17" t="s">
        <v>7883</v>
      </c>
      <c r="D1276" s="17" t="s">
        <v>7884</v>
      </c>
      <c r="E1276" s="17" t="s">
        <v>8876</v>
      </c>
      <c r="H1276" s="20" t="s">
        <v>41</v>
      </c>
      <c r="M1276" s="20" t="s">
        <v>41</v>
      </c>
      <c r="N1276" s="20" t="s">
        <v>41</v>
      </c>
      <c r="Q1276" s="20" t="s">
        <v>41</v>
      </c>
      <c r="T1276" s="20" t="s">
        <v>41</v>
      </c>
      <c r="U1276" s="20" t="s">
        <v>41</v>
      </c>
      <c r="Z1276" s="20" t="s">
        <v>41</v>
      </c>
      <c r="AC1276" s="20" t="s">
        <v>41</v>
      </c>
      <c r="AD1276" s="17" t="s">
        <v>8874</v>
      </c>
      <c r="AL1276" s="17">
        <v>68006262</v>
      </c>
      <c r="AP1276" s="17" t="s">
        <v>6750</v>
      </c>
      <c r="AQ1276" s="17" t="s">
        <v>44</v>
      </c>
      <c r="AS1276" s="17" t="s">
        <v>6751</v>
      </c>
      <c r="AT1276" s="17" t="s">
        <v>6752</v>
      </c>
      <c r="AU1276" s="17" t="s">
        <v>45</v>
      </c>
      <c r="AW1276" s="17">
        <v>19370153</v>
      </c>
    </row>
    <row r="1277" spans="1:51" ht="30" customHeight="1">
      <c r="A1277" s="17" t="s">
        <v>151</v>
      </c>
      <c r="C1277" s="17" t="s">
        <v>152</v>
      </c>
      <c r="D1277" s="17" t="s">
        <v>153</v>
      </c>
      <c r="E1277" s="17" t="s">
        <v>8876</v>
      </c>
      <c r="M1277" s="20" t="s">
        <v>41</v>
      </c>
      <c r="N1277" s="20" t="s">
        <v>41</v>
      </c>
      <c r="O1277" s="20" t="s">
        <v>41</v>
      </c>
      <c r="R1277" s="20" t="s">
        <v>41</v>
      </c>
      <c r="T1277" s="20" t="s">
        <v>41</v>
      </c>
      <c r="U1277" s="20" t="s">
        <v>41</v>
      </c>
      <c r="AC1277" s="20" t="s">
        <v>41</v>
      </c>
      <c r="AD1277" s="17" t="s">
        <v>154</v>
      </c>
      <c r="AE1277" s="17">
        <v>68007644</v>
      </c>
      <c r="AI1277" s="20" t="s">
        <v>41</v>
      </c>
      <c r="AQ1277" s="17" t="s">
        <v>44</v>
      </c>
      <c r="AS1277" s="17" t="s">
        <v>8433</v>
      </c>
      <c r="AT1277" s="17" t="s">
        <v>8437</v>
      </c>
      <c r="AU1277" s="17" t="s">
        <v>45</v>
      </c>
      <c r="AV1277" s="20" t="s">
        <v>41</v>
      </c>
      <c r="AW1277" s="17">
        <v>3040565</v>
      </c>
      <c r="AY1277" s="20" t="s">
        <v>41</v>
      </c>
    </row>
    <row r="1278" spans="1:51" ht="30" customHeight="1">
      <c r="A1278" s="17" t="s">
        <v>151</v>
      </c>
      <c r="C1278" s="17" t="s">
        <v>8455</v>
      </c>
      <c r="D1278" s="17" t="s">
        <v>8456</v>
      </c>
      <c r="E1278" s="17" t="s">
        <v>8876</v>
      </c>
      <c r="I1278" s="20" t="s">
        <v>41</v>
      </c>
      <c r="J1278" s="20" t="s">
        <v>41</v>
      </c>
      <c r="X1278" s="20" t="s">
        <v>41</v>
      </c>
      <c r="AC1278" s="20" t="s">
        <v>41</v>
      </c>
      <c r="AD1278" s="17" t="s">
        <v>2417</v>
      </c>
      <c r="AE1278" s="17" t="s">
        <v>2371</v>
      </c>
      <c r="AG1278" s="20" t="s">
        <v>41</v>
      </c>
      <c r="AO1278" s="17" t="s">
        <v>2418</v>
      </c>
      <c r="AQ1278" s="17" t="s">
        <v>44</v>
      </c>
      <c r="AS1278" s="17" t="s">
        <v>2408</v>
      </c>
      <c r="AT1278" s="17" t="s">
        <v>2419</v>
      </c>
      <c r="AU1278" s="17" t="s">
        <v>2375</v>
      </c>
      <c r="AV1278" s="20" t="s">
        <v>41</v>
      </c>
      <c r="AW1278" s="17">
        <v>11690598</v>
      </c>
      <c r="AY1278" s="20" t="s">
        <v>41</v>
      </c>
    </row>
    <row r="1279" spans="1:51" ht="30" customHeight="1">
      <c r="A1279" s="17" t="s">
        <v>151</v>
      </c>
      <c r="C1279" s="17" t="s">
        <v>3540</v>
      </c>
      <c r="D1279" s="17" t="s">
        <v>3541</v>
      </c>
      <c r="E1279" s="17" t="s">
        <v>8876</v>
      </c>
      <c r="H1279" s="20" t="s">
        <v>41</v>
      </c>
      <c r="M1279" s="20" t="s">
        <v>41</v>
      </c>
      <c r="N1279" s="20" t="s">
        <v>41</v>
      </c>
      <c r="P1279" s="20" t="s">
        <v>41</v>
      </c>
      <c r="T1279" s="20" t="s">
        <v>41</v>
      </c>
      <c r="W1279" s="20" t="s">
        <v>40</v>
      </c>
      <c r="Z1279" s="20" t="s">
        <v>41</v>
      </c>
      <c r="AC1279" s="20" t="s">
        <v>41</v>
      </c>
      <c r="AD1279" s="17" t="s">
        <v>8874</v>
      </c>
      <c r="AL1279" s="17">
        <v>68006262</v>
      </c>
      <c r="AS1279" s="17" t="s">
        <v>3285</v>
      </c>
      <c r="AT1279" s="17" t="s">
        <v>3286</v>
      </c>
      <c r="AU1279" s="17" t="s">
        <v>3287</v>
      </c>
      <c r="AW1279" s="17">
        <v>22745773</v>
      </c>
      <c r="AY1279" s="20" t="s">
        <v>41</v>
      </c>
    </row>
    <row r="1280" spans="1:51" ht="30" customHeight="1">
      <c r="A1280" s="17" t="s">
        <v>151</v>
      </c>
      <c r="C1280" s="17" t="s">
        <v>3540</v>
      </c>
      <c r="D1280" s="17" t="s">
        <v>3541</v>
      </c>
      <c r="E1280" s="17" t="s">
        <v>8876</v>
      </c>
      <c r="H1280" s="20" t="s">
        <v>41</v>
      </c>
      <c r="M1280" s="20" t="s">
        <v>41</v>
      </c>
      <c r="N1280" s="20" t="s">
        <v>41</v>
      </c>
      <c r="Q1280" s="20" t="s">
        <v>41</v>
      </c>
      <c r="T1280" s="20" t="s">
        <v>41</v>
      </c>
      <c r="U1280" s="20" t="s">
        <v>41</v>
      </c>
      <c r="Z1280" s="20" t="s">
        <v>41</v>
      </c>
      <c r="AC1280" s="20" t="s">
        <v>41</v>
      </c>
      <c r="AD1280" s="17" t="s">
        <v>8874</v>
      </c>
      <c r="AL1280" s="17">
        <v>68006262</v>
      </c>
      <c r="AP1280" s="17" t="s">
        <v>6750</v>
      </c>
      <c r="AQ1280" s="17" t="s">
        <v>44</v>
      </c>
      <c r="AS1280" s="17" t="s">
        <v>6751</v>
      </c>
      <c r="AT1280" s="17" t="s">
        <v>6752</v>
      </c>
      <c r="AU1280" s="17" t="s">
        <v>45</v>
      </c>
      <c r="AW1280" s="17">
        <v>19370153</v>
      </c>
      <c r="AY1280" s="20" t="s">
        <v>41</v>
      </c>
    </row>
    <row r="1281" spans="1:51" ht="30" customHeight="1">
      <c r="A1281" s="17" t="s">
        <v>3017</v>
      </c>
      <c r="C1281" s="17" t="s">
        <v>3018</v>
      </c>
      <c r="D1281" s="17" t="s">
        <v>3019</v>
      </c>
      <c r="E1281" s="17" t="s">
        <v>8876</v>
      </c>
      <c r="I1281" s="20" t="s">
        <v>41</v>
      </c>
      <c r="J1281" s="20" t="s">
        <v>41</v>
      </c>
      <c r="X1281" s="20" t="s">
        <v>41</v>
      </c>
      <c r="AC1281" s="20" t="s">
        <v>41</v>
      </c>
      <c r="AD1281" s="17" t="s">
        <v>3015</v>
      </c>
      <c r="AE1281" s="17">
        <v>68003865</v>
      </c>
      <c r="AG1281" s="20" t="s">
        <v>41</v>
      </c>
      <c r="AO1281" s="17" t="s">
        <v>3016</v>
      </c>
      <c r="AQ1281" s="17" t="s">
        <v>44</v>
      </c>
      <c r="AS1281" s="17" t="s">
        <v>2402</v>
      </c>
      <c r="AT1281" s="17" t="s">
        <v>2374</v>
      </c>
      <c r="AU1281" s="17" t="s">
        <v>2375</v>
      </c>
      <c r="AV1281" s="20" t="s">
        <v>41</v>
      </c>
      <c r="AW1281" s="17">
        <v>23185405</v>
      </c>
      <c r="AY1281" s="20" t="s">
        <v>41</v>
      </c>
    </row>
    <row r="1282" spans="1:51" ht="30" customHeight="1">
      <c r="A1282" s="17" t="s">
        <v>3017</v>
      </c>
      <c r="C1282" s="17" t="s">
        <v>6664</v>
      </c>
      <c r="D1282" s="17" t="s">
        <v>6665</v>
      </c>
      <c r="E1282" s="17" t="s">
        <v>8876</v>
      </c>
      <c r="H1282" s="20" t="s">
        <v>41</v>
      </c>
      <c r="M1282" s="20" t="s">
        <v>41</v>
      </c>
      <c r="N1282" s="20" t="s">
        <v>41</v>
      </c>
      <c r="P1282" s="20" t="s">
        <v>41</v>
      </c>
      <c r="Z1282" s="20" t="s">
        <v>41</v>
      </c>
      <c r="AC1282" s="20" t="s">
        <v>41</v>
      </c>
      <c r="AD1282" s="17" t="s">
        <v>8874</v>
      </c>
      <c r="AL1282" s="17">
        <v>68006262</v>
      </c>
      <c r="AS1282" s="17" t="s">
        <v>3285</v>
      </c>
      <c r="AT1282" s="17" t="s">
        <v>3286</v>
      </c>
      <c r="AU1282" s="17" t="s">
        <v>3287</v>
      </c>
      <c r="AW1282" s="17">
        <v>22745773</v>
      </c>
      <c r="AY1282" s="20" t="s">
        <v>41</v>
      </c>
    </row>
    <row r="1283" spans="1:51" ht="30" customHeight="1">
      <c r="A1283" s="17" t="s">
        <v>3126</v>
      </c>
      <c r="C1283" s="17" t="s">
        <v>3127</v>
      </c>
      <c r="D1283" s="17" t="s">
        <v>8637</v>
      </c>
      <c r="E1283" s="17" t="s">
        <v>8876</v>
      </c>
      <c r="I1283" s="20" t="s">
        <v>41</v>
      </c>
      <c r="J1283" s="20" t="s">
        <v>41</v>
      </c>
      <c r="X1283" s="20" t="s">
        <v>41</v>
      </c>
      <c r="AC1283" s="20" t="s">
        <v>41</v>
      </c>
      <c r="AD1283" s="17" t="s">
        <v>3117</v>
      </c>
      <c r="AE1283" s="17">
        <v>68003865</v>
      </c>
      <c r="AG1283" s="20" t="s">
        <v>41</v>
      </c>
      <c r="AO1283" s="17">
        <v>1.1599999999999999</v>
      </c>
      <c r="AP1283" s="17" t="s">
        <v>3118</v>
      </c>
      <c r="AQ1283" s="17" t="s">
        <v>44</v>
      </c>
      <c r="AS1283" s="17" t="s">
        <v>2519</v>
      </c>
      <c r="AT1283" s="17" t="s">
        <v>2374</v>
      </c>
      <c r="AU1283" s="17" t="s">
        <v>2375</v>
      </c>
      <c r="AV1283" s="20" t="s">
        <v>41</v>
      </c>
      <c r="AW1283" s="17">
        <v>22832901</v>
      </c>
      <c r="AX1283" s="17" t="s">
        <v>3119</v>
      </c>
    </row>
    <row r="1284" spans="1:51" ht="30" customHeight="1">
      <c r="A1284" s="17" t="s">
        <v>1320</v>
      </c>
      <c r="C1284" s="17" t="s">
        <v>1321</v>
      </c>
      <c r="D1284" s="17" t="s">
        <v>1322</v>
      </c>
      <c r="E1284" s="17" t="s">
        <v>8876</v>
      </c>
      <c r="G1284" s="20" t="s">
        <v>41</v>
      </c>
      <c r="M1284" s="20" t="s">
        <v>41</v>
      </c>
      <c r="N1284" s="20" t="s">
        <v>41</v>
      </c>
      <c r="O1284" s="20" t="s">
        <v>41</v>
      </c>
      <c r="R1284" s="20" t="s">
        <v>41</v>
      </c>
      <c r="T1284" s="20" t="s">
        <v>41</v>
      </c>
      <c r="U1284" s="20" t="s">
        <v>41</v>
      </c>
      <c r="X1284" s="20" t="s">
        <v>41</v>
      </c>
      <c r="Y1284" s="20" t="s">
        <v>41</v>
      </c>
      <c r="AJ1284" s="20" t="s">
        <v>41</v>
      </c>
      <c r="AQ1284" s="17" t="s">
        <v>44</v>
      </c>
      <c r="AS1284" s="17" t="s">
        <v>8433</v>
      </c>
      <c r="AT1284" s="17" t="s">
        <v>8437</v>
      </c>
      <c r="AU1284" s="17" t="s">
        <v>45</v>
      </c>
      <c r="AW1284" s="17">
        <v>3040565</v>
      </c>
      <c r="AY1284" s="20" t="s">
        <v>41</v>
      </c>
    </row>
    <row r="1285" spans="1:51" ht="30" customHeight="1">
      <c r="A1285" s="17" t="s">
        <v>1320</v>
      </c>
      <c r="C1285" s="17" t="s">
        <v>4498</v>
      </c>
      <c r="D1285" s="17" t="s">
        <v>4499</v>
      </c>
      <c r="E1285" s="17" t="s">
        <v>8876</v>
      </c>
      <c r="H1285" s="20" t="s">
        <v>41</v>
      </c>
      <c r="M1285" s="20" t="s">
        <v>41</v>
      </c>
      <c r="N1285" s="20" t="s">
        <v>41</v>
      </c>
      <c r="P1285" s="20" t="s">
        <v>41</v>
      </c>
      <c r="W1285" s="20" t="s">
        <v>39</v>
      </c>
      <c r="Z1285" s="20" t="s">
        <v>41</v>
      </c>
      <c r="AC1285" s="20" t="s">
        <v>41</v>
      </c>
      <c r="AD1285" s="17" t="s">
        <v>8874</v>
      </c>
      <c r="AL1285" s="17">
        <v>68006262</v>
      </c>
      <c r="AS1285" s="17" t="s">
        <v>3285</v>
      </c>
      <c r="AT1285" s="17" t="s">
        <v>3286</v>
      </c>
      <c r="AU1285" s="17" t="s">
        <v>3287</v>
      </c>
      <c r="AW1285" s="17">
        <v>22745773</v>
      </c>
      <c r="AY1285" s="20" t="s">
        <v>41</v>
      </c>
    </row>
    <row r="1286" spans="1:51" ht="30" customHeight="1">
      <c r="A1286" s="17" t="s">
        <v>1320</v>
      </c>
      <c r="C1286" s="17" t="s">
        <v>4498</v>
      </c>
      <c r="D1286" s="17" t="s">
        <v>4499</v>
      </c>
      <c r="E1286" s="17" t="s">
        <v>8876</v>
      </c>
      <c r="H1286" s="20" t="s">
        <v>41</v>
      </c>
      <c r="M1286" s="20" t="s">
        <v>41</v>
      </c>
      <c r="N1286" s="20" t="s">
        <v>41</v>
      </c>
      <c r="P1286" s="20" t="s">
        <v>41</v>
      </c>
      <c r="Z1286" s="20" t="s">
        <v>41</v>
      </c>
      <c r="AC1286" s="20" t="s">
        <v>41</v>
      </c>
      <c r="AD1286" s="17" t="s">
        <v>8874</v>
      </c>
      <c r="AL1286" s="17">
        <v>68006262</v>
      </c>
      <c r="AS1286" s="17" t="s">
        <v>3285</v>
      </c>
      <c r="AT1286" s="17" t="s">
        <v>3286</v>
      </c>
      <c r="AU1286" s="17" t="s">
        <v>3287</v>
      </c>
      <c r="AW1286" s="17">
        <v>22745773</v>
      </c>
      <c r="AY1286" s="20" t="s">
        <v>41</v>
      </c>
    </row>
    <row r="1287" spans="1:51" ht="30" customHeight="1">
      <c r="A1287" s="17" t="s">
        <v>1249</v>
      </c>
      <c r="C1287" s="17" t="s">
        <v>1250</v>
      </c>
      <c r="D1287" s="17" t="s">
        <v>1251</v>
      </c>
      <c r="E1287" s="17" t="s">
        <v>8876</v>
      </c>
      <c r="G1287" s="20" t="s">
        <v>41</v>
      </c>
      <c r="M1287" s="20" t="s">
        <v>41</v>
      </c>
      <c r="N1287" s="20" t="s">
        <v>41</v>
      </c>
      <c r="O1287" s="20" t="s">
        <v>41</v>
      </c>
      <c r="R1287" s="20" t="s">
        <v>41</v>
      </c>
      <c r="T1287" s="20" t="s">
        <v>41</v>
      </c>
      <c r="U1287" s="20" t="s">
        <v>41</v>
      </c>
      <c r="X1287" s="20" t="s">
        <v>41</v>
      </c>
      <c r="Y1287" s="20" t="s">
        <v>41</v>
      </c>
      <c r="AJ1287" s="20" t="s">
        <v>41</v>
      </c>
      <c r="AQ1287" s="17" t="s">
        <v>44</v>
      </c>
      <c r="AS1287" s="17" t="s">
        <v>8433</v>
      </c>
      <c r="AT1287" s="17" t="s">
        <v>8437</v>
      </c>
      <c r="AU1287" s="17" t="s">
        <v>45</v>
      </c>
      <c r="AW1287" s="17">
        <v>3040565</v>
      </c>
      <c r="AY1287" s="20" t="s">
        <v>41</v>
      </c>
    </row>
    <row r="1288" spans="1:51" ht="30" customHeight="1">
      <c r="A1288" s="17" t="s">
        <v>1249</v>
      </c>
      <c r="C1288" s="17" t="s">
        <v>1250</v>
      </c>
      <c r="D1288" s="17" t="s">
        <v>6336</v>
      </c>
      <c r="E1288" s="17" t="s">
        <v>8876</v>
      </c>
      <c r="H1288" s="20" t="s">
        <v>41</v>
      </c>
      <c r="M1288" s="20" t="s">
        <v>41</v>
      </c>
      <c r="N1288" s="20" t="s">
        <v>41</v>
      </c>
      <c r="P1288" s="20" t="s">
        <v>41</v>
      </c>
      <c r="Z1288" s="20" t="s">
        <v>41</v>
      </c>
      <c r="AC1288" s="20" t="s">
        <v>41</v>
      </c>
      <c r="AD1288" s="17" t="s">
        <v>8874</v>
      </c>
      <c r="AL1288" s="17">
        <v>68006262</v>
      </c>
      <c r="AS1288" s="17" t="s">
        <v>3285</v>
      </c>
      <c r="AT1288" s="17" t="s">
        <v>3286</v>
      </c>
      <c r="AU1288" s="17" t="s">
        <v>3287</v>
      </c>
      <c r="AW1288" s="17">
        <v>22745773</v>
      </c>
      <c r="AY1288" s="20" t="s">
        <v>41</v>
      </c>
    </row>
    <row r="1289" spans="1:51" ht="30" customHeight="1">
      <c r="A1289" s="17" t="s">
        <v>6757</v>
      </c>
      <c r="C1289" s="17" t="s">
        <v>8797</v>
      </c>
      <c r="D1289" s="17" t="s">
        <v>8798</v>
      </c>
      <c r="E1289" s="17" t="s">
        <v>8876</v>
      </c>
      <c r="H1289" s="20" t="s">
        <v>41</v>
      </c>
      <c r="M1289" s="20" t="s">
        <v>41</v>
      </c>
      <c r="N1289" s="20" t="s">
        <v>41</v>
      </c>
      <c r="Q1289" s="20" t="s">
        <v>41</v>
      </c>
      <c r="T1289" s="20" t="s">
        <v>41</v>
      </c>
      <c r="U1289" s="20" t="s">
        <v>41</v>
      </c>
      <c r="Z1289" s="20" t="s">
        <v>41</v>
      </c>
      <c r="AC1289" s="20" t="s">
        <v>41</v>
      </c>
      <c r="AD1289" s="17" t="s">
        <v>8874</v>
      </c>
      <c r="AL1289" s="17">
        <v>68006262</v>
      </c>
      <c r="AP1289" s="17" t="s">
        <v>6750</v>
      </c>
      <c r="AQ1289" s="17" t="s">
        <v>44</v>
      </c>
      <c r="AS1289" s="17" t="s">
        <v>6751</v>
      </c>
      <c r="AT1289" s="17" t="s">
        <v>6752</v>
      </c>
      <c r="AU1289" s="17" t="s">
        <v>45</v>
      </c>
      <c r="AW1289" s="17">
        <v>19370153</v>
      </c>
    </row>
    <row r="1290" spans="1:51" ht="30" customHeight="1">
      <c r="A1290" s="17" t="s">
        <v>191</v>
      </c>
      <c r="C1290" s="17" t="s">
        <v>192</v>
      </c>
      <c r="D1290" s="17" t="s">
        <v>193</v>
      </c>
      <c r="E1290" s="17" t="s">
        <v>8876</v>
      </c>
      <c r="M1290" s="20" t="s">
        <v>41</v>
      </c>
      <c r="N1290" s="20" t="s">
        <v>41</v>
      </c>
      <c r="O1290" s="20" t="s">
        <v>41</v>
      </c>
      <c r="R1290" s="20" t="s">
        <v>41</v>
      </c>
      <c r="T1290" s="20" t="s">
        <v>41</v>
      </c>
      <c r="U1290" s="20" t="s">
        <v>41</v>
      </c>
      <c r="AC1290" s="20" t="s">
        <v>41</v>
      </c>
      <c r="AD1290" s="17" t="s">
        <v>194</v>
      </c>
      <c r="AE1290" s="17">
        <v>67562831</v>
      </c>
      <c r="AI1290" s="20" t="s">
        <v>41</v>
      </c>
      <c r="AQ1290" s="17" t="s">
        <v>44</v>
      </c>
      <c r="AS1290" s="17" t="s">
        <v>8433</v>
      </c>
      <c r="AT1290" s="17" t="s">
        <v>8437</v>
      </c>
      <c r="AU1290" s="17" t="s">
        <v>45</v>
      </c>
      <c r="AV1290" s="20" t="s">
        <v>41</v>
      </c>
      <c r="AW1290" s="17">
        <v>3040565</v>
      </c>
    </row>
    <row r="1291" spans="1:51" ht="30" customHeight="1">
      <c r="A1291" s="17" t="s">
        <v>191</v>
      </c>
      <c r="C1291" s="17" t="s">
        <v>3989</v>
      </c>
      <c r="D1291" s="17" t="s">
        <v>3990</v>
      </c>
      <c r="E1291" s="17" t="s">
        <v>8876</v>
      </c>
      <c r="H1291" s="20" t="s">
        <v>41</v>
      </c>
      <c r="M1291" s="20" t="s">
        <v>41</v>
      </c>
      <c r="N1291" s="20" t="s">
        <v>41</v>
      </c>
      <c r="P1291" s="20" t="s">
        <v>41</v>
      </c>
      <c r="T1291" s="20" t="s">
        <v>41</v>
      </c>
      <c r="W1291" s="20" t="s">
        <v>40</v>
      </c>
      <c r="Z1291" s="20" t="s">
        <v>41</v>
      </c>
      <c r="AC1291" s="20" t="s">
        <v>41</v>
      </c>
      <c r="AD1291" s="17" t="s">
        <v>8874</v>
      </c>
      <c r="AL1291" s="17">
        <v>68006262</v>
      </c>
      <c r="AS1291" s="17" t="s">
        <v>3285</v>
      </c>
      <c r="AT1291" s="17" t="s">
        <v>3286</v>
      </c>
      <c r="AU1291" s="17" t="s">
        <v>3287</v>
      </c>
      <c r="AW1291" s="17">
        <v>22745773</v>
      </c>
    </row>
    <row r="1292" spans="1:51" ht="30" customHeight="1">
      <c r="A1292" s="17" t="s">
        <v>1590</v>
      </c>
      <c r="C1292" s="17" t="s">
        <v>1591</v>
      </c>
      <c r="D1292" s="17" t="s">
        <v>1592</v>
      </c>
      <c r="E1292" s="17" t="s">
        <v>8876</v>
      </c>
      <c r="G1292" s="20" t="s">
        <v>41</v>
      </c>
      <c r="M1292" s="20" t="s">
        <v>41</v>
      </c>
      <c r="N1292" s="20" t="s">
        <v>41</v>
      </c>
      <c r="O1292" s="20" t="s">
        <v>41</v>
      </c>
      <c r="R1292" s="20" t="s">
        <v>41</v>
      </c>
      <c r="T1292" s="20" t="s">
        <v>41</v>
      </c>
      <c r="U1292" s="20" t="s">
        <v>41</v>
      </c>
      <c r="X1292" s="20" t="s">
        <v>41</v>
      </c>
      <c r="Y1292" s="20" t="s">
        <v>41</v>
      </c>
      <c r="AJ1292" s="20" t="s">
        <v>41</v>
      </c>
      <c r="AQ1292" s="17" t="s">
        <v>44</v>
      </c>
      <c r="AS1292" s="17" t="s">
        <v>8433</v>
      </c>
      <c r="AT1292" s="17" t="s">
        <v>8437</v>
      </c>
      <c r="AU1292" s="17" t="s">
        <v>45</v>
      </c>
      <c r="AW1292" s="17">
        <v>3040565</v>
      </c>
    </row>
    <row r="1293" spans="1:51" ht="30" customHeight="1">
      <c r="A1293" s="17" t="s">
        <v>1590</v>
      </c>
      <c r="C1293" s="17" t="s">
        <v>1591</v>
      </c>
      <c r="D1293" s="17" t="s">
        <v>7756</v>
      </c>
      <c r="E1293" s="17" t="s">
        <v>8876</v>
      </c>
      <c r="H1293" s="20" t="s">
        <v>41</v>
      </c>
      <c r="M1293" s="20" t="s">
        <v>41</v>
      </c>
      <c r="N1293" s="20" t="s">
        <v>41</v>
      </c>
      <c r="Q1293" s="20" t="s">
        <v>41</v>
      </c>
      <c r="T1293" s="20" t="s">
        <v>41</v>
      </c>
      <c r="U1293" s="20" t="s">
        <v>41</v>
      </c>
      <c r="Z1293" s="20" t="s">
        <v>41</v>
      </c>
      <c r="AC1293" s="20" t="s">
        <v>41</v>
      </c>
      <c r="AD1293" s="17" t="s">
        <v>8874</v>
      </c>
      <c r="AL1293" s="17">
        <v>68006262</v>
      </c>
      <c r="AP1293" s="17" t="s">
        <v>6750</v>
      </c>
      <c r="AQ1293" s="17" t="s">
        <v>44</v>
      </c>
      <c r="AS1293" s="17" t="s">
        <v>6751</v>
      </c>
      <c r="AT1293" s="17" t="s">
        <v>6752</v>
      </c>
      <c r="AU1293" s="17" t="s">
        <v>45</v>
      </c>
      <c r="AW1293" s="17">
        <v>19370153</v>
      </c>
    </row>
    <row r="1294" spans="1:51" ht="30" customHeight="1">
      <c r="A1294" s="17" t="s">
        <v>123</v>
      </c>
      <c r="C1294" s="17" t="s">
        <v>124</v>
      </c>
      <c r="D1294" s="17" t="s">
        <v>125</v>
      </c>
      <c r="E1294" s="17" t="s">
        <v>8876</v>
      </c>
      <c r="M1294" s="20" t="s">
        <v>41</v>
      </c>
      <c r="N1294" s="20" t="s">
        <v>41</v>
      </c>
      <c r="O1294" s="20" t="s">
        <v>41</v>
      </c>
      <c r="R1294" s="20" t="s">
        <v>41</v>
      </c>
      <c r="T1294" s="20" t="s">
        <v>41</v>
      </c>
      <c r="U1294" s="20" t="s">
        <v>41</v>
      </c>
      <c r="AC1294" s="20" t="s">
        <v>41</v>
      </c>
      <c r="AD1294" s="17" t="s">
        <v>126</v>
      </c>
      <c r="AE1294" s="17">
        <v>67564505</v>
      </c>
      <c r="AG1294" s="20" t="s">
        <v>41</v>
      </c>
      <c r="AP1294" s="17" t="s">
        <v>98</v>
      </c>
      <c r="AQ1294" s="17" t="s">
        <v>44</v>
      </c>
      <c r="AS1294" s="17" t="s">
        <v>8433</v>
      </c>
      <c r="AT1294" s="17" t="s">
        <v>8437</v>
      </c>
      <c r="AU1294" s="17" t="s">
        <v>45</v>
      </c>
      <c r="AV1294" s="20" t="s">
        <v>41</v>
      </c>
      <c r="AW1294" s="17">
        <v>3040565</v>
      </c>
    </row>
    <row r="1295" spans="1:51" ht="30" customHeight="1">
      <c r="A1295" s="17" t="s">
        <v>123</v>
      </c>
      <c r="C1295" s="17" t="s">
        <v>124</v>
      </c>
      <c r="D1295" s="17" t="s">
        <v>5880</v>
      </c>
      <c r="E1295" s="17" t="s">
        <v>8876</v>
      </c>
      <c r="H1295" s="20" t="s">
        <v>41</v>
      </c>
      <c r="M1295" s="20" t="s">
        <v>41</v>
      </c>
      <c r="N1295" s="20" t="s">
        <v>41</v>
      </c>
      <c r="P1295" s="20" t="s">
        <v>41</v>
      </c>
      <c r="T1295" s="20" t="s">
        <v>41</v>
      </c>
      <c r="W1295" s="20" t="s">
        <v>40</v>
      </c>
      <c r="Z1295" s="20" t="s">
        <v>41</v>
      </c>
      <c r="AC1295" s="20" t="s">
        <v>41</v>
      </c>
      <c r="AD1295" s="17" t="s">
        <v>8874</v>
      </c>
      <c r="AL1295" s="17">
        <v>68006262</v>
      </c>
      <c r="AS1295" s="17" t="s">
        <v>3285</v>
      </c>
      <c r="AT1295" s="17" t="s">
        <v>3286</v>
      </c>
      <c r="AU1295" s="17" t="s">
        <v>3287</v>
      </c>
      <c r="AW1295" s="17">
        <v>22745773</v>
      </c>
    </row>
    <row r="1296" spans="1:51" ht="30" customHeight="1">
      <c r="A1296" s="17" t="s">
        <v>123</v>
      </c>
      <c r="C1296" s="17" t="s">
        <v>124</v>
      </c>
      <c r="D1296" s="17" t="s">
        <v>5880</v>
      </c>
      <c r="E1296" s="17" t="s">
        <v>8876</v>
      </c>
      <c r="H1296" s="20" t="s">
        <v>41</v>
      </c>
      <c r="M1296" s="20" t="s">
        <v>41</v>
      </c>
      <c r="N1296" s="20" t="s">
        <v>41</v>
      </c>
      <c r="P1296" s="20" t="s">
        <v>41</v>
      </c>
      <c r="Z1296" s="20" t="s">
        <v>41</v>
      </c>
      <c r="AC1296" s="20" t="s">
        <v>41</v>
      </c>
      <c r="AD1296" s="17" t="s">
        <v>8874</v>
      </c>
      <c r="AL1296" s="17">
        <v>68006262</v>
      </c>
      <c r="AS1296" s="17" t="s">
        <v>3285</v>
      </c>
      <c r="AT1296" s="17" t="s">
        <v>3286</v>
      </c>
      <c r="AU1296" s="17" t="s">
        <v>3287</v>
      </c>
      <c r="AW1296" s="17">
        <v>22745773</v>
      </c>
    </row>
    <row r="1297" spans="1:51" ht="30" customHeight="1">
      <c r="A1297" s="17" t="s">
        <v>123</v>
      </c>
      <c r="C1297" s="17" t="s">
        <v>124</v>
      </c>
      <c r="D1297" s="17" t="s">
        <v>5880</v>
      </c>
      <c r="E1297" s="17" t="s">
        <v>8876</v>
      </c>
      <c r="H1297" s="20" t="s">
        <v>41</v>
      </c>
      <c r="M1297" s="20" t="s">
        <v>41</v>
      </c>
      <c r="N1297" s="20" t="s">
        <v>41</v>
      </c>
      <c r="O1297" s="20" t="s">
        <v>41</v>
      </c>
      <c r="S1297" s="20" t="s">
        <v>41</v>
      </c>
      <c r="AJ1297" s="20" t="s">
        <v>41</v>
      </c>
      <c r="AK1297" s="17" t="s">
        <v>30</v>
      </c>
      <c r="AL1297" s="17">
        <v>68006262</v>
      </c>
      <c r="AP1297" s="17" t="s">
        <v>8093</v>
      </c>
      <c r="AQ1297" s="17" t="s">
        <v>8007</v>
      </c>
      <c r="AR1297" s="17" t="s">
        <v>8094</v>
      </c>
      <c r="AS1297" s="17" t="s">
        <v>8009</v>
      </c>
      <c r="AT1297" s="17" t="s">
        <v>8010</v>
      </c>
      <c r="AU1297" s="17" t="s">
        <v>45</v>
      </c>
      <c r="AW1297" s="17">
        <v>18268500</v>
      </c>
    </row>
    <row r="1298" spans="1:51" ht="30" customHeight="1">
      <c r="A1298" s="17" t="s">
        <v>2468</v>
      </c>
      <c r="C1298" s="17" t="s">
        <v>8480</v>
      </c>
      <c r="D1298" s="17" t="s">
        <v>8481</v>
      </c>
      <c r="E1298" s="17" t="s">
        <v>8876</v>
      </c>
      <c r="I1298" s="20" t="s">
        <v>41</v>
      </c>
      <c r="J1298" s="20" t="s">
        <v>41</v>
      </c>
      <c r="X1298" s="20" t="s">
        <v>41</v>
      </c>
      <c r="AC1298" s="20" t="s">
        <v>41</v>
      </c>
      <c r="AD1298" s="17" t="s">
        <v>2469</v>
      </c>
      <c r="AE1298" s="17">
        <v>68001714</v>
      </c>
      <c r="AG1298" s="20" t="s">
        <v>41</v>
      </c>
      <c r="AO1298" s="17" t="s">
        <v>2470</v>
      </c>
      <c r="AQ1298" s="17" t="s">
        <v>44</v>
      </c>
      <c r="AS1298" s="17" t="s">
        <v>2408</v>
      </c>
      <c r="AT1298" s="17" t="s">
        <v>2471</v>
      </c>
      <c r="AU1298" s="17" t="s">
        <v>2462</v>
      </c>
      <c r="AV1298" s="20" t="s">
        <v>41</v>
      </c>
      <c r="AW1298" s="17">
        <v>15023493</v>
      </c>
    </row>
    <row r="1299" spans="1:51" ht="30" customHeight="1">
      <c r="A1299" s="17" t="s">
        <v>7627</v>
      </c>
      <c r="C1299" s="17" t="s">
        <v>7628</v>
      </c>
      <c r="D1299" s="17" t="s">
        <v>7629</v>
      </c>
      <c r="E1299" s="17" t="s">
        <v>8876</v>
      </c>
      <c r="H1299" s="20" t="s">
        <v>41</v>
      </c>
      <c r="M1299" s="20" t="s">
        <v>41</v>
      </c>
      <c r="N1299" s="20" t="s">
        <v>41</v>
      </c>
      <c r="Q1299" s="20" t="s">
        <v>41</v>
      </c>
      <c r="T1299" s="20" t="s">
        <v>41</v>
      </c>
      <c r="U1299" s="20" t="s">
        <v>41</v>
      </c>
      <c r="Z1299" s="20" t="s">
        <v>41</v>
      </c>
      <c r="AC1299" s="20" t="s">
        <v>41</v>
      </c>
      <c r="AD1299" s="17" t="s">
        <v>8874</v>
      </c>
      <c r="AL1299" s="17">
        <v>68006262</v>
      </c>
      <c r="AP1299" s="17" t="s">
        <v>6750</v>
      </c>
      <c r="AQ1299" s="17" t="s">
        <v>44</v>
      </c>
      <c r="AS1299" s="17" t="s">
        <v>6751</v>
      </c>
      <c r="AT1299" s="17" t="s">
        <v>6752</v>
      </c>
      <c r="AU1299" s="17" t="s">
        <v>45</v>
      </c>
      <c r="AW1299" s="17">
        <v>19370153</v>
      </c>
      <c r="AY1299" s="20" t="s">
        <v>41</v>
      </c>
    </row>
    <row r="1300" spans="1:51" ht="30" customHeight="1">
      <c r="A1300" s="17" t="s">
        <v>1207</v>
      </c>
      <c r="C1300" s="17" t="s">
        <v>1208</v>
      </c>
      <c r="D1300" s="17" t="s">
        <v>1209</v>
      </c>
      <c r="E1300" s="17" t="s">
        <v>8876</v>
      </c>
      <c r="G1300" s="20" t="s">
        <v>41</v>
      </c>
      <c r="M1300" s="20" t="s">
        <v>41</v>
      </c>
      <c r="N1300" s="20" t="s">
        <v>41</v>
      </c>
      <c r="O1300" s="20" t="s">
        <v>41</v>
      </c>
      <c r="R1300" s="20" t="s">
        <v>41</v>
      </c>
      <c r="T1300" s="20" t="s">
        <v>41</v>
      </c>
      <c r="U1300" s="20" t="s">
        <v>41</v>
      </c>
      <c r="X1300" s="20" t="s">
        <v>41</v>
      </c>
      <c r="Y1300" s="20" t="s">
        <v>41</v>
      </c>
      <c r="AJ1300" s="20" t="s">
        <v>41</v>
      </c>
      <c r="AQ1300" s="17" t="s">
        <v>44</v>
      </c>
      <c r="AS1300" s="17" t="s">
        <v>8433</v>
      </c>
      <c r="AT1300" s="17" t="s">
        <v>8437</v>
      </c>
      <c r="AU1300" s="17" t="s">
        <v>45</v>
      </c>
      <c r="AW1300" s="17">
        <v>3040565</v>
      </c>
    </row>
    <row r="1301" spans="1:51" ht="30" customHeight="1">
      <c r="A1301" s="17" t="s">
        <v>1207</v>
      </c>
      <c r="C1301" s="17" t="s">
        <v>1208</v>
      </c>
      <c r="D1301" s="17" t="s">
        <v>5094</v>
      </c>
      <c r="E1301" s="17" t="s">
        <v>8876</v>
      </c>
      <c r="H1301" s="20" t="s">
        <v>41</v>
      </c>
      <c r="M1301" s="20" t="s">
        <v>41</v>
      </c>
      <c r="N1301" s="20" t="s">
        <v>41</v>
      </c>
      <c r="P1301" s="20" t="s">
        <v>41</v>
      </c>
      <c r="T1301" s="20" t="s">
        <v>41</v>
      </c>
      <c r="W1301" s="20" t="s">
        <v>40</v>
      </c>
      <c r="Z1301" s="20" t="s">
        <v>41</v>
      </c>
      <c r="AC1301" s="20" t="s">
        <v>41</v>
      </c>
      <c r="AD1301" s="17" t="s">
        <v>8874</v>
      </c>
      <c r="AL1301" s="17">
        <v>68006262</v>
      </c>
      <c r="AS1301" s="17" t="s">
        <v>3285</v>
      </c>
      <c r="AT1301" s="17" t="s">
        <v>3286</v>
      </c>
      <c r="AU1301" s="17" t="s">
        <v>3287</v>
      </c>
      <c r="AW1301" s="17">
        <v>22745773</v>
      </c>
    </row>
    <row r="1302" spans="1:51" ht="30" customHeight="1">
      <c r="A1302" s="17" t="s">
        <v>1207</v>
      </c>
      <c r="C1302" s="17" t="s">
        <v>1208</v>
      </c>
      <c r="D1302" s="17" t="s">
        <v>5094</v>
      </c>
      <c r="E1302" s="17" t="s">
        <v>8876</v>
      </c>
      <c r="H1302" s="20" t="s">
        <v>41</v>
      </c>
      <c r="M1302" s="20" t="s">
        <v>41</v>
      </c>
      <c r="N1302" s="20" t="s">
        <v>41</v>
      </c>
      <c r="P1302" s="20" t="s">
        <v>41</v>
      </c>
      <c r="Z1302" s="20" t="s">
        <v>41</v>
      </c>
      <c r="AC1302" s="20" t="s">
        <v>41</v>
      </c>
      <c r="AD1302" s="17" t="s">
        <v>8874</v>
      </c>
      <c r="AL1302" s="17">
        <v>68006262</v>
      </c>
      <c r="AS1302" s="17" t="s">
        <v>3285</v>
      </c>
      <c r="AT1302" s="17" t="s">
        <v>3286</v>
      </c>
      <c r="AU1302" s="17" t="s">
        <v>3287</v>
      </c>
      <c r="AW1302" s="17">
        <v>22745773</v>
      </c>
    </row>
    <row r="1303" spans="1:51" ht="30" customHeight="1">
      <c r="A1303" s="17" t="s">
        <v>1207</v>
      </c>
      <c r="C1303" s="17" t="s">
        <v>1208</v>
      </c>
      <c r="D1303" s="17" t="s">
        <v>5094</v>
      </c>
      <c r="E1303" s="17" t="s">
        <v>8876</v>
      </c>
      <c r="H1303" s="20" t="s">
        <v>41</v>
      </c>
      <c r="M1303" s="20" t="s">
        <v>41</v>
      </c>
      <c r="N1303" s="20" t="s">
        <v>41</v>
      </c>
      <c r="Q1303" s="20" t="s">
        <v>41</v>
      </c>
      <c r="T1303" s="20" t="s">
        <v>41</v>
      </c>
      <c r="U1303" s="20" t="s">
        <v>41</v>
      </c>
      <c r="Z1303" s="20" t="s">
        <v>41</v>
      </c>
      <c r="AC1303" s="20" t="s">
        <v>41</v>
      </c>
      <c r="AD1303" s="17" t="s">
        <v>8874</v>
      </c>
      <c r="AL1303" s="17">
        <v>68006262</v>
      </c>
      <c r="AP1303" s="17" t="s">
        <v>6750</v>
      </c>
      <c r="AQ1303" s="17" t="s">
        <v>44</v>
      </c>
      <c r="AS1303" s="17" t="s">
        <v>6751</v>
      </c>
      <c r="AT1303" s="17" t="s">
        <v>6752</v>
      </c>
      <c r="AU1303" s="17" t="s">
        <v>45</v>
      </c>
      <c r="AW1303" s="17">
        <v>19370153</v>
      </c>
    </row>
    <row r="1304" spans="1:51" ht="30" customHeight="1">
      <c r="A1304" s="17" t="s">
        <v>1207</v>
      </c>
      <c r="C1304" s="17" t="s">
        <v>1208</v>
      </c>
      <c r="D1304" s="17" t="s">
        <v>5094</v>
      </c>
      <c r="E1304" s="17" t="s">
        <v>8876</v>
      </c>
      <c r="H1304" s="20" t="s">
        <v>41</v>
      </c>
      <c r="M1304" s="20" t="s">
        <v>41</v>
      </c>
      <c r="N1304" s="20" t="s">
        <v>41</v>
      </c>
      <c r="O1304" s="20" t="s">
        <v>41</v>
      </c>
      <c r="S1304" s="20" t="s">
        <v>41</v>
      </c>
      <c r="AC1304" s="20" t="s">
        <v>41</v>
      </c>
      <c r="AD1304" s="17" t="s">
        <v>8036</v>
      </c>
      <c r="AE1304" s="17">
        <v>68012559</v>
      </c>
      <c r="AG1304" s="20" t="s">
        <v>41</v>
      </c>
      <c r="AO1304" s="17" t="s">
        <v>8039</v>
      </c>
      <c r="AP1304" s="17" t="s">
        <v>8037</v>
      </c>
      <c r="AQ1304" s="17" t="s">
        <v>8038</v>
      </c>
      <c r="AR1304" s="17" t="s">
        <v>8008</v>
      </c>
      <c r="AS1304" s="17" t="s">
        <v>8009</v>
      </c>
      <c r="AT1304" s="17" t="s">
        <v>8010</v>
      </c>
      <c r="AU1304" s="17" t="s">
        <v>45</v>
      </c>
      <c r="AW1304" s="17">
        <v>10532807</v>
      </c>
      <c r="AX1304" s="17" t="s">
        <v>8873</v>
      </c>
    </row>
    <row r="1305" spans="1:51" ht="30" customHeight="1">
      <c r="A1305" s="17" t="s">
        <v>1207</v>
      </c>
      <c r="C1305" s="17" t="s">
        <v>1208</v>
      </c>
      <c r="D1305" s="17" t="s">
        <v>5094</v>
      </c>
      <c r="E1305" s="17" t="s">
        <v>8876</v>
      </c>
      <c r="H1305" s="20" t="s">
        <v>41</v>
      </c>
      <c r="M1305" s="20" t="s">
        <v>41</v>
      </c>
      <c r="N1305" s="20" t="s">
        <v>41</v>
      </c>
      <c r="O1305" s="20" t="s">
        <v>41</v>
      </c>
      <c r="S1305" s="20" t="s">
        <v>41</v>
      </c>
      <c r="AJ1305" s="20" t="s">
        <v>41</v>
      </c>
      <c r="AK1305" s="17" t="s">
        <v>30</v>
      </c>
      <c r="AL1305" s="17">
        <v>68006262</v>
      </c>
      <c r="AP1305" s="17" t="s">
        <v>8093</v>
      </c>
      <c r="AQ1305" s="17" t="s">
        <v>8007</v>
      </c>
      <c r="AR1305" s="17" t="s">
        <v>8094</v>
      </c>
      <c r="AS1305" s="17" t="s">
        <v>8009</v>
      </c>
      <c r="AT1305" s="17" t="s">
        <v>8010</v>
      </c>
      <c r="AU1305" s="17" t="s">
        <v>45</v>
      </c>
      <c r="AW1305" s="17">
        <v>18268500</v>
      </c>
    </row>
    <row r="1306" spans="1:51" ht="30" customHeight="1">
      <c r="A1306" s="17" t="s">
        <v>1701</v>
      </c>
      <c r="C1306" s="17" t="s">
        <v>1702</v>
      </c>
      <c r="D1306" s="17" t="s">
        <v>1703</v>
      </c>
      <c r="E1306" s="17" t="s">
        <v>8876</v>
      </c>
      <c r="G1306" s="20" t="s">
        <v>41</v>
      </c>
      <c r="M1306" s="20" t="s">
        <v>41</v>
      </c>
      <c r="N1306" s="20" t="s">
        <v>41</v>
      </c>
      <c r="O1306" s="20" t="s">
        <v>41</v>
      </c>
      <c r="R1306" s="20" t="s">
        <v>41</v>
      </c>
      <c r="T1306" s="20" t="s">
        <v>41</v>
      </c>
      <c r="U1306" s="20" t="s">
        <v>41</v>
      </c>
      <c r="X1306" s="20" t="s">
        <v>41</v>
      </c>
      <c r="Y1306" s="20" t="s">
        <v>41</v>
      </c>
      <c r="AJ1306" s="20" t="s">
        <v>41</v>
      </c>
      <c r="AQ1306" s="17" t="s">
        <v>44</v>
      </c>
      <c r="AS1306" s="17" t="s">
        <v>8433</v>
      </c>
      <c r="AT1306" s="17" t="s">
        <v>8437</v>
      </c>
      <c r="AU1306" s="17" t="s">
        <v>45</v>
      </c>
      <c r="AW1306" s="17">
        <v>3040565</v>
      </c>
      <c r="AY1306" s="20" t="s">
        <v>41</v>
      </c>
    </row>
    <row r="1307" spans="1:51" ht="30" customHeight="1">
      <c r="A1307" s="17" t="s">
        <v>2439</v>
      </c>
      <c r="C1307" s="17" t="s">
        <v>8467</v>
      </c>
      <c r="D1307" s="17" t="s">
        <v>8468</v>
      </c>
      <c r="E1307" s="17" t="s">
        <v>8876</v>
      </c>
      <c r="I1307" s="20" t="s">
        <v>41</v>
      </c>
      <c r="J1307" s="20" t="s">
        <v>41</v>
      </c>
      <c r="X1307" s="20" t="s">
        <v>41</v>
      </c>
      <c r="AC1307" s="20" t="s">
        <v>41</v>
      </c>
      <c r="AD1307" s="17" t="s">
        <v>2440</v>
      </c>
      <c r="AE1307" s="17">
        <v>68001714</v>
      </c>
      <c r="AG1307" s="20" t="s">
        <v>41</v>
      </c>
      <c r="AO1307" s="17" t="s">
        <v>2441</v>
      </c>
      <c r="AQ1307" s="17" t="s">
        <v>44</v>
      </c>
      <c r="AS1307" s="17" t="s">
        <v>2408</v>
      </c>
      <c r="AT1307" s="17" t="s">
        <v>2442</v>
      </c>
      <c r="AU1307" s="17" t="s">
        <v>2375</v>
      </c>
      <c r="AV1307" s="20" t="s">
        <v>41</v>
      </c>
      <c r="AW1307" s="17">
        <v>12949534</v>
      </c>
      <c r="AY1307" s="20" t="s">
        <v>41</v>
      </c>
    </row>
    <row r="1308" spans="1:51" ht="30" customHeight="1">
      <c r="A1308" s="17" t="s">
        <v>2439</v>
      </c>
      <c r="C1308" s="17" t="s">
        <v>8467</v>
      </c>
      <c r="D1308" s="17" t="s">
        <v>8468</v>
      </c>
      <c r="E1308" s="17" t="s">
        <v>8876</v>
      </c>
      <c r="I1308" s="20" t="s">
        <v>41</v>
      </c>
      <c r="J1308" s="20" t="s">
        <v>41</v>
      </c>
      <c r="X1308" s="20" t="s">
        <v>41</v>
      </c>
      <c r="AC1308" s="20" t="s">
        <v>41</v>
      </c>
      <c r="AD1308" s="17" t="s">
        <v>2653</v>
      </c>
      <c r="AE1308" s="17">
        <v>68001714</v>
      </c>
      <c r="AG1308" s="20" t="s">
        <v>41</v>
      </c>
      <c r="AO1308" s="17" t="s">
        <v>2654</v>
      </c>
      <c r="AQ1308" s="17" t="s">
        <v>44</v>
      </c>
      <c r="AS1308" s="17" t="s">
        <v>2408</v>
      </c>
      <c r="AT1308" s="17" t="s">
        <v>2374</v>
      </c>
      <c r="AU1308" s="17" t="s">
        <v>2375</v>
      </c>
      <c r="AV1308" s="20" t="s">
        <v>41</v>
      </c>
      <c r="AW1308" s="17">
        <v>18771604</v>
      </c>
      <c r="AY1308" s="20" t="s">
        <v>41</v>
      </c>
    </row>
    <row r="1309" spans="1:51" ht="30" customHeight="1">
      <c r="A1309" s="17" t="s">
        <v>2175</v>
      </c>
      <c r="C1309" s="17" t="s">
        <v>2176</v>
      </c>
      <c r="D1309" s="17" t="s">
        <v>2177</v>
      </c>
      <c r="E1309" s="17" t="s">
        <v>8876</v>
      </c>
      <c r="G1309" s="20" t="s">
        <v>41</v>
      </c>
      <c r="M1309" s="20" t="s">
        <v>41</v>
      </c>
      <c r="N1309" s="20" t="s">
        <v>41</v>
      </c>
      <c r="O1309" s="20" t="s">
        <v>41</v>
      </c>
      <c r="R1309" s="20" t="s">
        <v>41</v>
      </c>
      <c r="T1309" s="20" t="s">
        <v>41</v>
      </c>
      <c r="U1309" s="20" t="s">
        <v>41</v>
      </c>
      <c r="X1309" s="20" t="s">
        <v>41</v>
      </c>
      <c r="Y1309" s="20" t="s">
        <v>41</v>
      </c>
      <c r="AJ1309" s="20" t="s">
        <v>41</v>
      </c>
      <c r="AQ1309" s="17" t="s">
        <v>44</v>
      </c>
      <c r="AS1309" s="17" t="s">
        <v>8433</v>
      </c>
      <c r="AT1309" s="17" t="s">
        <v>8437</v>
      </c>
      <c r="AU1309" s="17" t="s">
        <v>45</v>
      </c>
      <c r="AW1309" s="17">
        <v>3040565</v>
      </c>
      <c r="AY1309" s="20" t="s">
        <v>41</v>
      </c>
    </row>
    <row r="1310" spans="1:51" ht="30" customHeight="1">
      <c r="A1310" s="17" t="s">
        <v>8364</v>
      </c>
      <c r="C1310" s="17" t="s">
        <v>8835</v>
      </c>
      <c r="D1310" s="17" t="s">
        <v>8836</v>
      </c>
      <c r="E1310" s="17" t="s">
        <v>8876</v>
      </c>
      <c r="F1310" s="20" t="s">
        <v>41</v>
      </c>
      <c r="M1310" s="20" t="s">
        <v>41</v>
      </c>
      <c r="AB1310" s="20" t="s">
        <v>41</v>
      </c>
      <c r="AJ1310" s="20" t="s">
        <v>41</v>
      </c>
      <c r="AK1310" s="17" t="s">
        <v>8343</v>
      </c>
      <c r="AL1310" s="17" t="s">
        <v>8344</v>
      </c>
      <c r="AM1310" s="17" t="s">
        <v>8345</v>
      </c>
      <c r="AN1310" s="17">
        <v>0.20789189408928899</v>
      </c>
      <c r="AS1310" s="17" t="s">
        <v>8346</v>
      </c>
      <c r="AT1310" s="17" t="s">
        <v>8347</v>
      </c>
      <c r="AU1310" s="17" t="s">
        <v>8348</v>
      </c>
      <c r="AW1310" s="17" t="s">
        <v>8349</v>
      </c>
    </row>
    <row r="1311" spans="1:51" ht="30" customHeight="1">
      <c r="A1311" s="17" t="s">
        <v>8364</v>
      </c>
      <c r="C1311" s="17" t="s">
        <v>8835</v>
      </c>
      <c r="D1311" s="17" t="s">
        <v>8836</v>
      </c>
      <c r="E1311" s="17" t="s">
        <v>8876</v>
      </c>
      <c r="F1311" s="20" t="s">
        <v>41</v>
      </c>
      <c r="M1311" s="20" t="s">
        <v>41</v>
      </c>
      <c r="AB1311" s="20" t="s">
        <v>41</v>
      </c>
      <c r="AJ1311" s="20" t="s">
        <v>41</v>
      </c>
      <c r="AK1311" s="17" t="s">
        <v>8343</v>
      </c>
      <c r="AL1311" s="17" t="s">
        <v>8344</v>
      </c>
      <c r="AM1311" s="17" t="s">
        <v>8395</v>
      </c>
      <c r="AN1311" s="17">
        <v>0.20789189408928899</v>
      </c>
      <c r="AS1311" s="17" t="s">
        <v>8346</v>
      </c>
      <c r="AT1311" s="17" t="s">
        <v>8347</v>
      </c>
      <c r="AU1311" s="17" t="s">
        <v>8348</v>
      </c>
      <c r="AW1311" s="17" t="s">
        <v>8349</v>
      </c>
    </row>
    <row r="1312" spans="1:51" ht="30" customHeight="1">
      <c r="A1312" s="17" t="s">
        <v>8364</v>
      </c>
      <c r="C1312" s="17" t="s">
        <v>8835</v>
      </c>
      <c r="D1312" s="17" t="s">
        <v>8836</v>
      </c>
      <c r="E1312" s="17" t="s">
        <v>8876</v>
      </c>
      <c r="F1312" s="20" t="s">
        <v>41</v>
      </c>
      <c r="M1312" s="20" t="s">
        <v>41</v>
      </c>
      <c r="AB1312" s="20" t="s">
        <v>41</v>
      </c>
      <c r="AJ1312" s="20" t="s">
        <v>41</v>
      </c>
      <c r="AK1312" s="17" t="s">
        <v>8343</v>
      </c>
      <c r="AL1312" s="17" t="s">
        <v>8344</v>
      </c>
      <c r="AM1312" s="17" t="s">
        <v>8396</v>
      </c>
      <c r="AN1312" s="17">
        <v>0.114415579135883</v>
      </c>
      <c r="AS1312" s="17" t="s">
        <v>8346</v>
      </c>
      <c r="AT1312" s="17" t="s">
        <v>8347</v>
      </c>
      <c r="AU1312" s="17" t="s">
        <v>8348</v>
      </c>
      <c r="AW1312" s="17" t="s">
        <v>8349</v>
      </c>
    </row>
    <row r="1313" spans="1:49" ht="30" customHeight="1">
      <c r="A1313" s="17" t="s">
        <v>8364</v>
      </c>
      <c r="C1313" s="17" t="s">
        <v>8835</v>
      </c>
      <c r="D1313" s="17" t="s">
        <v>8836</v>
      </c>
      <c r="E1313" s="17" t="s">
        <v>8876</v>
      </c>
      <c r="F1313" s="20" t="s">
        <v>41</v>
      </c>
      <c r="M1313" s="20" t="s">
        <v>41</v>
      </c>
      <c r="AB1313" s="20" t="s">
        <v>41</v>
      </c>
      <c r="AJ1313" s="20" t="s">
        <v>41</v>
      </c>
      <c r="AK1313" s="17" t="s">
        <v>8343</v>
      </c>
      <c r="AL1313" s="17" t="s">
        <v>8344</v>
      </c>
      <c r="AM1313" s="17" t="s">
        <v>8397</v>
      </c>
      <c r="AN1313" s="17">
        <v>0.212883462050039</v>
      </c>
      <c r="AS1313" s="17" t="s">
        <v>8346</v>
      </c>
      <c r="AT1313" s="17" t="s">
        <v>8347</v>
      </c>
      <c r="AU1313" s="17" t="s">
        <v>8348</v>
      </c>
      <c r="AW1313" s="17" t="s">
        <v>8349</v>
      </c>
    </row>
    <row r="1314" spans="1:49" ht="30" customHeight="1">
      <c r="A1314" s="17" t="s">
        <v>8364</v>
      </c>
      <c r="C1314" s="17" t="s">
        <v>8835</v>
      </c>
      <c r="D1314" s="17" t="s">
        <v>8836</v>
      </c>
      <c r="E1314" s="17" t="s">
        <v>8876</v>
      </c>
      <c r="F1314" s="20" t="s">
        <v>41</v>
      </c>
      <c r="M1314" s="20" t="s">
        <v>41</v>
      </c>
      <c r="AB1314" s="20" t="s">
        <v>41</v>
      </c>
      <c r="AJ1314" s="20" t="s">
        <v>41</v>
      </c>
      <c r="AK1314" s="17" t="s">
        <v>8343</v>
      </c>
      <c r="AL1314" s="17" t="s">
        <v>8344</v>
      </c>
      <c r="AM1314" s="17" t="s">
        <v>8398</v>
      </c>
      <c r="AN1314" s="17">
        <v>7.5178042894384706E-2</v>
      </c>
      <c r="AS1314" s="17" t="s">
        <v>8346</v>
      </c>
      <c r="AT1314" s="17" t="s">
        <v>8347</v>
      </c>
      <c r="AU1314" s="17" t="s">
        <v>8348</v>
      </c>
      <c r="AW1314" s="17" t="s">
        <v>8349</v>
      </c>
    </row>
    <row r="1315" spans="1:49" ht="30" customHeight="1">
      <c r="A1315" s="17" t="s">
        <v>8364</v>
      </c>
      <c r="C1315" s="17" t="s">
        <v>8835</v>
      </c>
      <c r="D1315" s="17" t="s">
        <v>8836</v>
      </c>
      <c r="E1315" s="17" t="s">
        <v>8876</v>
      </c>
      <c r="F1315" s="20" t="s">
        <v>41</v>
      </c>
      <c r="M1315" s="20" t="s">
        <v>41</v>
      </c>
      <c r="AB1315" s="20" t="s">
        <v>41</v>
      </c>
      <c r="AJ1315" s="20" t="s">
        <v>41</v>
      </c>
      <c r="AK1315" s="17" t="s">
        <v>8343</v>
      </c>
      <c r="AL1315" s="17" t="s">
        <v>8344</v>
      </c>
      <c r="AM1315" s="17" t="s">
        <v>8399</v>
      </c>
      <c r="AN1315" s="17">
        <v>7.0026871083638295E-2</v>
      </c>
      <c r="AS1315" s="17" t="s">
        <v>8346</v>
      </c>
      <c r="AT1315" s="17" t="s">
        <v>8347</v>
      </c>
      <c r="AU1315" s="17" t="s">
        <v>8348</v>
      </c>
      <c r="AW1315" s="17" t="s">
        <v>8349</v>
      </c>
    </row>
    <row r="1316" spans="1:49" ht="30" customHeight="1">
      <c r="A1316" s="17" t="s">
        <v>8364</v>
      </c>
      <c r="C1316" s="17" t="s">
        <v>8835</v>
      </c>
      <c r="D1316" s="17" t="s">
        <v>8836</v>
      </c>
      <c r="E1316" s="17" t="s">
        <v>8876</v>
      </c>
      <c r="F1316" s="20" t="s">
        <v>41</v>
      </c>
      <c r="M1316" s="20" t="s">
        <v>41</v>
      </c>
      <c r="AB1316" s="20" t="s">
        <v>41</v>
      </c>
      <c r="AJ1316" s="20" t="s">
        <v>41</v>
      </c>
      <c r="AK1316" s="17" t="s">
        <v>8343</v>
      </c>
      <c r="AL1316" s="17" t="s">
        <v>8344</v>
      </c>
      <c r="AM1316" s="17" t="s">
        <v>8400</v>
      </c>
      <c r="AN1316" s="17">
        <v>9.2229069842305195E-3</v>
      </c>
      <c r="AS1316" s="17" t="s">
        <v>8346</v>
      </c>
      <c r="AT1316" s="17" t="s">
        <v>8347</v>
      </c>
      <c r="AU1316" s="17" t="s">
        <v>8348</v>
      </c>
      <c r="AW1316" s="17" t="s">
        <v>8349</v>
      </c>
    </row>
    <row r="1317" spans="1:49" ht="30" customHeight="1">
      <c r="A1317" s="17" t="s">
        <v>8364</v>
      </c>
      <c r="C1317" s="17" t="s">
        <v>8835</v>
      </c>
      <c r="D1317" s="17" t="s">
        <v>8836</v>
      </c>
      <c r="E1317" s="17" t="s">
        <v>8876</v>
      </c>
      <c r="F1317" s="20" t="s">
        <v>41</v>
      </c>
      <c r="M1317" s="20" t="s">
        <v>41</v>
      </c>
      <c r="AB1317" s="20" t="s">
        <v>41</v>
      </c>
      <c r="AJ1317" s="20" t="s">
        <v>41</v>
      </c>
      <c r="AK1317" s="17" t="s">
        <v>8343</v>
      </c>
      <c r="AL1317" s="17" t="s">
        <v>8344</v>
      </c>
      <c r="AM1317" s="17" t="s">
        <v>8401</v>
      </c>
      <c r="AN1317" s="17">
        <v>3.0528030375275302E-2</v>
      </c>
      <c r="AS1317" s="17" t="s">
        <v>8346</v>
      </c>
      <c r="AT1317" s="17" t="s">
        <v>8347</v>
      </c>
      <c r="AU1317" s="17" t="s">
        <v>8348</v>
      </c>
      <c r="AW1317" s="17" t="s">
        <v>8349</v>
      </c>
    </row>
    <row r="1318" spans="1:49" ht="30" customHeight="1">
      <c r="A1318" s="17" t="s">
        <v>8364</v>
      </c>
      <c r="C1318" s="17" t="s">
        <v>8835</v>
      </c>
      <c r="D1318" s="17" t="s">
        <v>8836</v>
      </c>
      <c r="E1318" s="17" t="s">
        <v>8876</v>
      </c>
      <c r="F1318" s="20" t="s">
        <v>41</v>
      </c>
      <c r="M1318" s="20" t="s">
        <v>41</v>
      </c>
      <c r="AB1318" s="20" t="s">
        <v>41</v>
      </c>
      <c r="AJ1318" s="20" t="s">
        <v>41</v>
      </c>
      <c r="AK1318" s="17" t="s">
        <v>8343</v>
      </c>
      <c r="AL1318" s="17" t="s">
        <v>8344</v>
      </c>
      <c r="AM1318" s="17" t="s">
        <v>8402</v>
      </c>
      <c r="AN1318" s="17">
        <v>8.8078604744290898E-2</v>
      </c>
      <c r="AS1318" s="17" t="s">
        <v>8346</v>
      </c>
      <c r="AT1318" s="17" t="s">
        <v>8347</v>
      </c>
      <c r="AU1318" s="17" t="s">
        <v>8348</v>
      </c>
      <c r="AW1318" s="17" t="s">
        <v>8349</v>
      </c>
    </row>
    <row r="1319" spans="1:49" ht="30" customHeight="1">
      <c r="A1319" s="17" t="s">
        <v>8364</v>
      </c>
      <c r="C1319" s="17" t="s">
        <v>8835</v>
      </c>
      <c r="D1319" s="17" t="s">
        <v>8836</v>
      </c>
      <c r="E1319" s="17" t="s">
        <v>8876</v>
      </c>
      <c r="F1319" s="20" t="s">
        <v>41</v>
      </c>
      <c r="M1319" s="20" t="s">
        <v>41</v>
      </c>
      <c r="AB1319" s="20" t="s">
        <v>41</v>
      </c>
      <c r="AJ1319" s="20" t="s">
        <v>41</v>
      </c>
      <c r="AK1319" s="17" t="s">
        <v>8343</v>
      </c>
      <c r="AL1319" s="17" t="s">
        <v>8344</v>
      </c>
      <c r="AM1319" s="17" t="s">
        <v>8403</v>
      </c>
      <c r="AN1319" s="17">
        <v>7.0236875152923497E-2</v>
      </c>
      <c r="AS1319" s="17" t="s">
        <v>8346</v>
      </c>
      <c r="AT1319" s="17" t="s">
        <v>8347</v>
      </c>
      <c r="AU1319" s="17" t="s">
        <v>8348</v>
      </c>
      <c r="AW1319" s="17" t="s">
        <v>8349</v>
      </c>
    </row>
    <row r="1320" spans="1:49" ht="30" customHeight="1">
      <c r="A1320" s="17" t="s">
        <v>8364</v>
      </c>
      <c r="C1320" s="17" t="s">
        <v>8835</v>
      </c>
      <c r="D1320" s="17" t="s">
        <v>8836</v>
      </c>
      <c r="E1320" s="17" t="s">
        <v>8876</v>
      </c>
      <c r="F1320" s="20" t="s">
        <v>41</v>
      </c>
      <c r="M1320" s="20" t="s">
        <v>41</v>
      </c>
      <c r="AB1320" s="20" t="s">
        <v>41</v>
      </c>
      <c r="AJ1320" s="20" t="s">
        <v>41</v>
      </c>
      <c r="AK1320" s="17" t="s">
        <v>8343</v>
      </c>
      <c r="AL1320" s="17" t="s">
        <v>8344</v>
      </c>
      <c r="AM1320" s="17" t="s">
        <v>8404</v>
      </c>
      <c r="AN1320" s="17">
        <v>2.1169039313618299E-2</v>
      </c>
      <c r="AS1320" s="17" t="s">
        <v>8346</v>
      </c>
      <c r="AT1320" s="17" t="s">
        <v>8347</v>
      </c>
      <c r="AU1320" s="17" t="s">
        <v>8348</v>
      </c>
      <c r="AW1320" s="17" t="s">
        <v>8349</v>
      </c>
    </row>
    <row r="1321" spans="1:49" ht="30" customHeight="1">
      <c r="A1321" s="17" t="s">
        <v>8364</v>
      </c>
      <c r="C1321" s="17" t="s">
        <v>8835</v>
      </c>
      <c r="D1321" s="17" t="s">
        <v>8836</v>
      </c>
      <c r="E1321" s="17" t="s">
        <v>8876</v>
      </c>
      <c r="F1321" s="20" t="s">
        <v>41</v>
      </c>
      <c r="M1321" s="20" t="s">
        <v>41</v>
      </c>
      <c r="AB1321" s="20" t="s">
        <v>41</v>
      </c>
      <c r="AJ1321" s="20" t="s">
        <v>41</v>
      </c>
      <c r="AK1321" s="17" t="s">
        <v>8343</v>
      </c>
      <c r="AL1321" s="17" t="s">
        <v>8344</v>
      </c>
      <c r="AM1321" s="17" t="s">
        <v>8405</v>
      </c>
      <c r="AN1321" s="17">
        <v>0</v>
      </c>
      <c r="AS1321" s="17" t="s">
        <v>8346</v>
      </c>
      <c r="AT1321" s="17" t="s">
        <v>8347</v>
      </c>
      <c r="AU1321" s="17" t="s">
        <v>8348</v>
      </c>
      <c r="AW1321" s="17" t="s">
        <v>8349</v>
      </c>
    </row>
    <row r="1322" spans="1:49" ht="30" customHeight="1">
      <c r="A1322" s="17" t="s">
        <v>8364</v>
      </c>
      <c r="C1322" s="17" t="s">
        <v>8835</v>
      </c>
      <c r="D1322" s="17" t="s">
        <v>8836</v>
      </c>
      <c r="E1322" s="17" t="s">
        <v>8876</v>
      </c>
      <c r="F1322" s="20" t="s">
        <v>41</v>
      </c>
      <c r="M1322" s="20" t="s">
        <v>41</v>
      </c>
      <c r="AB1322" s="20" t="s">
        <v>41</v>
      </c>
      <c r="AJ1322" s="20" t="s">
        <v>41</v>
      </c>
      <c r="AK1322" s="17" t="s">
        <v>8343</v>
      </c>
      <c r="AL1322" s="17" t="s">
        <v>8344</v>
      </c>
      <c r="AM1322" s="17" t="s">
        <v>8406</v>
      </c>
      <c r="AN1322" s="17">
        <v>4.3178693262279598E-2</v>
      </c>
      <c r="AS1322" s="17" t="s">
        <v>8346</v>
      </c>
      <c r="AT1322" s="17" t="s">
        <v>8347</v>
      </c>
      <c r="AU1322" s="17" t="s">
        <v>8348</v>
      </c>
      <c r="AW1322" s="17" t="s">
        <v>8349</v>
      </c>
    </row>
    <row r="1323" spans="1:49" ht="30" customHeight="1">
      <c r="A1323" s="17" t="s">
        <v>8364</v>
      </c>
      <c r="C1323" s="17" t="s">
        <v>8835</v>
      </c>
      <c r="D1323" s="17" t="s">
        <v>8836</v>
      </c>
      <c r="E1323" s="17" t="s">
        <v>8876</v>
      </c>
      <c r="F1323" s="20" t="s">
        <v>41</v>
      </c>
      <c r="M1323" s="20" t="s">
        <v>41</v>
      </c>
      <c r="AB1323" s="20" t="s">
        <v>41</v>
      </c>
      <c r="AJ1323" s="20" t="s">
        <v>41</v>
      </c>
      <c r="AK1323" s="17" t="s">
        <v>8343</v>
      </c>
      <c r="AL1323" s="17" t="s">
        <v>8344</v>
      </c>
      <c r="AM1323" s="17" t="s">
        <v>8407</v>
      </c>
      <c r="AN1323" s="17">
        <v>6.88576709878021E-2</v>
      </c>
      <c r="AS1323" s="17" t="s">
        <v>8346</v>
      </c>
      <c r="AT1323" s="17" t="s">
        <v>8347</v>
      </c>
      <c r="AU1323" s="17" t="s">
        <v>8348</v>
      </c>
      <c r="AW1323" s="17" t="s">
        <v>8349</v>
      </c>
    </row>
    <row r="1324" spans="1:49" ht="30" customHeight="1">
      <c r="A1324" s="17" t="s">
        <v>8364</v>
      </c>
      <c r="C1324" s="17" t="s">
        <v>8835</v>
      </c>
      <c r="D1324" s="17" t="s">
        <v>8836</v>
      </c>
      <c r="E1324" s="17" t="s">
        <v>8876</v>
      </c>
      <c r="F1324" s="20" t="s">
        <v>41</v>
      </c>
      <c r="M1324" s="20" t="s">
        <v>41</v>
      </c>
      <c r="AB1324" s="20" t="s">
        <v>41</v>
      </c>
      <c r="AJ1324" s="20" t="s">
        <v>41</v>
      </c>
      <c r="AK1324" s="17" t="s">
        <v>8343</v>
      </c>
      <c r="AL1324" s="17" t="s">
        <v>8344</v>
      </c>
      <c r="AM1324" s="17" t="s">
        <v>8408</v>
      </c>
      <c r="AN1324" s="17">
        <v>7.3224183996681805E-2</v>
      </c>
      <c r="AS1324" s="17" t="s">
        <v>8346</v>
      </c>
      <c r="AT1324" s="17" t="s">
        <v>8347</v>
      </c>
      <c r="AU1324" s="17" t="s">
        <v>8348</v>
      </c>
      <c r="AW1324" s="17" t="s">
        <v>8349</v>
      </c>
    </row>
    <row r="1325" spans="1:49" ht="30" customHeight="1">
      <c r="A1325" s="17" t="s">
        <v>8364</v>
      </c>
      <c r="C1325" s="17" t="s">
        <v>8835</v>
      </c>
      <c r="D1325" s="17" t="s">
        <v>8836</v>
      </c>
      <c r="E1325" s="17" t="s">
        <v>8876</v>
      </c>
      <c r="F1325" s="20" t="s">
        <v>41</v>
      </c>
      <c r="M1325" s="20" t="s">
        <v>41</v>
      </c>
      <c r="AB1325" s="20" t="s">
        <v>41</v>
      </c>
      <c r="AJ1325" s="20" t="s">
        <v>41</v>
      </c>
      <c r="AK1325" s="17" t="s">
        <v>8343</v>
      </c>
      <c r="AL1325" s="17" t="s">
        <v>8344</v>
      </c>
      <c r="AM1325" s="17" t="s">
        <v>8409</v>
      </c>
      <c r="AN1325" s="17">
        <v>4.4019503534148498E-2</v>
      </c>
      <c r="AS1325" s="17" t="s">
        <v>8346</v>
      </c>
      <c r="AT1325" s="17" t="s">
        <v>8347</v>
      </c>
      <c r="AU1325" s="17" t="s">
        <v>8348</v>
      </c>
      <c r="AW1325" s="17" t="s">
        <v>8349</v>
      </c>
    </row>
    <row r="1326" spans="1:49" ht="30" customHeight="1">
      <c r="A1326" s="17" t="s">
        <v>8364</v>
      </c>
      <c r="C1326" s="17" t="s">
        <v>8835</v>
      </c>
      <c r="D1326" s="17" t="s">
        <v>8836</v>
      </c>
      <c r="E1326" s="17" t="s">
        <v>8876</v>
      </c>
      <c r="F1326" s="20" t="s">
        <v>41</v>
      </c>
      <c r="M1326" s="20" t="s">
        <v>41</v>
      </c>
      <c r="AB1326" s="20" t="s">
        <v>41</v>
      </c>
      <c r="AJ1326" s="20" t="s">
        <v>41</v>
      </c>
      <c r="AK1326" s="17" t="s">
        <v>8343</v>
      </c>
      <c r="AL1326" s="17" t="s">
        <v>8344</v>
      </c>
      <c r="AM1326" s="17" t="s">
        <v>8410</v>
      </c>
      <c r="AN1326" s="17">
        <v>0</v>
      </c>
      <c r="AS1326" s="17" t="s">
        <v>8346</v>
      </c>
      <c r="AT1326" s="17" t="s">
        <v>8347</v>
      </c>
      <c r="AU1326" s="17" t="s">
        <v>8348</v>
      </c>
      <c r="AW1326" s="17" t="s">
        <v>8349</v>
      </c>
    </row>
    <row r="1327" spans="1:49" ht="30" customHeight="1">
      <c r="A1327" s="17" t="s">
        <v>8364</v>
      </c>
      <c r="C1327" s="17" t="s">
        <v>8835</v>
      </c>
      <c r="D1327" s="17" t="s">
        <v>8836</v>
      </c>
      <c r="E1327" s="17" t="s">
        <v>8876</v>
      </c>
      <c r="F1327" s="20" t="s">
        <v>41</v>
      </c>
      <c r="M1327" s="20" t="s">
        <v>41</v>
      </c>
      <c r="AB1327" s="20" t="s">
        <v>41</v>
      </c>
      <c r="AJ1327" s="20" t="s">
        <v>41</v>
      </c>
      <c r="AK1327" s="17" t="s">
        <v>8343</v>
      </c>
      <c r="AL1327" s="17" t="s">
        <v>8344</v>
      </c>
      <c r="AM1327" s="17" t="s">
        <v>8411</v>
      </c>
      <c r="AN1327" s="17">
        <v>5.1961439774547202E-2</v>
      </c>
      <c r="AS1327" s="17" t="s">
        <v>8346</v>
      </c>
      <c r="AT1327" s="17" t="s">
        <v>8347</v>
      </c>
      <c r="AU1327" s="17" t="s">
        <v>8348</v>
      </c>
      <c r="AW1327" s="17" t="s">
        <v>8349</v>
      </c>
    </row>
    <row r="1328" spans="1:49" ht="30" customHeight="1">
      <c r="A1328" s="17" t="s">
        <v>8364</v>
      </c>
      <c r="C1328" s="17" t="s">
        <v>8835</v>
      </c>
      <c r="D1328" s="17" t="s">
        <v>8836</v>
      </c>
      <c r="E1328" s="17" t="s">
        <v>8876</v>
      </c>
      <c r="F1328" s="20" t="s">
        <v>41</v>
      </c>
      <c r="M1328" s="20" t="s">
        <v>41</v>
      </c>
      <c r="AB1328" s="20" t="s">
        <v>41</v>
      </c>
      <c r="AJ1328" s="20" t="s">
        <v>41</v>
      </c>
      <c r="AK1328" s="17" t="s">
        <v>8343</v>
      </c>
      <c r="AL1328" s="17" t="s">
        <v>8344</v>
      </c>
      <c r="AM1328" s="17" t="s">
        <v>8412</v>
      </c>
      <c r="AN1328" s="17">
        <v>0.10639732551615801</v>
      </c>
      <c r="AS1328" s="17" t="s">
        <v>8346</v>
      </c>
      <c r="AT1328" s="17" t="s">
        <v>8347</v>
      </c>
      <c r="AU1328" s="17" t="s">
        <v>8348</v>
      </c>
      <c r="AW1328" s="17" t="s">
        <v>8349</v>
      </c>
    </row>
    <row r="1329" spans="1:49" ht="30" customHeight="1">
      <c r="A1329" s="17" t="s">
        <v>8364</v>
      </c>
      <c r="C1329" s="17" t="s">
        <v>8835</v>
      </c>
      <c r="D1329" s="17" t="s">
        <v>8836</v>
      </c>
      <c r="E1329" s="17" t="s">
        <v>8876</v>
      </c>
      <c r="F1329" s="20" t="s">
        <v>41</v>
      </c>
      <c r="M1329" s="20" t="s">
        <v>41</v>
      </c>
      <c r="AB1329" s="20" t="s">
        <v>41</v>
      </c>
      <c r="AJ1329" s="20" t="s">
        <v>41</v>
      </c>
      <c r="AK1329" s="17" t="s">
        <v>8343</v>
      </c>
      <c r="AL1329" s="17" t="s">
        <v>8344</v>
      </c>
      <c r="AM1329" s="17" t="s">
        <v>8413</v>
      </c>
      <c r="AN1329" s="17">
        <v>4.7618641691104802E-2</v>
      </c>
      <c r="AS1329" s="17" t="s">
        <v>8346</v>
      </c>
      <c r="AT1329" s="17" t="s">
        <v>8347</v>
      </c>
      <c r="AU1329" s="17" t="s">
        <v>8348</v>
      </c>
      <c r="AW1329" s="17" t="s">
        <v>8349</v>
      </c>
    </row>
    <row r="1330" spans="1:49" ht="30" customHeight="1">
      <c r="A1330" s="17" t="s">
        <v>8364</v>
      </c>
      <c r="C1330" s="17" t="s">
        <v>8835</v>
      </c>
      <c r="D1330" s="17" t="s">
        <v>8836</v>
      </c>
      <c r="E1330" s="17" t="s">
        <v>8876</v>
      </c>
      <c r="F1330" s="20" t="s">
        <v>41</v>
      </c>
      <c r="M1330" s="20" t="s">
        <v>41</v>
      </c>
      <c r="AB1330" s="20" t="s">
        <v>41</v>
      </c>
      <c r="AJ1330" s="20" t="s">
        <v>41</v>
      </c>
      <c r="AK1330" s="17" t="s">
        <v>8343</v>
      </c>
      <c r="AL1330" s="17" t="s">
        <v>8344</v>
      </c>
      <c r="AM1330" s="17" t="s">
        <v>8414</v>
      </c>
      <c r="AN1330" s="17">
        <v>3.3470983795805598E-2</v>
      </c>
      <c r="AS1330" s="17" t="s">
        <v>8346</v>
      </c>
      <c r="AT1330" s="17" t="s">
        <v>8347</v>
      </c>
      <c r="AU1330" s="17" t="s">
        <v>8348</v>
      </c>
      <c r="AW1330" s="17" t="s">
        <v>8349</v>
      </c>
    </row>
    <row r="1331" spans="1:49" ht="30" customHeight="1">
      <c r="A1331" s="17" t="s">
        <v>8364</v>
      </c>
      <c r="C1331" s="17" t="s">
        <v>8835</v>
      </c>
      <c r="D1331" s="17" t="s">
        <v>8836</v>
      </c>
      <c r="E1331" s="17" t="s">
        <v>8876</v>
      </c>
      <c r="F1331" s="20" t="s">
        <v>41</v>
      </c>
      <c r="M1331" s="20" t="s">
        <v>41</v>
      </c>
      <c r="AB1331" s="20" t="s">
        <v>41</v>
      </c>
      <c r="AJ1331" s="20" t="s">
        <v>41</v>
      </c>
      <c r="AK1331" s="17" t="s">
        <v>8343</v>
      </c>
      <c r="AL1331" s="17" t="s">
        <v>8344</v>
      </c>
      <c r="AM1331" s="17" t="s">
        <v>8415</v>
      </c>
      <c r="AN1331" s="17">
        <v>6.4330199717959002E-2</v>
      </c>
      <c r="AS1331" s="17" t="s">
        <v>8346</v>
      </c>
      <c r="AT1331" s="17" t="s">
        <v>8347</v>
      </c>
      <c r="AU1331" s="17" t="s">
        <v>8348</v>
      </c>
      <c r="AW1331" s="17" t="s">
        <v>8349</v>
      </c>
    </row>
    <row r="1332" spans="1:49" ht="30" customHeight="1">
      <c r="A1332" s="17" t="s">
        <v>8364</v>
      </c>
      <c r="C1332" s="17" t="s">
        <v>8835</v>
      </c>
      <c r="D1332" s="17" t="s">
        <v>8836</v>
      </c>
      <c r="E1332" s="17" t="s">
        <v>8876</v>
      </c>
      <c r="F1332" s="20" t="s">
        <v>41</v>
      </c>
      <c r="M1332" s="20" t="s">
        <v>41</v>
      </c>
      <c r="AB1332" s="20" t="s">
        <v>41</v>
      </c>
      <c r="AJ1332" s="20" t="s">
        <v>41</v>
      </c>
      <c r="AK1332" s="17" t="s">
        <v>8343</v>
      </c>
      <c r="AL1332" s="17" t="s">
        <v>8344</v>
      </c>
      <c r="AM1332" s="17" t="s">
        <v>8416</v>
      </c>
      <c r="AN1332" s="17">
        <v>6.6496225581043206E-2</v>
      </c>
      <c r="AS1332" s="17" t="s">
        <v>8346</v>
      </c>
      <c r="AT1332" s="17" t="s">
        <v>8347</v>
      </c>
      <c r="AU1332" s="17" t="s">
        <v>8348</v>
      </c>
      <c r="AW1332" s="17" t="s">
        <v>8349</v>
      </c>
    </row>
    <row r="1333" spans="1:49" ht="30" customHeight="1">
      <c r="A1333" s="17" t="s">
        <v>8364</v>
      </c>
      <c r="C1333" s="17" t="s">
        <v>8835</v>
      </c>
      <c r="D1333" s="17" t="s">
        <v>8836</v>
      </c>
      <c r="E1333" s="17" t="s">
        <v>8876</v>
      </c>
      <c r="F1333" s="20" t="s">
        <v>41</v>
      </c>
      <c r="M1333" s="20" t="s">
        <v>41</v>
      </c>
      <c r="AB1333" s="20" t="s">
        <v>41</v>
      </c>
      <c r="AJ1333" s="20" t="s">
        <v>41</v>
      </c>
      <c r="AK1333" s="17" t="s">
        <v>8343</v>
      </c>
      <c r="AL1333" s="17" t="s">
        <v>8344</v>
      </c>
      <c r="AM1333" s="17" t="s">
        <v>8417</v>
      </c>
      <c r="AN1333" s="17">
        <v>4.5939456202158502E-2</v>
      </c>
      <c r="AS1333" s="17" t="s">
        <v>8346</v>
      </c>
      <c r="AT1333" s="17" t="s">
        <v>8347</v>
      </c>
      <c r="AU1333" s="17" t="s">
        <v>8348</v>
      </c>
      <c r="AW1333" s="17" t="s">
        <v>8349</v>
      </c>
    </row>
    <row r="1334" spans="1:49" ht="30" customHeight="1">
      <c r="A1334" s="17" t="s">
        <v>8364</v>
      </c>
      <c r="C1334" s="17" t="s">
        <v>8835</v>
      </c>
      <c r="D1334" s="17" t="s">
        <v>8836</v>
      </c>
      <c r="E1334" s="17" t="s">
        <v>8876</v>
      </c>
      <c r="F1334" s="20" t="s">
        <v>41</v>
      </c>
      <c r="M1334" s="20" t="s">
        <v>41</v>
      </c>
      <c r="AB1334" s="20" t="s">
        <v>41</v>
      </c>
      <c r="AJ1334" s="20" t="s">
        <v>41</v>
      </c>
      <c r="AK1334" s="17" t="s">
        <v>8343</v>
      </c>
      <c r="AL1334" s="17" t="s">
        <v>8344</v>
      </c>
      <c r="AM1334" s="17" t="s">
        <v>8418</v>
      </c>
      <c r="AN1334" s="17">
        <v>0</v>
      </c>
      <c r="AS1334" s="17" t="s">
        <v>8346</v>
      </c>
      <c r="AT1334" s="17" t="s">
        <v>8347</v>
      </c>
      <c r="AU1334" s="17" t="s">
        <v>8348</v>
      </c>
      <c r="AW1334" s="17" t="s">
        <v>8349</v>
      </c>
    </row>
    <row r="1335" spans="1:49" ht="30" customHeight="1">
      <c r="A1335" s="17" t="s">
        <v>8364</v>
      </c>
      <c r="C1335" s="17" t="s">
        <v>8835</v>
      </c>
      <c r="D1335" s="17" t="s">
        <v>8836</v>
      </c>
      <c r="E1335" s="17" t="s">
        <v>8876</v>
      </c>
      <c r="F1335" s="20" t="s">
        <v>41</v>
      </c>
      <c r="M1335" s="20" t="s">
        <v>41</v>
      </c>
      <c r="AB1335" s="20" t="s">
        <v>41</v>
      </c>
      <c r="AJ1335" s="20" t="s">
        <v>41</v>
      </c>
      <c r="AK1335" s="17" t="s">
        <v>8343</v>
      </c>
      <c r="AL1335" s="17" t="s">
        <v>8344</v>
      </c>
      <c r="AM1335" s="17" t="s">
        <v>8419</v>
      </c>
      <c r="AN1335" s="17">
        <v>0</v>
      </c>
      <c r="AS1335" s="17" t="s">
        <v>8346</v>
      </c>
      <c r="AT1335" s="17" t="s">
        <v>8347</v>
      </c>
      <c r="AU1335" s="17" t="s">
        <v>8348</v>
      </c>
      <c r="AW1335" s="17" t="s">
        <v>8349</v>
      </c>
    </row>
    <row r="1336" spans="1:49" ht="30" customHeight="1">
      <c r="A1336" s="17" t="s">
        <v>8364</v>
      </c>
      <c r="C1336" s="17" t="s">
        <v>8835</v>
      </c>
      <c r="D1336" s="17" t="s">
        <v>8836</v>
      </c>
      <c r="E1336" s="17" t="s">
        <v>8876</v>
      </c>
      <c r="F1336" s="20" t="s">
        <v>41</v>
      </c>
      <c r="M1336" s="20" t="s">
        <v>41</v>
      </c>
      <c r="AB1336" s="20" t="s">
        <v>41</v>
      </c>
      <c r="AJ1336" s="20" t="s">
        <v>41</v>
      </c>
      <c r="AK1336" s="17" t="s">
        <v>8343</v>
      </c>
      <c r="AL1336" s="17" t="s">
        <v>8344</v>
      </c>
      <c r="AM1336" s="17" t="s">
        <v>8420</v>
      </c>
      <c r="AN1336" s="17">
        <v>0</v>
      </c>
      <c r="AS1336" s="17" t="s">
        <v>8346</v>
      </c>
      <c r="AT1336" s="17" t="s">
        <v>8347</v>
      </c>
      <c r="AU1336" s="17" t="s">
        <v>8348</v>
      </c>
      <c r="AW1336" s="17" t="s">
        <v>8349</v>
      </c>
    </row>
    <row r="1337" spans="1:49" ht="30" customHeight="1">
      <c r="A1337" s="17" t="s">
        <v>8364</v>
      </c>
      <c r="C1337" s="17" t="s">
        <v>8835</v>
      </c>
      <c r="D1337" s="17" t="s">
        <v>8836</v>
      </c>
      <c r="E1337" s="17" t="s">
        <v>8876</v>
      </c>
      <c r="F1337" s="20" t="s">
        <v>41</v>
      </c>
      <c r="M1337" s="20" t="s">
        <v>41</v>
      </c>
      <c r="AB1337" s="20" t="s">
        <v>41</v>
      </c>
      <c r="AJ1337" s="20" t="s">
        <v>41</v>
      </c>
      <c r="AK1337" s="17" t="s">
        <v>8343</v>
      </c>
      <c r="AL1337" s="17" t="s">
        <v>8344</v>
      </c>
      <c r="AM1337" s="17" t="s">
        <v>8421</v>
      </c>
      <c r="AN1337" s="17">
        <v>0</v>
      </c>
      <c r="AS1337" s="17" t="s">
        <v>8346</v>
      </c>
      <c r="AT1337" s="17" t="s">
        <v>8347</v>
      </c>
      <c r="AU1337" s="17" t="s">
        <v>8348</v>
      </c>
      <c r="AW1337" s="17" t="s">
        <v>8349</v>
      </c>
    </row>
    <row r="1338" spans="1:49" ht="30" customHeight="1">
      <c r="A1338" s="17" t="s">
        <v>8364</v>
      </c>
      <c r="C1338" s="17" t="s">
        <v>8835</v>
      </c>
      <c r="D1338" s="17" t="s">
        <v>8836</v>
      </c>
      <c r="E1338" s="17" t="s">
        <v>8876</v>
      </c>
      <c r="F1338" s="20" t="s">
        <v>41</v>
      </c>
      <c r="M1338" s="20" t="s">
        <v>41</v>
      </c>
      <c r="AB1338" s="20" t="s">
        <v>41</v>
      </c>
      <c r="AJ1338" s="20" t="s">
        <v>41</v>
      </c>
      <c r="AK1338" s="17" t="s">
        <v>8343</v>
      </c>
      <c r="AL1338" s="17" t="s">
        <v>8344</v>
      </c>
      <c r="AM1338" s="17" t="s">
        <v>8422</v>
      </c>
      <c r="AN1338" s="17">
        <v>0</v>
      </c>
      <c r="AS1338" s="17" t="s">
        <v>8346</v>
      </c>
      <c r="AT1338" s="17" t="s">
        <v>8347</v>
      </c>
      <c r="AU1338" s="17" t="s">
        <v>8348</v>
      </c>
      <c r="AW1338" s="17" t="s">
        <v>8349</v>
      </c>
    </row>
    <row r="1339" spans="1:49" ht="30" customHeight="1">
      <c r="A1339" s="17" t="s">
        <v>8364</v>
      </c>
      <c r="C1339" s="17" t="s">
        <v>8835</v>
      </c>
      <c r="D1339" s="17" t="s">
        <v>8836</v>
      </c>
      <c r="E1339" s="17" t="s">
        <v>8876</v>
      </c>
      <c r="F1339" s="20" t="s">
        <v>41</v>
      </c>
      <c r="M1339" s="20" t="s">
        <v>41</v>
      </c>
      <c r="AB1339" s="20" t="s">
        <v>41</v>
      </c>
      <c r="AJ1339" s="20" t="s">
        <v>41</v>
      </c>
      <c r="AK1339" s="17" t="s">
        <v>8343</v>
      </c>
      <c r="AL1339" s="17" t="s">
        <v>8344</v>
      </c>
      <c r="AM1339" s="17" t="s">
        <v>8423</v>
      </c>
      <c r="AN1339" s="17">
        <v>0</v>
      </c>
      <c r="AS1339" s="17" t="s">
        <v>8346</v>
      </c>
      <c r="AT1339" s="17" t="s">
        <v>8347</v>
      </c>
      <c r="AU1339" s="17" t="s">
        <v>8348</v>
      </c>
      <c r="AW1339" s="17" t="s">
        <v>8349</v>
      </c>
    </row>
    <row r="1340" spans="1:49" ht="30" customHeight="1">
      <c r="A1340" s="17" t="s">
        <v>8364</v>
      </c>
      <c r="C1340" s="17" t="s">
        <v>8835</v>
      </c>
      <c r="D1340" s="17" t="s">
        <v>8836</v>
      </c>
      <c r="E1340" s="17" t="s">
        <v>8876</v>
      </c>
      <c r="F1340" s="20" t="s">
        <v>41</v>
      </c>
      <c r="M1340" s="20" t="s">
        <v>41</v>
      </c>
      <c r="AB1340" s="20" t="s">
        <v>41</v>
      </c>
      <c r="AJ1340" s="20" t="s">
        <v>41</v>
      </c>
      <c r="AK1340" s="17" t="s">
        <v>8343</v>
      </c>
      <c r="AL1340" s="17" t="s">
        <v>8344</v>
      </c>
      <c r="AM1340" s="17" t="s">
        <v>8424</v>
      </c>
      <c r="AN1340" s="17">
        <v>0</v>
      </c>
      <c r="AS1340" s="17" t="s">
        <v>8346</v>
      </c>
      <c r="AT1340" s="17" t="s">
        <v>8347</v>
      </c>
      <c r="AU1340" s="17" t="s">
        <v>8348</v>
      </c>
      <c r="AW1340" s="17" t="s">
        <v>8349</v>
      </c>
    </row>
    <row r="1341" spans="1:49" ht="30" customHeight="1">
      <c r="A1341" s="17" t="s">
        <v>8364</v>
      </c>
      <c r="C1341" s="17" t="s">
        <v>8835</v>
      </c>
      <c r="D1341" s="17" t="s">
        <v>8836</v>
      </c>
      <c r="E1341" s="17" t="s">
        <v>8876</v>
      </c>
      <c r="F1341" s="20" t="s">
        <v>41</v>
      </c>
      <c r="M1341" s="20" t="s">
        <v>41</v>
      </c>
      <c r="AB1341" s="20" t="s">
        <v>41</v>
      </c>
      <c r="AJ1341" s="20" t="s">
        <v>41</v>
      </c>
      <c r="AK1341" s="17" t="s">
        <v>8343</v>
      </c>
      <c r="AL1341" s="17" t="s">
        <v>8344</v>
      </c>
      <c r="AM1341" s="17" t="s">
        <v>8425</v>
      </c>
      <c r="AN1341" s="17">
        <v>0</v>
      </c>
      <c r="AS1341" s="17" t="s">
        <v>8346</v>
      </c>
      <c r="AT1341" s="17" t="s">
        <v>8347</v>
      </c>
      <c r="AU1341" s="17" t="s">
        <v>8348</v>
      </c>
      <c r="AW1341" s="17" t="s">
        <v>8349</v>
      </c>
    </row>
    <row r="1342" spans="1:49" ht="30" customHeight="1">
      <c r="A1342" s="17" t="s">
        <v>8364</v>
      </c>
      <c r="C1342" s="17" t="s">
        <v>8835</v>
      </c>
      <c r="D1342" s="17" t="s">
        <v>8836</v>
      </c>
      <c r="E1342" s="17" t="s">
        <v>8876</v>
      </c>
      <c r="F1342" s="20" t="s">
        <v>41</v>
      </c>
      <c r="M1342" s="20" t="s">
        <v>41</v>
      </c>
      <c r="AB1342" s="20" t="s">
        <v>41</v>
      </c>
      <c r="AJ1342" s="20" t="s">
        <v>41</v>
      </c>
      <c r="AK1342" s="17" t="s">
        <v>8343</v>
      </c>
      <c r="AL1342" s="17" t="s">
        <v>8344</v>
      </c>
      <c r="AM1342" s="17" t="s">
        <v>8426</v>
      </c>
      <c r="AN1342" s="17">
        <v>0</v>
      </c>
      <c r="AS1342" s="17" t="s">
        <v>8346</v>
      </c>
      <c r="AT1342" s="17" t="s">
        <v>8347</v>
      </c>
      <c r="AU1342" s="17" t="s">
        <v>8348</v>
      </c>
      <c r="AW1342" s="17" t="s">
        <v>8349</v>
      </c>
    </row>
    <row r="1343" spans="1:49" ht="30" customHeight="1">
      <c r="A1343" s="17" t="s">
        <v>8364</v>
      </c>
      <c r="C1343" s="17" t="s">
        <v>8835</v>
      </c>
      <c r="D1343" s="17" t="s">
        <v>8836</v>
      </c>
      <c r="E1343" s="17" t="s">
        <v>8876</v>
      </c>
      <c r="F1343" s="20" t="s">
        <v>41</v>
      </c>
      <c r="M1343" s="20" t="s">
        <v>41</v>
      </c>
      <c r="AB1343" s="20" t="s">
        <v>41</v>
      </c>
      <c r="AJ1343" s="20" t="s">
        <v>41</v>
      </c>
      <c r="AK1343" s="17" t="s">
        <v>8343</v>
      </c>
      <c r="AL1343" s="17" t="s">
        <v>8344</v>
      </c>
      <c r="AM1343" s="17" t="s">
        <v>8427</v>
      </c>
      <c r="AN1343" s="17">
        <v>0</v>
      </c>
      <c r="AS1343" s="17" t="s">
        <v>8346</v>
      </c>
      <c r="AT1343" s="17" t="s">
        <v>8347</v>
      </c>
      <c r="AU1343" s="17" t="s">
        <v>8348</v>
      </c>
      <c r="AW1343" s="17" t="s">
        <v>8349</v>
      </c>
    </row>
    <row r="1344" spans="1:49" ht="30" customHeight="1">
      <c r="A1344" s="17" t="s">
        <v>8364</v>
      </c>
      <c r="C1344" s="17" t="s">
        <v>8835</v>
      </c>
      <c r="D1344" s="17" t="s">
        <v>8836</v>
      </c>
      <c r="E1344" s="17" t="s">
        <v>8876</v>
      </c>
      <c r="F1344" s="20" t="s">
        <v>41</v>
      </c>
      <c r="M1344" s="20" t="s">
        <v>41</v>
      </c>
      <c r="AB1344" s="20" t="s">
        <v>41</v>
      </c>
      <c r="AJ1344" s="20" t="s">
        <v>41</v>
      </c>
      <c r="AK1344" s="17" t="s">
        <v>8343</v>
      </c>
      <c r="AL1344" s="17" t="s">
        <v>8344</v>
      </c>
      <c r="AM1344" s="17" t="s">
        <v>8428</v>
      </c>
      <c r="AN1344" s="17">
        <v>0</v>
      </c>
      <c r="AS1344" s="17" t="s">
        <v>8346</v>
      </c>
      <c r="AT1344" s="17" t="s">
        <v>8347</v>
      </c>
      <c r="AU1344" s="17" t="s">
        <v>8348</v>
      </c>
      <c r="AW1344" s="17" t="s">
        <v>8349</v>
      </c>
    </row>
    <row r="1345" spans="1:51" ht="30" customHeight="1">
      <c r="A1345" s="17" t="s">
        <v>7126</v>
      </c>
      <c r="C1345" s="17" t="s">
        <v>1918</v>
      </c>
      <c r="D1345" s="17" t="s">
        <v>7127</v>
      </c>
      <c r="E1345" s="17" t="s">
        <v>8876</v>
      </c>
      <c r="H1345" s="20" t="s">
        <v>41</v>
      </c>
      <c r="M1345" s="20" t="s">
        <v>41</v>
      </c>
      <c r="N1345" s="20" t="s">
        <v>41</v>
      </c>
      <c r="Q1345" s="20" t="s">
        <v>41</v>
      </c>
      <c r="T1345" s="20" t="s">
        <v>41</v>
      </c>
      <c r="U1345" s="20" t="s">
        <v>41</v>
      </c>
      <c r="Z1345" s="20" t="s">
        <v>41</v>
      </c>
      <c r="AC1345" s="20" t="s">
        <v>41</v>
      </c>
      <c r="AD1345" s="17" t="s">
        <v>8874</v>
      </c>
      <c r="AL1345" s="17">
        <v>68006262</v>
      </c>
      <c r="AP1345" s="17" t="s">
        <v>6750</v>
      </c>
      <c r="AQ1345" s="17" t="s">
        <v>44</v>
      </c>
      <c r="AS1345" s="17" t="s">
        <v>6751</v>
      </c>
      <c r="AT1345" s="17" t="s">
        <v>6752</v>
      </c>
      <c r="AU1345" s="17" t="s">
        <v>45</v>
      </c>
      <c r="AW1345" s="17">
        <v>19370153</v>
      </c>
      <c r="AY1345" s="20" t="s">
        <v>41</v>
      </c>
    </row>
    <row r="1346" spans="1:51" ht="30" customHeight="1">
      <c r="A1346" s="17" t="s">
        <v>2884</v>
      </c>
      <c r="C1346" s="17" t="s">
        <v>8624</v>
      </c>
      <c r="D1346" s="17" t="s">
        <v>2885</v>
      </c>
      <c r="E1346" s="17" t="s">
        <v>8876</v>
      </c>
      <c r="I1346" s="20" t="s">
        <v>41</v>
      </c>
      <c r="J1346" s="20" t="s">
        <v>41</v>
      </c>
      <c r="X1346" s="20" t="s">
        <v>41</v>
      </c>
      <c r="AC1346" s="20" t="s">
        <v>41</v>
      </c>
      <c r="AD1346" s="17" t="s">
        <v>2886</v>
      </c>
      <c r="AE1346" s="17">
        <v>68012559</v>
      </c>
      <c r="AG1346" s="20" t="s">
        <v>41</v>
      </c>
      <c r="AO1346" s="17" t="s">
        <v>2887</v>
      </c>
      <c r="AQ1346" s="17" t="s">
        <v>44</v>
      </c>
      <c r="AS1346" s="17" t="s">
        <v>2408</v>
      </c>
      <c r="AT1346" s="17" t="s">
        <v>2409</v>
      </c>
      <c r="AU1346" s="17" t="s">
        <v>8438</v>
      </c>
      <c r="AV1346" s="20" t="s">
        <v>41</v>
      </c>
      <c r="AW1346" s="17">
        <v>22691714</v>
      </c>
    </row>
    <row r="1347" spans="1:51" ht="30" customHeight="1">
      <c r="A1347" s="17" t="s">
        <v>202</v>
      </c>
      <c r="C1347" s="17" t="s">
        <v>203</v>
      </c>
      <c r="D1347" s="17" t="s">
        <v>204</v>
      </c>
      <c r="E1347" s="17" t="s">
        <v>8876</v>
      </c>
      <c r="M1347" s="20" t="s">
        <v>41</v>
      </c>
      <c r="N1347" s="20" t="s">
        <v>41</v>
      </c>
      <c r="O1347" s="20" t="s">
        <v>41</v>
      </c>
      <c r="R1347" s="20" t="s">
        <v>41</v>
      </c>
      <c r="T1347" s="20" t="s">
        <v>41</v>
      </c>
      <c r="U1347" s="20" t="s">
        <v>41</v>
      </c>
      <c r="AC1347" s="20" t="s">
        <v>41</v>
      </c>
      <c r="AD1347" s="17" t="s">
        <v>201</v>
      </c>
      <c r="AE1347" s="17">
        <v>68002311</v>
      </c>
      <c r="AI1347" s="20" t="s">
        <v>41</v>
      </c>
      <c r="AQ1347" s="17" t="s">
        <v>44</v>
      </c>
      <c r="AS1347" s="17" t="s">
        <v>8433</v>
      </c>
      <c r="AT1347" s="17" t="s">
        <v>8437</v>
      </c>
      <c r="AU1347" s="17" t="s">
        <v>45</v>
      </c>
      <c r="AV1347" s="20" t="s">
        <v>41</v>
      </c>
      <c r="AW1347" s="17">
        <v>3040565</v>
      </c>
      <c r="AY1347" s="20" t="s">
        <v>41</v>
      </c>
    </row>
    <row r="1348" spans="1:51" ht="30" customHeight="1">
      <c r="A1348" s="17" t="s">
        <v>7212</v>
      </c>
      <c r="C1348" s="17" t="s">
        <v>7213</v>
      </c>
      <c r="D1348" s="17" t="s">
        <v>7214</v>
      </c>
      <c r="E1348" s="17" t="s">
        <v>8876</v>
      </c>
      <c r="H1348" s="20" t="s">
        <v>41</v>
      </c>
      <c r="M1348" s="20" t="s">
        <v>41</v>
      </c>
      <c r="N1348" s="20" t="s">
        <v>41</v>
      </c>
      <c r="Q1348" s="20" t="s">
        <v>41</v>
      </c>
      <c r="T1348" s="20" t="s">
        <v>41</v>
      </c>
      <c r="U1348" s="20" t="s">
        <v>41</v>
      </c>
      <c r="Z1348" s="20" t="s">
        <v>41</v>
      </c>
      <c r="AC1348" s="20" t="s">
        <v>41</v>
      </c>
      <c r="AD1348" s="17" t="s">
        <v>8874</v>
      </c>
      <c r="AL1348" s="17">
        <v>68006262</v>
      </c>
      <c r="AP1348" s="17" t="s">
        <v>6750</v>
      </c>
      <c r="AQ1348" s="17" t="s">
        <v>44</v>
      </c>
      <c r="AS1348" s="17" t="s">
        <v>6751</v>
      </c>
      <c r="AT1348" s="17" t="s">
        <v>6752</v>
      </c>
      <c r="AU1348" s="17" t="s">
        <v>45</v>
      </c>
      <c r="AW1348" s="17">
        <v>19370153</v>
      </c>
    </row>
    <row r="1349" spans="1:51" ht="30" customHeight="1">
      <c r="A1349" s="17" t="s">
        <v>5786</v>
      </c>
      <c r="C1349" s="17" t="s">
        <v>5787</v>
      </c>
      <c r="D1349" s="17" t="s">
        <v>5788</v>
      </c>
      <c r="E1349" s="17" t="s">
        <v>8876</v>
      </c>
      <c r="H1349" s="20" t="s">
        <v>41</v>
      </c>
      <c r="M1349" s="20" t="s">
        <v>41</v>
      </c>
      <c r="N1349" s="20" t="s">
        <v>41</v>
      </c>
      <c r="P1349" s="20" t="s">
        <v>41</v>
      </c>
      <c r="W1349" s="20" t="s">
        <v>39</v>
      </c>
      <c r="Z1349" s="20" t="s">
        <v>41</v>
      </c>
      <c r="AC1349" s="20" t="s">
        <v>41</v>
      </c>
      <c r="AD1349" s="17" t="s">
        <v>8874</v>
      </c>
      <c r="AL1349" s="17">
        <v>68006262</v>
      </c>
      <c r="AS1349" s="17" t="s">
        <v>3285</v>
      </c>
      <c r="AT1349" s="17" t="s">
        <v>3286</v>
      </c>
      <c r="AU1349" s="17" t="s">
        <v>3287</v>
      </c>
      <c r="AW1349" s="17">
        <v>22745773</v>
      </c>
    </row>
    <row r="1350" spans="1:51" ht="30" customHeight="1">
      <c r="A1350" s="17" t="s">
        <v>1707</v>
      </c>
      <c r="C1350" s="17" t="s">
        <v>1708</v>
      </c>
      <c r="D1350" s="17" t="s">
        <v>1709</v>
      </c>
      <c r="E1350" s="17" t="s">
        <v>8876</v>
      </c>
      <c r="G1350" s="20" t="s">
        <v>41</v>
      </c>
      <c r="M1350" s="20" t="s">
        <v>41</v>
      </c>
      <c r="N1350" s="20" t="s">
        <v>41</v>
      </c>
      <c r="O1350" s="20" t="s">
        <v>41</v>
      </c>
      <c r="R1350" s="20" t="s">
        <v>41</v>
      </c>
      <c r="T1350" s="20" t="s">
        <v>41</v>
      </c>
      <c r="U1350" s="20" t="s">
        <v>41</v>
      </c>
      <c r="X1350" s="20" t="s">
        <v>41</v>
      </c>
      <c r="Y1350" s="20" t="s">
        <v>41</v>
      </c>
      <c r="AJ1350" s="20" t="s">
        <v>41</v>
      </c>
      <c r="AQ1350" s="17" t="s">
        <v>44</v>
      </c>
      <c r="AS1350" s="17" t="s">
        <v>8433</v>
      </c>
      <c r="AT1350" s="17" t="s">
        <v>8437</v>
      </c>
      <c r="AU1350" s="17" t="s">
        <v>45</v>
      </c>
      <c r="AW1350" s="17">
        <v>3040565</v>
      </c>
      <c r="AY1350" s="20" t="s">
        <v>41</v>
      </c>
    </row>
    <row r="1351" spans="1:51" ht="30" customHeight="1">
      <c r="A1351" s="17" t="s">
        <v>1707</v>
      </c>
      <c r="C1351" s="17" t="s">
        <v>5220</v>
      </c>
      <c r="D1351" s="17" t="s">
        <v>5221</v>
      </c>
      <c r="E1351" s="17" t="s">
        <v>8876</v>
      </c>
      <c r="H1351" s="20" t="s">
        <v>41</v>
      </c>
      <c r="M1351" s="20" t="s">
        <v>41</v>
      </c>
      <c r="N1351" s="20" t="s">
        <v>41</v>
      </c>
      <c r="P1351" s="20" t="s">
        <v>41</v>
      </c>
      <c r="W1351" s="20" t="s">
        <v>39</v>
      </c>
      <c r="Z1351" s="20" t="s">
        <v>41</v>
      </c>
      <c r="AC1351" s="20" t="s">
        <v>41</v>
      </c>
      <c r="AD1351" s="17" t="s">
        <v>8874</v>
      </c>
      <c r="AL1351" s="17">
        <v>68006262</v>
      </c>
      <c r="AS1351" s="17" t="s">
        <v>3285</v>
      </c>
      <c r="AT1351" s="17" t="s">
        <v>3286</v>
      </c>
      <c r="AU1351" s="17" t="s">
        <v>3287</v>
      </c>
      <c r="AW1351" s="17">
        <v>22745773</v>
      </c>
      <c r="AY1351" s="20" t="s">
        <v>41</v>
      </c>
    </row>
    <row r="1352" spans="1:51" ht="30" customHeight="1">
      <c r="A1352" s="17" t="s">
        <v>1707</v>
      </c>
      <c r="C1352" s="17" t="s">
        <v>5220</v>
      </c>
      <c r="D1352" s="17" t="s">
        <v>5221</v>
      </c>
      <c r="E1352" s="17" t="s">
        <v>8876</v>
      </c>
      <c r="H1352" s="20" t="s">
        <v>41</v>
      </c>
      <c r="M1352" s="20" t="s">
        <v>41</v>
      </c>
      <c r="N1352" s="20" t="s">
        <v>41</v>
      </c>
      <c r="P1352" s="20" t="s">
        <v>41</v>
      </c>
      <c r="Z1352" s="20" t="s">
        <v>41</v>
      </c>
      <c r="AC1352" s="20" t="s">
        <v>41</v>
      </c>
      <c r="AD1352" s="17" t="s">
        <v>8874</v>
      </c>
      <c r="AL1352" s="17">
        <v>68006262</v>
      </c>
      <c r="AS1352" s="17" t="s">
        <v>3285</v>
      </c>
      <c r="AT1352" s="17" t="s">
        <v>3286</v>
      </c>
      <c r="AU1352" s="17" t="s">
        <v>3287</v>
      </c>
      <c r="AW1352" s="17">
        <v>22745773</v>
      </c>
      <c r="AY1352" s="20" t="s">
        <v>41</v>
      </c>
    </row>
    <row r="1353" spans="1:51" ht="30" customHeight="1">
      <c r="A1353" s="17" t="s">
        <v>8365</v>
      </c>
      <c r="C1353" s="17" t="s">
        <v>8837</v>
      </c>
      <c r="D1353" s="17" t="s">
        <v>8838</v>
      </c>
      <c r="E1353" s="17" t="s">
        <v>8876</v>
      </c>
      <c r="F1353" s="20" t="s">
        <v>41</v>
      </c>
      <c r="M1353" s="20" t="s">
        <v>41</v>
      </c>
      <c r="AB1353" s="20" t="s">
        <v>41</v>
      </c>
      <c r="AJ1353" s="20" t="s">
        <v>41</v>
      </c>
      <c r="AK1353" s="17" t="s">
        <v>8343</v>
      </c>
      <c r="AL1353" s="17" t="s">
        <v>8344</v>
      </c>
      <c r="AM1353" s="17" t="s">
        <v>8345</v>
      </c>
      <c r="AN1353" s="17">
        <v>0</v>
      </c>
      <c r="AS1353" s="17" t="s">
        <v>8346</v>
      </c>
      <c r="AT1353" s="17" t="s">
        <v>8347</v>
      </c>
      <c r="AU1353" s="17" t="s">
        <v>8348</v>
      </c>
      <c r="AW1353" s="17" t="s">
        <v>8349</v>
      </c>
    </row>
    <row r="1354" spans="1:51" ht="30" customHeight="1">
      <c r="A1354" s="17" t="s">
        <v>8365</v>
      </c>
      <c r="C1354" s="17" t="s">
        <v>8837</v>
      </c>
      <c r="D1354" s="17" t="s">
        <v>8838</v>
      </c>
      <c r="E1354" s="17" t="s">
        <v>8876</v>
      </c>
      <c r="F1354" s="20" t="s">
        <v>41</v>
      </c>
      <c r="M1354" s="20" t="s">
        <v>41</v>
      </c>
      <c r="AB1354" s="20" t="s">
        <v>41</v>
      </c>
      <c r="AJ1354" s="20" t="s">
        <v>41</v>
      </c>
      <c r="AK1354" s="17" t="s">
        <v>8343</v>
      </c>
      <c r="AL1354" s="17" t="s">
        <v>8344</v>
      </c>
      <c r="AM1354" s="17" t="s">
        <v>8395</v>
      </c>
      <c r="AN1354" s="17">
        <v>0</v>
      </c>
      <c r="AS1354" s="17" t="s">
        <v>8346</v>
      </c>
      <c r="AT1354" s="17" t="s">
        <v>8347</v>
      </c>
      <c r="AU1354" s="17" t="s">
        <v>8348</v>
      </c>
      <c r="AW1354" s="17" t="s">
        <v>8349</v>
      </c>
    </row>
    <row r="1355" spans="1:51" ht="30" customHeight="1">
      <c r="A1355" s="17" t="s">
        <v>8365</v>
      </c>
      <c r="C1355" s="17" t="s">
        <v>8837</v>
      </c>
      <c r="D1355" s="17" t="s">
        <v>8838</v>
      </c>
      <c r="E1355" s="17" t="s">
        <v>8876</v>
      </c>
      <c r="F1355" s="20" t="s">
        <v>41</v>
      </c>
      <c r="M1355" s="20" t="s">
        <v>41</v>
      </c>
      <c r="AB1355" s="20" t="s">
        <v>41</v>
      </c>
      <c r="AJ1355" s="20" t="s">
        <v>41</v>
      </c>
      <c r="AK1355" s="17" t="s">
        <v>8343</v>
      </c>
      <c r="AL1355" s="17" t="s">
        <v>8344</v>
      </c>
      <c r="AM1355" s="17" t="s">
        <v>8396</v>
      </c>
      <c r="AN1355" s="17">
        <v>0</v>
      </c>
      <c r="AS1355" s="17" t="s">
        <v>8346</v>
      </c>
      <c r="AT1355" s="17" t="s">
        <v>8347</v>
      </c>
      <c r="AU1355" s="17" t="s">
        <v>8348</v>
      </c>
      <c r="AW1355" s="17" t="s">
        <v>8349</v>
      </c>
    </row>
    <row r="1356" spans="1:51" ht="30" customHeight="1">
      <c r="A1356" s="17" t="s">
        <v>8365</v>
      </c>
      <c r="C1356" s="17" t="s">
        <v>8837</v>
      </c>
      <c r="D1356" s="17" t="s">
        <v>8838</v>
      </c>
      <c r="E1356" s="17" t="s">
        <v>8876</v>
      </c>
      <c r="F1356" s="20" t="s">
        <v>41</v>
      </c>
      <c r="M1356" s="20" t="s">
        <v>41</v>
      </c>
      <c r="AB1356" s="20" t="s">
        <v>41</v>
      </c>
      <c r="AJ1356" s="20" t="s">
        <v>41</v>
      </c>
      <c r="AK1356" s="17" t="s">
        <v>8343</v>
      </c>
      <c r="AL1356" s="17" t="s">
        <v>8344</v>
      </c>
      <c r="AM1356" s="17" t="s">
        <v>8397</v>
      </c>
      <c r="AN1356" s="17">
        <v>0</v>
      </c>
      <c r="AS1356" s="17" t="s">
        <v>8346</v>
      </c>
      <c r="AT1356" s="17" t="s">
        <v>8347</v>
      </c>
      <c r="AU1356" s="17" t="s">
        <v>8348</v>
      </c>
      <c r="AW1356" s="17" t="s">
        <v>8349</v>
      </c>
    </row>
    <row r="1357" spans="1:51" ht="30" customHeight="1">
      <c r="A1357" s="17" t="s">
        <v>8365</v>
      </c>
      <c r="C1357" s="17" t="s">
        <v>8837</v>
      </c>
      <c r="D1357" s="17" t="s">
        <v>8838</v>
      </c>
      <c r="E1357" s="17" t="s">
        <v>8876</v>
      </c>
      <c r="F1357" s="20" t="s">
        <v>41</v>
      </c>
      <c r="M1357" s="20" t="s">
        <v>41</v>
      </c>
      <c r="AB1357" s="20" t="s">
        <v>41</v>
      </c>
      <c r="AJ1357" s="20" t="s">
        <v>41</v>
      </c>
      <c r="AK1357" s="17" t="s">
        <v>8343</v>
      </c>
      <c r="AL1357" s="17" t="s">
        <v>8344</v>
      </c>
      <c r="AM1357" s="17" t="s">
        <v>8398</v>
      </c>
      <c r="AN1357" s="17">
        <v>0</v>
      </c>
      <c r="AS1357" s="17" t="s">
        <v>8346</v>
      </c>
      <c r="AT1357" s="17" t="s">
        <v>8347</v>
      </c>
      <c r="AU1357" s="17" t="s">
        <v>8348</v>
      </c>
      <c r="AW1357" s="17" t="s">
        <v>8349</v>
      </c>
    </row>
    <row r="1358" spans="1:51" ht="30" customHeight="1">
      <c r="A1358" s="17" t="s">
        <v>8365</v>
      </c>
      <c r="C1358" s="17" t="s">
        <v>8837</v>
      </c>
      <c r="D1358" s="17" t="s">
        <v>8838</v>
      </c>
      <c r="E1358" s="17" t="s">
        <v>8876</v>
      </c>
      <c r="F1358" s="20" t="s">
        <v>41</v>
      </c>
      <c r="M1358" s="20" t="s">
        <v>41</v>
      </c>
      <c r="AB1358" s="20" t="s">
        <v>41</v>
      </c>
      <c r="AJ1358" s="20" t="s">
        <v>41</v>
      </c>
      <c r="AK1358" s="17" t="s">
        <v>8343</v>
      </c>
      <c r="AL1358" s="17" t="s">
        <v>8344</v>
      </c>
      <c r="AM1358" s="17" t="s">
        <v>8399</v>
      </c>
      <c r="AN1358" s="17">
        <v>0</v>
      </c>
      <c r="AS1358" s="17" t="s">
        <v>8346</v>
      </c>
      <c r="AT1358" s="17" t="s">
        <v>8347</v>
      </c>
      <c r="AU1358" s="17" t="s">
        <v>8348</v>
      </c>
      <c r="AW1358" s="17" t="s">
        <v>8349</v>
      </c>
    </row>
    <row r="1359" spans="1:51" ht="30" customHeight="1">
      <c r="A1359" s="17" t="s">
        <v>8365</v>
      </c>
      <c r="C1359" s="17" t="s">
        <v>8837</v>
      </c>
      <c r="D1359" s="17" t="s">
        <v>8838</v>
      </c>
      <c r="E1359" s="17" t="s">
        <v>8876</v>
      </c>
      <c r="F1359" s="20" t="s">
        <v>41</v>
      </c>
      <c r="M1359" s="20" t="s">
        <v>41</v>
      </c>
      <c r="AB1359" s="20" t="s">
        <v>41</v>
      </c>
      <c r="AJ1359" s="20" t="s">
        <v>41</v>
      </c>
      <c r="AK1359" s="17" t="s">
        <v>8343</v>
      </c>
      <c r="AL1359" s="17" t="s">
        <v>8344</v>
      </c>
      <c r="AM1359" s="17" t="s">
        <v>8400</v>
      </c>
      <c r="AN1359" s="17">
        <v>0</v>
      </c>
      <c r="AS1359" s="17" t="s">
        <v>8346</v>
      </c>
      <c r="AT1359" s="17" t="s">
        <v>8347</v>
      </c>
      <c r="AU1359" s="17" t="s">
        <v>8348</v>
      </c>
      <c r="AW1359" s="17" t="s">
        <v>8349</v>
      </c>
    </row>
    <row r="1360" spans="1:51" ht="30" customHeight="1">
      <c r="A1360" s="17" t="s">
        <v>8365</v>
      </c>
      <c r="C1360" s="17" t="s">
        <v>8837</v>
      </c>
      <c r="D1360" s="17" t="s">
        <v>8838</v>
      </c>
      <c r="E1360" s="17" t="s">
        <v>8876</v>
      </c>
      <c r="F1360" s="20" t="s">
        <v>41</v>
      </c>
      <c r="M1360" s="20" t="s">
        <v>41</v>
      </c>
      <c r="AB1360" s="20" t="s">
        <v>41</v>
      </c>
      <c r="AJ1360" s="20" t="s">
        <v>41</v>
      </c>
      <c r="AK1360" s="17" t="s">
        <v>8343</v>
      </c>
      <c r="AL1360" s="17" t="s">
        <v>8344</v>
      </c>
      <c r="AM1360" s="17" t="s">
        <v>8401</v>
      </c>
      <c r="AN1360" s="17">
        <v>0</v>
      </c>
      <c r="AS1360" s="17" t="s">
        <v>8346</v>
      </c>
      <c r="AT1360" s="17" t="s">
        <v>8347</v>
      </c>
      <c r="AU1360" s="17" t="s">
        <v>8348</v>
      </c>
      <c r="AW1360" s="17" t="s">
        <v>8349</v>
      </c>
    </row>
    <row r="1361" spans="1:49" ht="30" customHeight="1">
      <c r="A1361" s="17" t="s">
        <v>8365</v>
      </c>
      <c r="C1361" s="17" t="s">
        <v>8837</v>
      </c>
      <c r="D1361" s="17" t="s">
        <v>8838</v>
      </c>
      <c r="E1361" s="17" t="s">
        <v>8876</v>
      </c>
      <c r="F1361" s="20" t="s">
        <v>41</v>
      </c>
      <c r="M1361" s="20" t="s">
        <v>41</v>
      </c>
      <c r="AB1361" s="20" t="s">
        <v>41</v>
      </c>
      <c r="AJ1361" s="20" t="s">
        <v>41</v>
      </c>
      <c r="AK1361" s="17" t="s">
        <v>8343</v>
      </c>
      <c r="AL1361" s="17" t="s">
        <v>8344</v>
      </c>
      <c r="AM1361" s="17" t="s">
        <v>8402</v>
      </c>
      <c r="AN1361" s="17">
        <v>0</v>
      </c>
      <c r="AS1361" s="17" t="s">
        <v>8346</v>
      </c>
      <c r="AT1361" s="17" t="s">
        <v>8347</v>
      </c>
      <c r="AU1361" s="17" t="s">
        <v>8348</v>
      </c>
      <c r="AW1361" s="17" t="s">
        <v>8349</v>
      </c>
    </row>
    <row r="1362" spans="1:49" ht="30" customHeight="1">
      <c r="A1362" s="17" t="s">
        <v>8365</v>
      </c>
      <c r="C1362" s="17" t="s">
        <v>8837</v>
      </c>
      <c r="D1362" s="17" t="s">
        <v>8838</v>
      </c>
      <c r="E1362" s="17" t="s">
        <v>8876</v>
      </c>
      <c r="F1362" s="20" t="s">
        <v>41</v>
      </c>
      <c r="M1362" s="20" t="s">
        <v>41</v>
      </c>
      <c r="AB1362" s="20" t="s">
        <v>41</v>
      </c>
      <c r="AJ1362" s="20" t="s">
        <v>41</v>
      </c>
      <c r="AK1362" s="17" t="s">
        <v>8343</v>
      </c>
      <c r="AL1362" s="17" t="s">
        <v>8344</v>
      </c>
      <c r="AM1362" s="17" t="s">
        <v>8403</v>
      </c>
      <c r="AN1362" s="17">
        <v>7.1153523880474901E-3</v>
      </c>
      <c r="AS1362" s="17" t="s">
        <v>8346</v>
      </c>
      <c r="AT1362" s="17" t="s">
        <v>8347</v>
      </c>
      <c r="AU1362" s="17" t="s">
        <v>8348</v>
      </c>
      <c r="AW1362" s="17" t="s">
        <v>8349</v>
      </c>
    </row>
    <row r="1363" spans="1:49" ht="30" customHeight="1">
      <c r="A1363" s="17" t="s">
        <v>8365</v>
      </c>
      <c r="C1363" s="17" t="s">
        <v>8837</v>
      </c>
      <c r="D1363" s="17" t="s">
        <v>8838</v>
      </c>
      <c r="E1363" s="17" t="s">
        <v>8876</v>
      </c>
      <c r="F1363" s="20" t="s">
        <v>41</v>
      </c>
      <c r="M1363" s="20" t="s">
        <v>41</v>
      </c>
      <c r="AB1363" s="20" t="s">
        <v>41</v>
      </c>
      <c r="AJ1363" s="20" t="s">
        <v>41</v>
      </c>
      <c r="AK1363" s="17" t="s">
        <v>8343</v>
      </c>
      <c r="AL1363" s="17" t="s">
        <v>8344</v>
      </c>
      <c r="AM1363" s="17" t="s">
        <v>8404</v>
      </c>
      <c r="AN1363" s="17">
        <v>2.6004227386830499E-3</v>
      </c>
      <c r="AS1363" s="17" t="s">
        <v>8346</v>
      </c>
      <c r="AT1363" s="17" t="s">
        <v>8347</v>
      </c>
      <c r="AU1363" s="17" t="s">
        <v>8348</v>
      </c>
      <c r="AW1363" s="17" t="s">
        <v>8349</v>
      </c>
    </row>
    <row r="1364" spans="1:49" ht="30" customHeight="1">
      <c r="A1364" s="17" t="s">
        <v>8365</v>
      </c>
      <c r="C1364" s="17" t="s">
        <v>8837</v>
      </c>
      <c r="D1364" s="17" t="s">
        <v>8838</v>
      </c>
      <c r="E1364" s="17" t="s">
        <v>8876</v>
      </c>
      <c r="F1364" s="20" t="s">
        <v>41</v>
      </c>
      <c r="M1364" s="20" t="s">
        <v>41</v>
      </c>
      <c r="AB1364" s="20" t="s">
        <v>41</v>
      </c>
      <c r="AJ1364" s="20" t="s">
        <v>41</v>
      </c>
      <c r="AK1364" s="17" t="s">
        <v>8343</v>
      </c>
      <c r="AL1364" s="17" t="s">
        <v>8344</v>
      </c>
      <c r="AM1364" s="17" t="s">
        <v>8405</v>
      </c>
      <c r="AN1364" s="17">
        <v>0</v>
      </c>
      <c r="AS1364" s="17" t="s">
        <v>8346</v>
      </c>
      <c r="AT1364" s="17" t="s">
        <v>8347</v>
      </c>
      <c r="AU1364" s="17" t="s">
        <v>8348</v>
      </c>
      <c r="AW1364" s="17" t="s">
        <v>8349</v>
      </c>
    </row>
    <row r="1365" spans="1:49" ht="30" customHeight="1">
      <c r="A1365" s="17" t="s">
        <v>8365</v>
      </c>
      <c r="C1365" s="17" t="s">
        <v>8837</v>
      </c>
      <c r="D1365" s="17" t="s">
        <v>8838</v>
      </c>
      <c r="E1365" s="17" t="s">
        <v>8876</v>
      </c>
      <c r="F1365" s="20" t="s">
        <v>41</v>
      </c>
      <c r="M1365" s="20" t="s">
        <v>41</v>
      </c>
      <c r="AB1365" s="20" t="s">
        <v>41</v>
      </c>
      <c r="AJ1365" s="20" t="s">
        <v>41</v>
      </c>
      <c r="AK1365" s="17" t="s">
        <v>8343</v>
      </c>
      <c r="AL1365" s="17" t="s">
        <v>8344</v>
      </c>
      <c r="AM1365" s="17" t="s">
        <v>8406</v>
      </c>
      <c r="AN1365" s="17">
        <v>0</v>
      </c>
      <c r="AS1365" s="17" t="s">
        <v>8346</v>
      </c>
      <c r="AT1365" s="17" t="s">
        <v>8347</v>
      </c>
      <c r="AU1365" s="17" t="s">
        <v>8348</v>
      </c>
      <c r="AW1365" s="17" t="s">
        <v>8349</v>
      </c>
    </row>
    <row r="1366" spans="1:49" ht="30" customHeight="1">
      <c r="A1366" s="17" t="s">
        <v>8365</v>
      </c>
      <c r="C1366" s="17" t="s">
        <v>8837</v>
      </c>
      <c r="D1366" s="17" t="s">
        <v>8838</v>
      </c>
      <c r="E1366" s="17" t="s">
        <v>8876</v>
      </c>
      <c r="F1366" s="20" t="s">
        <v>41</v>
      </c>
      <c r="M1366" s="20" t="s">
        <v>41</v>
      </c>
      <c r="AB1366" s="20" t="s">
        <v>41</v>
      </c>
      <c r="AJ1366" s="20" t="s">
        <v>41</v>
      </c>
      <c r="AK1366" s="17" t="s">
        <v>8343</v>
      </c>
      <c r="AL1366" s="17" t="s">
        <v>8344</v>
      </c>
      <c r="AM1366" s="17" t="s">
        <v>8407</v>
      </c>
      <c r="AN1366" s="17">
        <v>0</v>
      </c>
      <c r="AS1366" s="17" t="s">
        <v>8346</v>
      </c>
      <c r="AT1366" s="17" t="s">
        <v>8347</v>
      </c>
      <c r="AU1366" s="17" t="s">
        <v>8348</v>
      </c>
      <c r="AW1366" s="17" t="s">
        <v>8349</v>
      </c>
    </row>
    <row r="1367" spans="1:49" ht="30" customHeight="1">
      <c r="A1367" s="17" t="s">
        <v>8365</v>
      </c>
      <c r="C1367" s="17" t="s">
        <v>8837</v>
      </c>
      <c r="D1367" s="17" t="s">
        <v>8838</v>
      </c>
      <c r="E1367" s="17" t="s">
        <v>8876</v>
      </c>
      <c r="F1367" s="20" t="s">
        <v>41</v>
      </c>
      <c r="M1367" s="20" t="s">
        <v>41</v>
      </c>
      <c r="AB1367" s="20" t="s">
        <v>41</v>
      </c>
      <c r="AJ1367" s="20" t="s">
        <v>41</v>
      </c>
      <c r="AK1367" s="17" t="s">
        <v>8343</v>
      </c>
      <c r="AL1367" s="17" t="s">
        <v>8344</v>
      </c>
      <c r="AM1367" s="17" t="s">
        <v>8408</v>
      </c>
      <c r="AN1367" s="17">
        <v>0</v>
      </c>
      <c r="AS1367" s="17" t="s">
        <v>8346</v>
      </c>
      <c r="AT1367" s="17" t="s">
        <v>8347</v>
      </c>
      <c r="AU1367" s="17" t="s">
        <v>8348</v>
      </c>
      <c r="AW1367" s="17" t="s">
        <v>8349</v>
      </c>
    </row>
    <row r="1368" spans="1:49" ht="30" customHeight="1">
      <c r="A1368" s="17" t="s">
        <v>8365</v>
      </c>
      <c r="C1368" s="17" t="s">
        <v>8837</v>
      </c>
      <c r="D1368" s="17" t="s">
        <v>8838</v>
      </c>
      <c r="E1368" s="17" t="s">
        <v>8876</v>
      </c>
      <c r="F1368" s="20" t="s">
        <v>41</v>
      </c>
      <c r="M1368" s="20" t="s">
        <v>41</v>
      </c>
      <c r="AB1368" s="20" t="s">
        <v>41</v>
      </c>
      <c r="AJ1368" s="20" t="s">
        <v>41</v>
      </c>
      <c r="AK1368" s="17" t="s">
        <v>8343</v>
      </c>
      <c r="AL1368" s="17" t="s">
        <v>8344</v>
      </c>
      <c r="AM1368" s="17" t="s">
        <v>8409</v>
      </c>
      <c r="AN1368" s="17">
        <v>0</v>
      </c>
      <c r="AS1368" s="17" t="s">
        <v>8346</v>
      </c>
      <c r="AT1368" s="17" t="s">
        <v>8347</v>
      </c>
      <c r="AU1368" s="17" t="s">
        <v>8348</v>
      </c>
      <c r="AW1368" s="17" t="s">
        <v>8349</v>
      </c>
    </row>
    <row r="1369" spans="1:49" ht="30" customHeight="1">
      <c r="A1369" s="17" t="s">
        <v>8365</v>
      </c>
      <c r="C1369" s="17" t="s">
        <v>8837</v>
      </c>
      <c r="D1369" s="17" t="s">
        <v>8838</v>
      </c>
      <c r="E1369" s="17" t="s">
        <v>8876</v>
      </c>
      <c r="F1369" s="20" t="s">
        <v>41</v>
      </c>
      <c r="M1369" s="20" t="s">
        <v>41</v>
      </c>
      <c r="AB1369" s="20" t="s">
        <v>41</v>
      </c>
      <c r="AJ1369" s="20" t="s">
        <v>41</v>
      </c>
      <c r="AK1369" s="17" t="s">
        <v>8343</v>
      </c>
      <c r="AL1369" s="17" t="s">
        <v>8344</v>
      </c>
      <c r="AM1369" s="17" t="s">
        <v>8410</v>
      </c>
      <c r="AN1369" s="17">
        <v>0</v>
      </c>
      <c r="AS1369" s="17" t="s">
        <v>8346</v>
      </c>
      <c r="AT1369" s="17" t="s">
        <v>8347</v>
      </c>
      <c r="AU1369" s="17" t="s">
        <v>8348</v>
      </c>
      <c r="AW1369" s="17" t="s">
        <v>8349</v>
      </c>
    </row>
    <row r="1370" spans="1:49" ht="30" customHeight="1">
      <c r="A1370" s="17" t="s">
        <v>8365</v>
      </c>
      <c r="C1370" s="17" t="s">
        <v>8837</v>
      </c>
      <c r="D1370" s="17" t="s">
        <v>8838</v>
      </c>
      <c r="E1370" s="17" t="s">
        <v>8876</v>
      </c>
      <c r="F1370" s="20" t="s">
        <v>41</v>
      </c>
      <c r="M1370" s="20" t="s">
        <v>41</v>
      </c>
      <c r="AB1370" s="20" t="s">
        <v>41</v>
      </c>
      <c r="AJ1370" s="20" t="s">
        <v>41</v>
      </c>
      <c r="AK1370" s="17" t="s">
        <v>8343</v>
      </c>
      <c r="AL1370" s="17" t="s">
        <v>8344</v>
      </c>
      <c r="AM1370" s="17" t="s">
        <v>8411</v>
      </c>
      <c r="AN1370" s="17">
        <v>0</v>
      </c>
      <c r="AS1370" s="17" t="s">
        <v>8346</v>
      </c>
      <c r="AT1370" s="17" t="s">
        <v>8347</v>
      </c>
      <c r="AU1370" s="17" t="s">
        <v>8348</v>
      </c>
      <c r="AW1370" s="17" t="s">
        <v>8349</v>
      </c>
    </row>
    <row r="1371" spans="1:49" ht="30" customHeight="1">
      <c r="A1371" s="17" t="s">
        <v>8365</v>
      </c>
      <c r="C1371" s="17" t="s">
        <v>8837</v>
      </c>
      <c r="D1371" s="17" t="s">
        <v>8838</v>
      </c>
      <c r="E1371" s="17" t="s">
        <v>8876</v>
      </c>
      <c r="F1371" s="20" t="s">
        <v>41</v>
      </c>
      <c r="M1371" s="20" t="s">
        <v>41</v>
      </c>
      <c r="AB1371" s="20" t="s">
        <v>41</v>
      </c>
      <c r="AJ1371" s="20" t="s">
        <v>41</v>
      </c>
      <c r="AK1371" s="17" t="s">
        <v>8343</v>
      </c>
      <c r="AL1371" s="17" t="s">
        <v>8344</v>
      </c>
      <c r="AM1371" s="17" t="s">
        <v>8412</v>
      </c>
      <c r="AN1371" s="17">
        <v>4.6555923813902798E-2</v>
      </c>
      <c r="AS1371" s="17" t="s">
        <v>8346</v>
      </c>
      <c r="AT1371" s="17" t="s">
        <v>8347</v>
      </c>
      <c r="AU1371" s="17" t="s">
        <v>8348</v>
      </c>
      <c r="AW1371" s="17" t="s">
        <v>8349</v>
      </c>
    </row>
    <row r="1372" spans="1:49" ht="30" customHeight="1">
      <c r="A1372" s="17" t="s">
        <v>8365</v>
      </c>
      <c r="C1372" s="17" t="s">
        <v>8837</v>
      </c>
      <c r="D1372" s="17" t="s">
        <v>8838</v>
      </c>
      <c r="E1372" s="17" t="s">
        <v>8876</v>
      </c>
      <c r="F1372" s="20" t="s">
        <v>41</v>
      </c>
      <c r="M1372" s="20" t="s">
        <v>41</v>
      </c>
      <c r="AB1372" s="20" t="s">
        <v>41</v>
      </c>
      <c r="AJ1372" s="20" t="s">
        <v>41</v>
      </c>
      <c r="AK1372" s="17" t="s">
        <v>8343</v>
      </c>
      <c r="AL1372" s="17" t="s">
        <v>8344</v>
      </c>
      <c r="AM1372" s="17" t="s">
        <v>8413</v>
      </c>
      <c r="AN1372" s="17">
        <v>4.7852581869152797E-2</v>
      </c>
      <c r="AS1372" s="17" t="s">
        <v>8346</v>
      </c>
      <c r="AT1372" s="17" t="s">
        <v>8347</v>
      </c>
      <c r="AU1372" s="17" t="s">
        <v>8348</v>
      </c>
      <c r="AW1372" s="17" t="s">
        <v>8349</v>
      </c>
    </row>
    <row r="1373" spans="1:49" ht="30" customHeight="1">
      <c r="A1373" s="17" t="s">
        <v>8365</v>
      </c>
      <c r="C1373" s="17" t="s">
        <v>8837</v>
      </c>
      <c r="D1373" s="17" t="s">
        <v>8838</v>
      </c>
      <c r="E1373" s="17" t="s">
        <v>8876</v>
      </c>
      <c r="F1373" s="20" t="s">
        <v>41</v>
      </c>
      <c r="M1373" s="20" t="s">
        <v>41</v>
      </c>
      <c r="AB1373" s="20" t="s">
        <v>41</v>
      </c>
      <c r="AJ1373" s="20" t="s">
        <v>41</v>
      </c>
      <c r="AK1373" s="17" t="s">
        <v>8343</v>
      </c>
      <c r="AL1373" s="17" t="s">
        <v>8344</v>
      </c>
      <c r="AM1373" s="17" t="s">
        <v>8414</v>
      </c>
      <c r="AN1373" s="17">
        <v>0</v>
      </c>
      <c r="AS1373" s="17" t="s">
        <v>8346</v>
      </c>
      <c r="AT1373" s="17" t="s">
        <v>8347</v>
      </c>
      <c r="AU1373" s="17" t="s">
        <v>8348</v>
      </c>
      <c r="AW1373" s="17" t="s">
        <v>8349</v>
      </c>
    </row>
    <row r="1374" spans="1:49" ht="30" customHeight="1">
      <c r="A1374" s="17" t="s">
        <v>8365</v>
      </c>
      <c r="C1374" s="17" t="s">
        <v>8837</v>
      </c>
      <c r="D1374" s="17" t="s">
        <v>8838</v>
      </c>
      <c r="E1374" s="17" t="s">
        <v>8876</v>
      </c>
      <c r="F1374" s="20" t="s">
        <v>41</v>
      </c>
      <c r="M1374" s="20" t="s">
        <v>41</v>
      </c>
      <c r="AB1374" s="20" t="s">
        <v>41</v>
      </c>
      <c r="AJ1374" s="20" t="s">
        <v>41</v>
      </c>
      <c r="AK1374" s="17" t="s">
        <v>8343</v>
      </c>
      <c r="AL1374" s="17" t="s">
        <v>8344</v>
      </c>
      <c r="AM1374" s="17" t="s">
        <v>8415</v>
      </c>
      <c r="AN1374" s="17">
        <v>0</v>
      </c>
      <c r="AS1374" s="17" t="s">
        <v>8346</v>
      </c>
      <c r="AT1374" s="17" t="s">
        <v>8347</v>
      </c>
      <c r="AU1374" s="17" t="s">
        <v>8348</v>
      </c>
      <c r="AW1374" s="17" t="s">
        <v>8349</v>
      </c>
    </row>
    <row r="1375" spans="1:49" ht="30" customHeight="1">
      <c r="A1375" s="17" t="s">
        <v>8365</v>
      </c>
      <c r="C1375" s="17" t="s">
        <v>8837</v>
      </c>
      <c r="D1375" s="17" t="s">
        <v>8838</v>
      </c>
      <c r="E1375" s="17" t="s">
        <v>8876</v>
      </c>
      <c r="F1375" s="20" t="s">
        <v>41</v>
      </c>
      <c r="M1375" s="20" t="s">
        <v>41</v>
      </c>
      <c r="AB1375" s="20" t="s">
        <v>41</v>
      </c>
      <c r="AJ1375" s="20" t="s">
        <v>41</v>
      </c>
      <c r="AK1375" s="17" t="s">
        <v>8343</v>
      </c>
      <c r="AL1375" s="17" t="s">
        <v>8344</v>
      </c>
      <c r="AM1375" s="17" t="s">
        <v>8416</v>
      </c>
      <c r="AN1375" s="17">
        <v>0</v>
      </c>
      <c r="AS1375" s="17" t="s">
        <v>8346</v>
      </c>
      <c r="AT1375" s="17" t="s">
        <v>8347</v>
      </c>
      <c r="AU1375" s="17" t="s">
        <v>8348</v>
      </c>
      <c r="AW1375" s="17" t="s">
        <v>8349</v>
      </c>
    </row>
    <row r="1376" spans="1:49" ht="30" customHeight="1">
      <c r="A1376" s="17" t="s">
        <v>8365</v>
      </c>
      <c r="C1376" s="17" t="s">
        <v>8837</v>
      </c>
      <c r="D1376" s="17" t="s">
        <v>8838</v>
      </c>
      <c r="E1376" s="17" t="s">
        <v>8876</v>
      </c>
      <c r="F1376" s="20" t="s">
        <v>41</v>
      </c>
      <c r="M1376" s="20" t="s">
        <v>41</v>
      </c>
      <c r="AB1376" s="20" t="s">
        <v>41</v>
      </c>
      <c r="AJ1376" s="20" t="s">
        <v>41</v>
      </c>
      <c r="AK1376" s="17" t="s">
        <v>8343</v>
      </c>
      <c r="AL1376" s="17" t="s">
        <v>8344</v>
      </c>
      <c r="AM1376" s="17" t="s">
        <v>8417</v>
      </c>
      <c r="AN1376" s="17">
        <v>2.2581628877538E-2</v>
      </c>
      <c r="AS1376" s="17" t="s">
        <v>8346</v>
      </c>
      <c r="AT1376" s="17" t="s">
        <v>8347</v>
      </c>
      <c r="AU1376" s="17" t="s">
        <v>8348</v>
      </c>
      <c r="AW1376" s="17" t="s">
        <v>8349</v>
      </c>
    </row>
    <row r="1377" spans="1:49" ht="30" customHeight="1">
      <c r="A1377" s="17" t="s">
        <v>8365</v>
      </c>
      <c r="C1377" s="17" t="s">
        <v>8837</v>
      </c>
      <c r="D1377" s="17" t="s">
        <v>8838</v>
      </c>
      <c r="E1377" s="17" t="s">
        <v>8876</v>
      </c>
      <c r="F1377" s="20" t="s">
        <v>41</v>
      </c>
      <c r="M1377" s="20" t="s">
        <v>41</v>
      </c>
      <c r="AB1377" s="20" t="s">
        <v>41</v>
      </c>
      <c r="AJ1377" s="20" t="s">
        <v>41</v>
      </c>
      <c r="AK1377" s="17" t="s">
        <v>8343</v>
      </c>
      <c r="AL1377" s="17" t="s">
        <v>8344</v>
      </c>
      <c r="AM1377" s="17" t="s">
        <v>8418</v>
      </c>
      <c r="AN1377" s="17">
        <v>0</v>
      </c>
      <c r="AS1377" s="17" t="s">
        <v>8346</v>
      </c>
      <c r="AT1377" s="17" t="s">
        <v>8347</v>
      </c>
      <c r="AU1377" s="17" t="s">
        <v>8348</v>
      </c>
      <c r="AW1377" s="17" t="s">
        <v>8349</v>
      </c>
    </row>
    <row r="1378" spans="1:49" ht="30" customHeight="1">
      <c r="A1378" s="17" t="s">
        <v>8365</v>
      </c>
      <c r="C1378" s="17" t="s">
        <v>8837</v>
      </c>
      <c r="D1378" s="17" t="s">
        <v>8838</v>
      </c>
      <c r="E1378" s="17" t="s">
        <v>8876</v>
      </c>
      <c r="F1378" s="20" t="s">
        <v>41</v>
      </c>
      <c r="M1378" s="20" t="s">
        <v>41</v>
      </c>
      <c r="AB1378" s="20" t="s">
        <v>41</v>
      </c>
      <c r="AJ1378" s="20" t="s">
        <v>41</v>
      </c>
      <c r="AK1378" s="17" t="s">
        <v>8343</v>
      </c>
      <c r="AL1378" s="17" t="s">
        <v>8344</v>
      </c>
      <c r="AM1378" s="17" t="s">
        <v>8419</v>
      </c>
      <c r="AN1378" s="17">
        <v>1.11721264341498E-2</v>
      </c>
      <c r="AS1378" s="17" t="s">
        <v>8346</v>
      </c>
      <c r="AT1378" s="17" t="s">
        <v>8347</v>
      </c>
      <c r="AU1378" s="17" t="s">
        <v>8348</v>
      </c>
      <c r="AW1378" s="17" t="s">
        <v>8349</v>
      </c>
    </row>
    <row r="1379" spans="1:49" ht="30" customHeight="1">
      <c r="A1379" s="17" t="s">
        <v>8365</v>
      </c>
      <c r="C1379" s="17" t="s">
        <v>8837</v>
      </c>
      <c r="D1379" s="17" t="s">
        <v>8838</v>
      </c>
      <c r="E1379" s="17" t="s">
        <v>8876</v>
      </c>
      <c r="F1379" s="20" t="s">
        <v>41</v>
      </c>
      <c r="M1379" s="20" t="s">
        <v>41</v>
      </c>
      <c r="AB1379" s="20" t="s">
        <v>41</v>
      </c>
      <c r="AJ1379" s="20" t="s">
        <v>41</v>
      </c>
      <c r="AK1379" s="17" t="s">
        <v>8343</v>
      </c>
      <c r="AL1379" s="17" t="s">
        <v>8344</v>
      </c>
      <c r="AM1379" s="17" t="s">
        <v>8420</v>
      </c>
      <c r="AN1379" s="17">
        <v>2.4368947303677502E-2</v>
      </c>
      <c r="AS1379" s="17" t="s">
        <v>8346</v>
      </c>
      <c r="AT1379" s="17" t="s">
        <v>8347</v>
      </c>
      <c r="AU1379" s="17" t="s">
        <v>8348</v>
      </c>
      <c r="AW1379" s="17" t="s">
        <v>8349</v>
      </c>
    </row>
    <row r="1380" spans="1:49" ht="30" customHeight="1">
      <c r="A1380" s="17" t="s">
        <v>8365</v>
      </c>
      <c r="C1380" s="17" t="s">
        <v>8837</v>
      </c>
      <c r="D1380" s="17" t="s">
        <v>8838</v>
      </c>
      <c r="E1380" s="17" t="s">
        <v>8876</v>
      </c>
      <c r="F1380" s="20" t="s">
        <v>41</v>
      </c>
      <c r="M1380" s="20" t="s">
        <v>41</v>
      </c>
      <c r="AB1380" s="20" t="s">
        <v>41</v>
      </c>
      <c r="AJ1380" s="20" t="s">
        <v>41</v>
      </c>
      <c r="AK1380" s="17" t="s">
        <v>8343</v>
      </c>
      <c r="AL1380" s="17" t="s">
        <v>8344</v>
      </c>
      <c r="AM1380" s="17" t="s">
        <v>8421</v>
      </c>
      <c r="AN1380" s="17">
        <v>0</v>
      </c>
      <c r="AS1380" s="17" t="s">
        <v>8346</v>
      </c>
      <c r="AT1380" s="17" t="s">
        <v>8347</v>
      </c>
      <c r="AU1380" s="17" t="s">
        <v>8348</v>
      </c>
      <c r="AW1380" s="17" t="s">
        <v>8349</v>
      </c>
    </row>
    <row r="1381" spans="1:49" ht="30" customHeight="1">
      <c r="A1381" s="17" t="s">
        <v>8365</v>
      </c>
      <c r="C1381" s="17" t="s">
        <v>8837</v>
      </c>
      <c r="D1381" s="17" t="s">
        <v>8838</v>
      </c>
      <c r="E1381" s="17" t="s">
        <v>8876</v>
      </c>
      <c r="F1381" s="20" t="s">
        <v>41</v>
      </c>
      <c r="M1381" s="20" t="s">
        <v>41</v>
      </c>
      <c r="AB1381" s="20" t="s">
        <v>41</v>
      </c>
      <c r="AJ1381" s="20" t="s">
        <v>41</v>
      </c>
      <c r="AK1381" s="17" t="s">
        <v>8343</v>
      </c>
      <c r="AL1381" s="17" t="s">
        <v>8344</v>
      </c>
      <c r="AM1381" s="17" t="s">
        <v>8422</v>
      </c>
      <c r="AN1381" s="17">
        <v>3.7896986611415301E-2</v>
      </c>
      <c r="AS1381" s="17" t="s">
        <v>8346</v>
      </c>
      <c r="AT1381" s="17" t="s">
        <v>8347</v>
      </c>
      <c r="AU1381" s="17" t="s">
        <v>8348</v>
      </c>
      <c r="AW1381" s="17" t="s">
        <v>8349</v>
      </c>
    </row>
    <row r="1382" spans="1:49" ht="30" customHeight="1">
      <c r="A1382" s="17" t="s">
        <v>8365</v>
      </c>
      <c r="C1382" s="17" t="s">
        <v>8837</v>
      </c>
      <c r="D1382" s="17" t="s">
        <v>8838</v>
      </c>
      <c r="E1382" s="17" t="s">
        <v>8876</v>
      </c>
      <c r="F1382" s="20" t="s">
        <v>41</v>
      </c>
      <c r="M1382" s="20" t="s">
        <v>41</v>
      </c>
      <c r="AB1382" s="20" t="s">
        <v>41</v>
      </c>
      <c r="AJ1382" s="20" t="s">
        <v>41</v>
      </c>
      <c r="AK1382" s="17" t="s">
        <v>8343</v>
      </c>
      <c r="AL1382" s="17" t="s">
        <v>8344</v>
      </c>
      <c r="AM1382" s="17" t="s">
        <v>8423</v>
      </c>
      <c r="AN1382" s="17">
        <v>0</v>
      </c>
      <c r="AS1382" s="17" t="s">
        <v>8346</v>
      </c>
      <c r="AT1382" s="17" t="s">
        <v>8347</v>
      </c>
      <c r="AU1382" s="17" t="s">
        <v>8348</v>
      </c>
      <c r="AW1382" s="17" t="s">
        <v>8349</v>
      </c>
    </row>
    <row r="1383" spans="1:49" ht="30" customHeight="1">
      <c r="A1383" s="17" t="s">
        <v>8365</v>
      </c>
      <c r="C1383" s="17" t="s">
        <v>8837</v>
      </c>
      <c r="D1383" s="17" t="s">
        <v>8838</v>
      </c>
      <c r="E1383" s="17" t="s">
        <v>8876</v>
      </c>
      <c r="F1383" s="20" t="s">
        <v>41</v>
      </c>
      <c r="M1383" s="20" t="s">
        <v>41</v>
      </c>
      <c r="AB1383" s="20" t="s">
        <v>41</v>
      </c>
      <c r="AJ1383" s="20" t="s">
        <v>41</v>
      </c>
      <c r="AK1383" s="17" t="s">
        <v>8343</v>
      </c>
      <c r="AL1383" s="17" t="s">
        <v>8344</v>
      </c>
      <c r="AM1383" s="17" t="s">
        <v>8424</v>
      </c>
      <c r="AN1383" s="17">
        <v>0</v>
      </c>
      <c r="AS1383" s="17" t="s">
        <v>8346</v>
      </c>
      <c r="AT1383" s="17" t="s">
        <v>8347</v>
      </c>
      <c r="AU1383" s="17" t="s">
        <v>8348</v>
      </c>
      <c r="AW1383" s="17" t="s">
        <v>8349</v>
      </c>
    </row>
    <row r="1384" spans="1:49" ht="30" customHeight="1">
      <c r="A1384" s="17" t="s">
        <v>8365</v>
      </c>
      <c r="C1384" s="17" t="s">
        <v>8837</v>
      </c>
      <c r="D1384" s="17" t="s">
        <v>8838</v>
      </c>
      <c r="E1384" s="17" t="s">
        <v>8876</v>
      </c>
      <c r="F1384" s="20" t="s">
        <v>41</v>
      </c>
      <c r="M1384" s="20" t="s">
        <v>41</v>
      </c>
      <c r="AB1384" s="20" t="s">
        <v>41</v>
      </c>
      <c r="AJ1384" s="20" t="s">
        <v>41</v>
      </c>
      <c r="AK1384" s="17" t="s">
        <v>8343</v>
      </c>
      <c r="AL1384" s="17" t="s">
        <v>8344</v>
      </c>
      <c r="AM1384" s="17" t="s">
        <v>8425</v>
      </c>
      <c r="AN1384" s="17">
        <v>0</v>
      </c>
      <c r="AS1384" s="17" t="s">
        <v>8346</v>
      </c>
      <c r="AT1384" s="17" t="s">
        <v>8347</v>
      </c>
      <c r="AU1384" s="17" t="s">
        <v>8348</v>
      </c>
      <c r="AW1384" s="17" t="s">
        <v>8349</v>
      </c>
    </row>
    <row r="1385" spans="1:49" ht="30" customHeight="1">
      <c r="A1385" s="17" t="s">
        <v>8365</v>
      </c>
      <c r="C1385" s="17" t="s">
        <v>8837</v>
      </c>
      <c r="D1385" s="17" t="s">
        <v>8838</v>
      </c>
      <c r="E1385" s="17" t="s">
        <v>8876</v>
      </c>
      <c r="F1385" s="20" t="s">
        <v>41</v>
      </c>
      <c r="M1385" s="20" t="s">
        <v>41</v>
      </c>
      <c r="AB1385" s="20" t="s">
        <v>41</v>
      </c>
      <c r="AJ1385" s="20" t="s">
        <v>41</v>
      </c>
      <c r="AK1385" s="17" t="s">
        <v>8343</v>
      </c>
      <c r="AL1385" s="17" t="s">
        <v>8344</v>
      </c>
      <c r="AM1385" s="17" t="s">
        <v>8426</v>
      </c>
      <c r="AN1385" s="17">
        <v>0</v>
      </c>
      <c r="AS1385" s="17" t="s">
        <v>8346</v>
      </c>
      <c r="AT1385" s="17" t="s">
        <v>8347</v>
      </c>
      <c r="AU1385" s="17" t="s">
        <v>8348</v>
      </c>
      <c r="AW1385" s="17" t="s">
        <v>8349</v>
      </c>
    </row>
    <row r="1386" spans="1:49" ht="30" customHeight="1">
      <c r="A1386" s="17" t="s">
        <v>8365</v>
      </c>
      <c r="C1386" s="17" t="s">
        <v>8837</v>
      </c>
      <c r="D1386" s="17" t="s">
        <v>8838</v>
      </c>
      <c r="E1386" s="17" t="s">
        <v>8876</v>
      </c>
      <c r="F1386" s="20" t="s">
        <v>41</v>
      </c>
      <c r="M1386" s="20" t="s">
        <v>41</v>
      </c>
      <c r="AB1386" s="20" t="s">
        <v>41</v>
      </c>
      <c r="AJ1386" s="20" t="s">
        <v>41</v>
      </c>
      <c r="AK1386" s="17" t="s">
        <v>8343</v>
      </c>
      <c r="AL1386" s="17" t="s">
        <v>8344</v>
      </c>
      <c r="AM1386" s="17" t="s">
        <v>8427</v>
      </c>
      <c r="AN1386" s="17">
        <v>0</v>
      </c>
      <c r="AS1386" s="17" t="s">
        <v>8346</v>
      </c>
      <c r="AT1386" s="17" t="s">
        <v>8347</v>
      </c>
      <c r="AU1386" s="17" t="s">
        <v>8348</v>
      </c>
      <c r="AW1386" s="17" t="s">
        <v>8349</v>
      </c>
    </row>
    <row r="1387" spans="1:49" ht="30" customHeight="1">
      <c r="A1387" s="17" t="s">
        <v>8365</v>
      </c>
      <c r="C1387" s="17" t="s">
        <v>8837</v>
      </c>
      <c r="D1387" s="17" t="s">
        <v>8838</v>
      </c>
      <c r="E1387" s="17" t="s">
        <v>8876</v>
      </c>
      <c r="F1387" s="20" t="s">
        <v>41</v>
      </c>
      <c r="M1387" s="20" t="s">
        <v>41</v>
      </c>
      <c r="AB1387" s="20" t="s">
        <v>41</v>
      </c>
      <c r="AJ1387" s="20" t="s">
        <v>41</v>
      </c>
      <c r="AK1387" s="17" t="s">
        <v>8343</v>
      </c>
      <c r="AL1387" s="17" t="s">
        <v>8344</v>
      </c>
      <c r="AM1387" s="17" t="s">
        <v>8428</v>
      </c>
      <c r="AN1387" s="17">
        <v>0</v>
      </c>
      <c r="AS1387" s="17" t="s">
        <v>8346</v>
      </c>
      <c r="AT1387" s="17" t="s">
        <v>8347</v>
      </c>
      <c r="AU1387" s="17" t="s">
        <v>8348</v>
      </c>
      <c r="AW1387" s="17" t="s">
        <v>8349</v>
      </c>
    </row>
    <row r="1388" spans="1:49" ht="30" customHeight="1">
      <c r="A1388" s="17" t="s">
        <v>2825</v>
      </c>
      <c r="C1388" s="17" t="s">
        <v>2826</v>
      </c>
      <c r="D1388" s="17" t="s">
        <v>8609</v>
      </c>
      <c r="E1388" s="17" t="s">
        <v>8876</v>
      </c>
      <c r="I1388" s="20" t="s">
        <v>41</v>
      </c>
      <c r="J1388" s="20" t="s">
        <v>41</v>
      </c>
      <c r="X1388" s="20" t="s">
        <v>41</v>
      </c>
      <c r="AC1388" s="20" t="s">
        <v>41</v>
      </c>
      <c r="AD1388" s="17" t="s">
        <v>2823</v>
      </c>
      <c r="AE1388" s="17" t="s">
        <v>2579</v>
      </c>
      <c r="AG1388" s="20" t="s">
        <v>41</v>
      </c>
      <c r="AO1388" s="17" t="s">
        <v>2824</v>
      </c>
      <c r="AQ1388" s="17" t="s">
        <v>44</v>
      </c>
      <c r="AS1388" s="17" t="s">
        <v>2686</v>
      </c>
      <c r="AT1388" s="17" t="s">
        <v>2485</v>
      </c>
      <c r="AU1388" s="17" t="s">
        <v>2375</v>
      </c>
      <c r="AV1388" s="20" t="s">
        <v>41</v>
      </c>
      <c r="AW1388" s="17">
        <v>21421043</v>
      </c>
    </row>
    <row r="1389" spans="1:49" ht="30" customHeight="1">
      <c r="A1389" s="17" t="s">
        <v>2545</v>
      </c>
      <c r="C1389" s="17" t="s">
        <v>8504</v>
      </c>
      <c r="D1389" s="17" t="s">
        <v>8505</v>
      </c>
      <c r="E1389" s="17" t="s">
        <v>8876</v>
      </c>
      <c r="I1389" s="20" t="s">
        <v>41</v>
      </c>
      <c r="J1389" s="20" t="s">
        <v>41</v>
      </c>
      <c r="X1389" s="20" t="s">
        <v>41</v>
      </c>
      <c r="AC1389" s="20" t="s">
        <v>41</v>
      </c>
      <c r="AD1389" s="17" t="s">
        <v>2546</v>
      </c>
      <c r="AE1389" s="17">
        <v>68001714</v>
      </c>
      <c r="AG1389" s="20" t="s">
        <v>41</v>
      </c>
      <c r="AO1389" s="17" t="s">
        <v>2547</v>
      </c>
      <c r="AQ1389" s="17" t="s">
        <v>44</v>
      </c>
      <c r="AS1389" s="17" t="s">
        <v>2408</v>
      </c>
      <c r="AT1389" s="17" t="s">
        <v>2548</v>
      </c>
      <c r="AU1389" s="17" t="s">
        <v>2375</v>
      </c>
      <c r="AV1389" s="20" t="s">
        <v>41</v>
      </c>
      <c r="AW1389" s="17">
        <v>17346882</v>
      </c>
    </row>
    <row r="1390" spans="1:49" ht="30" customHeight="1">
      <c r="A1390" s="17" t="s">
        <v>823</v>
      </c>
      <c r="C1390" s="17" t="s">
        <v>824</v>
      </c>
      <c r="D1390" s="17" t="s">
        <v>825</v>
      </c>
      <c r="E1390" s="17" t="s">
        <v>8876</v>
      </c>
      <c r="G1390" s="20" t="s">
        <v>41</v>
      </c>
      <c r="M1390" s="20" t="s">
        <v>41</v>
      </c>
      <c r="N1390" s="20" t="s">
        <v>41</v>
      </c>
      <c r="O1390" s="20" t="s">
        <v>41</v>
      </c>
      <c r="R1390" s="20" t="s">
        <v>41</v>
      </c>
      <c r="T1390" s="20" t="s">
        <v>41</v>
      </c>
      <c r="U1390" s="20" t="s">
        <v>41</v>
      </c>
      <c r="X1390" s="20" t="s">
        <v>41</v>
      </c>
      <c r="Y1390" s="20" t="s">
        <v>41</v>
      </c>
      <c r="AJ1390" s="20" t="s">
        <v>41</v>
      </c>
      <c r="AQ1390" s="17" t="s">
        <v>44</v>
      </c>
      <c r="AS1390" s="17" t="s">
        <v>8433</v>
      </c>
      <c r="AT1390" s="17" t="s">
        <v>8437</v>
      </c>
      <c r="AU1390" s="17" t="s">
        <v>45</v>
      </c>
      <c r="AW1390" s="17">
        <v>3040565</v>
      </c>
    </row>
    <row r="1391" spans="1:49" ht="30" customHeight="1">
      <c r="A1391" s="17" t="s">
        <v>823</v>
      </c>
      <c r="C1391" s="17" t="s">
        <v>6945</v>
      </c>
      <c r="D1391" s="17" t="s">
        <v>6946</v>
      </c>
      <c r="E1391" s="17" t="s">
        <v>8876</v>
      </c>
      <c r="H1391" s="20" t="s">
        <v>41</v>
      </c>
      <c r="M1391" s="20" t="s">
        <v>41</v>
      </c>
      <c r="N1391" s="20" t="s">
        <v>41</v>
      </c>
      <c r="Q1391" s="20" t="s">
        <v>41</v>
      </c>
      <c r="T1391" s="20" t="s">
        <v>41</v>
      </c>
      <c r="U1391" s="20" t="s">
        <v>41</v>
      </c>
      <c r="Z1391" s="20" t="s">
        <v>41</v>
      </c>
      <c r="AC1391" s="20" t="s">
        <v>41</v>
      </c>
      <c r="AD1391" s="17" t="s">
        <v>8874</v>
      </c>
      <c r="AL1391" s="17">
        <v>68006262</v>
      </c>
      <c r="AP1391" s="17" t="s">
        <v>6750</v>
      </c>
      <c r="AQ1391" s="17" t="s">
        <v>44</v>
      </c>
      <c r="AS1391" s="17" t="s">
        <v>6751</v>
      </c>
      <c r="AT1391" s="17" t="s">
        <v>6752</v>
      </c>
      <c r="AU1391" s="17" t="s">
        <v>45</v>
      </c>
      <c r="AW1391" s="17">
        <v>19370153</v>
      </c>
    </row>
    <row r="1392" spans="1:49" ht="30" customHeight="1">
      <c r="A1392" s="17" t="s">
        <v>1231</v>
      </c>
      <c r="C1392" s="17" t="s">
        <v>1232</v>
      </c>
      <c r="D1392" s="17" t="s">
        <v>1233</v>
      </c>
      <c r="E1392" s="17" t="s">
        <v>8876</v>
      </c>
      <c r="G1392" s="20" t="s">
        <v>41</v>
      </c>
      <c r="M1392" s="20" t="s">
        <v>41</v>
      </c>
      <c r="N1392" s="20" t="s">
        <v>41</v>
      </c>
      <c r="O1392" s="20" t="s">
        <v>41</v>
      </c>
      <c r="R1392" s="20" t="s">
        <v>41</v>
      </c>
      <c r="T1392" s="20" t="s">
        <v>41</v>
      </c>
      <c r="U1392" s="20" t="s">
        <v>41</v>
      </c>
      <c r="X1392" s="20" t="s">
        <v>41</v>
      </c>
      <c r="Y1392" s="20" t="s">
        <v>41</v>
      </c>
      <c r="AJ1392" s="20" t="s">
        <v>41</v>
      </c>
      <c r="AQ1392" s="17" t="s">
        <v>44</v>
      </c>
      <c r="AS1392" s="17" t="s">
        <v>8433</v>
      </c>
      <c r="AT1392" s="17" t="s">
        <v>8437</v>
      </c>
      <c r="AU1392" s="17" t="s">
        <v>45</v>
      </c>
      <c r="AW1392" s="17">
        <v>3040565</v>
      </c>
    </row>
    <row r="1393" spans="1:51" ht="30" customHeight="1">
      <c r="A1393" s="17" t="s">
        <v>1231</v>
      </c>
      <c r="C1393" s="17" t="s">
        <v>1232</v>
      </c>
      <c r="D1393" s="17" t="s">
        <v>8144</v>
      </c>
      <c r="E1393" s="17" t="s">
        <v>8876</v>
      </c>
      <c r="H1393" s="20" t="s">
        <v>41</v>
      </c>
      <c r="M1393" s="20" t="s">
        <v>41</v>
      </c>
      <c r="N1393" s="20" t="s">
        <v>41</v>
      </c>
      <c r="O1393" s="20" t="s">
        <v>41</v>
      </c>
      <c r="S1393" s="20" t="s">
        <v>41</v>
      </c>
      <c r="AJ1393" s="20" t="s">
        <v>41</v>
      </c>
      <c r="AK1393" s="17" t="s">
        <v>30</v>
      </c>
      <c r="AL1393" s="17">
        <v>68006262</v>
      </c>
      <c r="AP1393" s="17" t="s">
        <v>8093</v>
      </c>
      <c r="AQ1393" s="17" t="s">
        <v>8007</v>
      </c>
      <c r="AR1393" s="17" t="s">
        <v>8094</v>
      </c>
      <c r="AS1393" s="17" t="s">
        <v>8009</v>
      </c>
      <c r="AT1393" s="17" t="s">
        <v>8010</v>
      </c>
      <c r="AU1393" s="17" t="s">
        <v>45</v>
      </c>
      <c r="AW1393" s="17">
        <v>18268500</v>
      </c>
    </row>
    <row r="1394" spans="1:51" ht="30" customHeight="1">
      <c r="A1394" s="17" t="s">
        <v>6467</v>
      </c>
      <c r="C1394" s="17" t="s">
        <v>6468</v>
      </c>
      <c r="D1394" s="17" t="s">
        <v>6469</v>
      </c>
      <c r="E1394" s="17" t="s">
        <v>8876</v>
      </c>
      <c r="H1394" s="20" t="s">
        <v>41</v>
      </c>
      <c r="M1394" s="20" t="s">
        <v>41</v>
      </c>
      <c r="N1394" s="20" t="s">
        <v>41</v>
      </c>
      <c r="P1394" s="20" t="s">
        <v>41</v>
      </c>
      <c r="Z1394" s="20" t="s">
        <v>41</v>
      </c>
      <c r="AC1394" s="20" t="s">
        <v>41</v>
      </c>
      <c r="AD1394" s="17" t="s">
        <v>8874</v>
      </c>
      <c r="AL1394" s="17">
        <v>68006262</v>
      </c>
      <c r="AS1394" s="17" t="s">
        <v>3285</v>
      </c>
      <c r="AT1394" s="17" t="s">
        <v>3286</v>
      </c>
      <c r="AU1394" s="17" t="s">
        <v>3287</v>
      </c>
      <c r="AW1394" s="17">
        <v>22745773</v>
      </c>
      <c r="AY1394" s="20" t="s">
        <v>41</v>
      </c>
    </row>
    <row r="1395" spans="1:51" ht="30" customHeight="1">
      <c r="A1395" s="17" t="s">
        <v>6467</v>
      </c>
      <c r="C1395" s="17" t="s">
        <v>6468</v>
      </c>
      <c r="D1395" s="17" t="s">
        <v>6469</v>
      </c>
      <c r="E1395" s="17" t="s">
        <v>8876</v>
      </c>
      <c r="H1395" s="20" t="s">
        <v>41</v>
      </c>
      <c r="M1395" s="20" t="s">
        <v>41</v>
      </c>
      <c r="N1395" s="20" t="s">
        <v>41</v>
      </c>
      <c r="O1395" s="20" t="s">
        <v>41</v>
      </c>
      <c r="S1395" s="20" t="s">
        <v>41</v>
      </c>
      <c r="AJ1395" s="20" t="s">
        <v>41</v>
      </c>
      <c r="AK1395" s="17" t="s">
        <v>30</v>
      </c>
      <c r="AL1395" s="17">
        <v>68006262</v>
      </c>
      <c r="AP1395" s="17" t="s">
        <v>8093</v>
      </c>
      <c r="AQ1395" s="17" t="s">
        <v>8007</v>
      </c>
      <c r="AR1395" s="17" t="s">
        <v>8094</v>
      </c>
      <c r="AS1395" s="17" t="s">
        <v>8009</v>
      </c>
      <c r="AT1395" s="17" t="s">
        <v>8010</v>
      </c>
      <c r="AU1395" s="17" t="s">
        <v>45</v>
      </c>
      <c r="AW1395" s="17">
        <v>18268500</v>
      </c>
      <c r="AY1395" s="20" t="s">
        <v>41</v>
      </c>
    </row>
    <row r="1396" spans="1:51" ht="30" customHeight="1">
      <c r="A1396" s="17" t="s">
        <v>3221</v>
      </c>
      <c r="C1396" s="17" t="s">
        <v>8748</v>
      </c>
      <c r="D1396" s="17" t="s">
        <v>8749</v>
      </c>
      <c r="E1396" s="17" t="s">
        <v>8876</v>
      </c>
      <c r="I1396" s="20" t="s">
        <v>41</v>
      </c>
      <c r="J1396" s="20" t="s">
        <v>41</v>
      </c>
      <c r="X1396" s="20" t="s">
        <v>41</v>
      </c>
      <c r="AC1396" s="20" t="s">
        <v>41</v>
      </c>
      <c r="AD1396" s="17" t="s">
        <v>3155</v>
      </c>
      <c r="AE1396" s="17">
        <v>68012559</v>
      </c>
      <c r="AG1396" s="20" t="s">
        <v>41</v>
      </c>
      <c r="AO1396" s="17">
        <v>3.0817054988622895E-2</v>
      </c>
      <c r="AP1396" s="17" t="s">
        <v>3156</v>
      </c>
      <c r="AQ1396" s="17" t="s">
        <v>3157</v>
      </c>
      <c r="AR1396" s="17" t="s">
        <v>3158</v>
      </c>
      <c r="AS1396" s="17" t="s">
        <v>2553</v>
      </c>
      <c r="AT1396" s="17" t="s">
        <v>3159</v>
      </c>
      <c r="AU1396" s="17" t="s">
        <v>8438</v>
      </c>
      <c r="AW1396" s="17">
        <v>20161799</v>
      </c>
      <c r="AX1396" s="17" t="s">
        <v>3160</v>
      </c>
    </row>
    <row r="1397" spans="1:51" ht="30" customHeight="1">
      <c r="A1397" s="17" t="s">
        <v>3221</v>
      </c>
      <c r="C1397" s="17" t="s">
        <v>8748</v>
      </c>
      <c r="D1397" s="17" t="s">
        <v>8749</v>
      </c>
      <c r="E1397" s="17" t="s">
        <v>8876</v>
      </c>
      <c r="I1397" s="20" t="s">
        <v>41</v>
      </c>
      <c r="J1397" s="20" t="s">
        <v>41</v>
      </c>
      <c r="X1397" s="20" t="s">
        <v>41</v>
      </c>
      <c r="AC1397" s="20" t="s">
        <v>41</v>
      </c>
      <c r="AD1397" s="17" t="s">
        <v>3155</v>
      </c>
      <c r="AE1397" s="17">
        <v>68003865</v>
      </c>
      <c r="AG1397" s="20" t="s">
        <v>41</v>
      </c>
      <c r="AO1397" s="17">
        <v>2.4600958598107181E-2</v>
      </c>
      <c r="AP1397" s="17" t="s">
        <v>3223</v>
      </c>
      <c r="AQ1397" s="17" t="s">
        <v>3224</v>
      </c>
      <c r="AR1397" s="17" t="s">
        <v>3225</v>
      </c>
      <c r="AS1397" s="17" t="s">
        <v>2553</v>
      </c>
      <c r="AT1397" s="17" t="s">
        <v>3159</v>
      </c>
      <c r="AU1397" s="17" t="s">
        <v>8438</v>
      </c>
      <c r="AW1397" s="17">
        <v>20161799</v>
      </c>
      <c r="AX1397" s="17" t="s">
        <v>3160</v>
      </c>
    </row>
    <row r="1398" spans="1:51" ht="30" customHeight="1">
      <c r="A1398" s="17" t="s">
        <v>274</v>
      </c>
      <c r="C1398" s="17" t="s">
        <v>275</v>
      </c>
      <c r="D1398" s="17" t="s">
        <v>276</v>
      </c>
      <c r="E1398" s="17" t="s">
        <v>8876</v>
      </c>
      <c r="M1398" s="20" t="s">
        <v>41</v>
      </c>
      <c r="N1398" s="20" t="s">
        <v>41</v>
      </c>
      <c r="O1398" s="20" t="s">
        <v>41</v>
      </c>
      <c r="R1398" s="20" t="s">
        <v>41</v>
      </c>
      <c r="T1398" s="20" t="s">
        <v>41</v>
      </c>
      <c r="U1398" s="20" t="s">
        <v>41</v>
      </c>
      <c r="AC1398" s="20" t="s">
        <v>41</v>
      </c>
      <c r="AD1398" s="17" t="s">
        <v>277</v>
      </c>
      <c r="AE1398" s="17">
        <v>67562995</v>
      </c>
      <c r="AI1398" s="20" t="s">
        <v>41</v>
      </c>
      <c r="AQ1398" s="17" t="s">
        <v>44</v>
      </c>
      <c r="AS1398" s="17" t="s">
        <v>8433</v>
      </c>
      <c r="AT1398" s="17" t="s">
        <v>8437</v>
      </c>
      <c r="AU1398" s="17" t="s">
        <v>45</v>
      </c>
      <c r="AV1398" s="20" t="s">
        <v>41</v>
      </c>
      <c r="AW1398" s="17">
        <v>3040565</v>
      </c>
      <c r="AY1398" s="20" t="s">
        <v>41</v>
      </c>
    </row>
    <row r="1399" spans="1:51" ht="30" customHeight="1">
      <c r="A1399" s="17" t="s">
        <v>274</v>
      </c>
      <c r="C1399" s="17" t="s">
        <v>275</v>
      </c>
      <c r="D1399" s="17" t="s">
        <v>4517</v>
      </c>
      <c r="E1399" s="17" t="s">
        <v>8876</v>
      </c>
      <c r="H1399" s="20" t="s">
        <v>41</v>
      </c>
      <c r="M1399" s="20" t="s">
        <v>41</v>
      </c>
      <c r="N1399" s="20" t="s">
        <v>41</v>
      </c>
      <c r="P1399" s="20" t="s">
        <v>41</v>
      </c>
      <c r="T1399" s="20" t="s">
        <v>41</v>
      </c>
      <c r="W1399" s="20" t="s">
        <v>40</v>
      </c>
      <c r="Z1399" s="20" t="s">
        <v>41</v>
      </c>
      <c r="AC1399" s="20" t="s">
        <v>41</v>
      </c>
      <c r="AD1399" s="17" t="s">
        <v>8874</v>
      </c>
      <c r="AL1399" s="17">
        <v>68006262</v>
      </c>
      <c r="AS1399" s="17" t="s">
        <v>3285</v>
      </c>
      <c r="AT1399" s="17" t="s">
        <v>3286</v>
      </c>
      <c r="AU1399" s="17" t="s">
        <v>3287</v>
      </c>
      <c r="AW1399" s="17">
        <v>22745773</v>
      </c>
      <c r="AY1399" s="20" t="s">
        <v>41</v>
      </c>
    </row>
    <row r="1400" spans="1:51" ht="30" customHeight="1">
      <c r="A1400" s="17" t="s">
        <v>274</v>
      </c>
      <c r="C1400" s="17" t="s">
        <v>275</v>
      </c>
      <c r="D1400" s="17" t="s">
        <v>4517</v>
      </c>
      <c r="E1400" s="17" t="s">
        <v>8876</v>
      </c>
      <c r="H1400" s="20" t="s">
        <v>41</v>
      </c>
      <c r="M1400" s="20" t="s">
        <v>41</v>
      </c>
      <c r="N1400" s="20" t="s">
        <v>41</v>
      </c>
      <c r="P1400" s="20" t="s">
        <v>41</v>
      </c>
      <c r="Z1400" s="20" t="s">
        <v>41</v>
      </c>
      <c r="AC1400" s="20" t="s">
        <v>41</v>
      </c>
      <c r="AD1400" s="17" t="s">
        <v>8874</v>
      </c>
      <c r="AL1400" s="17">
        <v>68006262</v>
      </c>
      <c r="AS1400" s="17" t="s">
        <v>3285</v>
      </c>
      <c r="AT1400" s="17" t="s">
        <v>3286</v>
      </c>
      <c r="AU1400" s="17" t="s">
        <v>3287</v>
      </c>
      <c r="AW1400" s="17">
        <v>22745773</v>
      </c>
      <c r="AY1400" s="20" t="s">
        <v>41</v>
      </c>
    </row>
    <row r="1401" spans="1:51" ht="30" customHeight="1">
      <c r="A1401" s="17" t="s">
        <v>274</v>
      </c>
      <c r="C1401" s="17" t="s">
        <v>275</v>
      </c>
      <c r="D1401" s="17" t="s">
        <v>4517</v>
      </c>
      <c r="E1401" s="17" t="s">
        <v>8876</v>
      </c>
      <c r="H1401" s="20" t="s">
        <v>41</v>
      </c>
      <c r="M1401" s="20" t="s">
        <v>41</v>
      </c>
      <c r="N1401" s="20" t="s">
        <v>41</v>
      </c>
      <c r="O1401" s="20" t="s">
        <v>41</v>
      </c>
      <c r="S1401" s="20" t="s">
        <v>41</v>
      </c>
      <c r="AJ1401" s="20" t="s">
        <v>41</v>
      </c>
      <c r="AK1401" s="17" t="s">
        <v>30</v>
      </c>
      <c r="AL1401" s="17">
        <v>68006262</v>
      </c>
      <c r="AP1401" s="17" t="s">
        <v>8093</v>
      </c>
      <c r="AQ1401" s="17" t="s">
        <v>8007</v>
      </c>
      <c r="AR1401" s="17" t="s">
        <v>8094</v>
      </c>
      <c r="AS1401" s="17" t="s">
        <v>8009</v>
      </c>
      <c r="AT1401" s="17" t="s">
        <v>8010</v>
      </c>
      <c r="AU1401" s="17" t="s">
        <v>45</v>
      </c>
      <c r="AW1401" s="17">
        <v>18268500</v>
      </c>
      <c r="AY1401" s="20" t="s">
        <v>41</v>
      </c>
    </row>
    <row r="1402" spans="1:51" ht="30" customHeight="1">
      <c r="A1402" s="17" t="s">
        <v>1593</v>
      </c>
      <c r="C1402" s="17" t="s">
        <v>1594</v>
      </c>
      <c r="D1402" s="17" t="s">
        <v>1595</v>
      </c>
      <c r="E1402" s="17" t="s">
        <v>8876</v>
      </c>
      <c r="G1402" s="20" t="s">
        <v>41</v>
      </c>
      <c r="M1402" s="20" t="s">
        <v>41</v>
      </c>
      <c r="N1402" s="20" t="s">
        <v>41</v>
      </c>
      <c r="O1402" s="20" t="s">
        <v>41</v>
      </c>
      <c r="R1402" s="20" t="s">
        <v>41</v>
      </c>
      <c r="T1402" s="20" t="s">
        <v>41</v>
      </c>
      <c r="U1402" s="20" t="s">
        <v>41</v>
      </c>
      <c r="X1402" s="20" t="s">
        <v>41</v>
      </c>
      <c r="Y1402" s="20" t="s">
        <v>41</v>
      </c>
      <c r="AJ1402" s="20" t="s">
        <v>41</v>
      </c>
      <c r="AQ1402" s="17" t="s">
        <v>44</v>
      </c>
      <c r="AS1402" s="17" t="s">
        <v>8433</v>
      </c>
      <c r="AT1402" s="17" t="s">
        <v>8437</v>
      </c>
      <c r="AU1402" s="17" t="s">
        <v>45</v>
      </c>
      <c r="AW1402" s="17">
        <v>3040565</v>
      </c>
    </row>
    <row r="1403" spans="1:51" ht="30" customHeight="1">
      <c r="A1403" s="17" t="s">
        <v>1593</v>
      </c>
      <c r="C1403" s="17" t="s">
        <v>1594</v>
      </c>
      <c r="D1403" s="17" t="s">
        <v>2393</v>
      </c>
      <c r="E1403" s="17" t="s">
        <v>8876</v>
      </c>
      <c r="F1403" s="20" t="s">
        <v>41</v>
      </c>
      <c r="I1403" s="20" t="s">
        <v>41</v>
      </c>
      <c r="J1403" s="20" t="s">
        <v>41</v>
      </c>
      <c r="M1403" s="20" t="s">
        <v>39</v>
      </c>
      <c r="X1403" s="20" t="s">
        <v>41</v>
      </c>
      <c r="AC1403" s="20" t="s">
        <v>41</v>
      </c>
      <c r="AD1403" s="17" t="s">
        <v>2358</v>
      </c>
      <c r="AE1403" s="17">
        <v>68012559</v>
      </c>
      <c r="AG1403" s="20" t="s">
        <v>41</v>
      </c>
      <c r="AO1403" s="17" t="s">
        <v>2379</v>
      </c>
      <c r="AQ1403" s="17" t="s">
        <v>44</v>
      </c>
      <c r="AS1403" s="17" t="s">
        <v>2380</v>
      </c>
      <c r="AV1403" s="20" t="s">
        <v>41</v>
      </c>
      <c r="AW1403" s="17">
        <v>9672898</v>
      </c>
    </row>
    <row r="1404" spans="1:51" ht="30" customHeight="1">
      <c r="A1404" s="17" t="s">
        <v>1593</v>
      </c>
      <c r="C1404" s="17" t="s">
        <v>1594</v>
      </c>
      <c r="D1404" s="17" t="s">
        <v>8471</v>
      </c>
      <c r="E1404" s="17" t="s">
        <v>8876</v>
      </c>
      <c r="I1404" s="20" t="s">
        <v>41</v>
      </c>
      <c r="J1404" s="20" t="s">
        <v>41</v>
      </c>
      <c r="X1404" s="20" t="s">
        <v>41</v>
      </c>
      <c r="AC1404" s="20" t="s">
        <v>41</v>
      </c>
      <c r="AD1404" s="17" t="s">
        <v>2453</v>
      </c>
      <c r="AE1404" s="17">
        <v>68001714</v>
      </c>
      <c r="AG1404" s="20" t="s">
        <v>41</v>
      </c>
      <c r="AO1404" s="17" t="s">
        <v>2454</v>
      </c>
      <c r="AQ1404" s="17" t="s">
        <v>44</v>
      </c>
      <c r="AS1404" s="17" t="s">
        <v>2408</v>
      </c>
      <c r="AT1404" s="17" t="s">
        <v>2374</v>
      </c>
      <c r="AU1404" s="17" t="s">
        <v>2375</v>
      </c>
      <c r="AV1404" s="20" t="s">
        <v>41</v>
      </c>
      <c r="AW1404" s="17">
        <v>12815743</v>
      </c>
    </row>
    <row r="1405" spans="1:51" ht="30" customHeight="1">
      <c r="A1405" s="17" t="s">
        <v>1593</v>
      </c>
      <c r="C1405" s="17" t="s">
        <v>1594</v>
      </c>
      <c r="D1405" s="17" t="s">
        <v>8471</v>
      </c>
      <c r="E1405" s="17" t="s">
        <v>8876</v>
      </c>
      <c r="I1405" s="20" t="s">
        <v>41</v>
      </c>
      <c r="J1405" s="20" t="s">
        <v>41</v>
      </c>
      <c r="X1405" s="20" t="s">
        <v>41</v>
      </c>
      <c r="AC1405" s="20" t="s">
        <v>41</v>
      </c>
      <c r="AD1405" s="17" t="s">
        <v>2632</v>
      </c>
      <c r="AE1405" s="17">
        <v>68001714</v>
      </c>
      <c r="AG1405" s="20" t="s">
        <v>41</v>
      </c>
      <c r="AO1405" s="17" t="s">
        <v>2633</v>
      </c>
      <c r="AQ1405" s="17" t="s">
        <v>44</v>
      </c>
      <c r="AS1405" s="17" t="s">
        <v>2408</v>
      </c>
      <c r="AT1405" s="17" t="s">
        <v>2374</v>
      </c>
      <c r="AU1405" s="17" t="s">
        <v>2634</v>
      </c>
      <c r="AV1405" s="20" t="s">
        <v>41</v>
      </c>
      <c r="AW1405" s="17">
        <v>18199248</v>
      </c>
    </row>
    <row r="1406" spans="1:51" ht="30" customHeight="1">
      <c r="A1406" s="17" t="s">
        <v>1593</v>
      </c>
      <c r="C1406" s="17" t="s">
        <v>1594</v>
      </c>
      <c r="D1406" s="17" t="s">
        <v>8471</v>
      </c>
      <c r="E1406" s="17" t="s">
        <v>8876</v>
      </c>
      <c r="I1406" s="20" t="s">
        <v>41</v>
      </c>
      <c r="J1406" s="20" t="s">
        <v>41</v>
      </c>
      <c r="X1406" s="20" t="s">
        <v>41</v>
      </c>
      <c r="AC1406" s="20" t="s">
        <v>41</v>
      </c>
      <c r="AD1406" s="17" t="s">
        <v>2667</v>
      </c>
      <c r="AE1406" s="17" t="s">
        <v>2668</v>
      </c>
      <c r="AG1406" s="20" t="s">
        <v>41</v>
      </c>
      <c r="AO1406" s="17" t="s">
        <v>2669</v>
      </c>
      <c r="AQ1406" s="17" t="s">
        <v>44</v>
      </c>
      <c r="AS1406" s="17" t="s">
        <v>2408</v>
      </c>
      <c r="AT1406" s="17" t="s">
        <v>2374</v>
      </c>
      <c r="AU1406" s="17" t="s">
        <v>2375</v>
      </c>
      <c r="AV1406" s="20" t="s">
        <v>41</v>
      </c>
      <c r="AW1406" s="17">
        <v>19135101</v>
      </c>
    </row>
    <row r="1407" spans="1:51" ht="30" customHeight="1">
      <c r="A1407" s="17" t="s">
        <v>1593</v>
      </c>
      <c r="C1407" s="17" t="s">
        <v>1594</v>
      </c>
      <c r="D1407" s="17" t="s">
        <v>8056</v>
      </c>
      <c r="E1407" s="17" t="s">
        <v>8876</v>
      </c>
      <c r="H1407" s="20" t="s">
        <v>41</v>
      </c>
      <c r="M1407" s="20" t="s">
        <v>41</v>
      </c>
      <c r="N1407" s="20" t="s">
        <v>41</v>
      </c>
      <c r="O1407" s="20" t="s">
        <v>41</v>
      </c>
      <c r="S1407" s="20" t="s">
        <v>41</v>
      </c>
      <c r="AC1407" s="20" t="s">
        <v>41</v>
      </c>
      <c r="AD1407" s="17" t="s">
        <v>8036</v>
      </c>
      <c r="AE1407" s="17">
        <v>68012559</v>
      </c>
      <c r="AG1407" s="20" t="s">
        <v>41</v>
      </c>
      <c r="AO1407" s="17" t="s">
        <v>8057</v>
      </c>
      <c r="AP1407" s="17" t="s">
        <v>8037</v>
      </c>
      <c r="AQ1407" s="17" t="s">
        <v>8038</v>
      </c>
      <c r="AR1407" s="17" t="s">
        <v>8008</v>
      </c>
      <c r="AS1407" s="17" t="s">
        <v>8009</v>
      </c>
      <c r="AT1407" s="17" t="s">
        <v>8010</v>
      </c>
      <c r="AU1407" s="17" t="s">
        <v>45</v>
      </c>
      <c r="AW1407" s="17">
        <v>16209657</v>
      </c>
      <c r="AX1407" s="17" t="s">
        <v>8873</v>
      </c>
    </row>
    <row r="1408" spans="1:51" ht="30" customHeight="1">
      <c r="A1408" s="17" t="s">
        <v>1593</v>
      </c>
      <c r="C1408" s="17" t="s">
        <v>1594</v>
      </c>
      <c r="D1408" s="17" t="s">
        <v>2393</v>
      </c>
      <c r="E1408" s="17" t="s">
        <v>8876</v>
      </c>
      <c r="H1408" s="20" t="s">
        <v>41</v>
      </c>
      <c r="M1408" s="20" t="s">
        <v>41</v>
      </c>
      <c r="N1408" s="20" t="s">
        <v>41</v>
      </c>
      <c r="O1408" s="20" t="s">
        <v>41</v>
      </c>
      <c r="S1408" s="20" t="s">
        <v>41</v>
      </c>
      <c r="AC1408" s="20" t="s">
        <v>41</v>
      </c>
      <c r="AD1408" s="17" t="s">
        <v>8036</v>
      </c>
      <c r="AE1408" s="17">
        <v>68012559</v>
      </c>
      <c r="AG1408" s="20" t="s">
        <v>41</v>
      </c>
      <c r="AO1408" s="17" t="s">
        <v>8059</v>
      </c>
      <c r="AP1408" s="17" t="s">
        <v>8037</v>
      </c>
      <c r="AQ1408" s="17" t="s">
        <v>8038</v>
      </c>
      <c r="AR1408" s="17" t="s">
        <v>8008</v>
      </c>
      <c r="AS1408" s="17" t="s">
        <v>8009</v>
      </c>
      <c r="AT1408" s="17" t="s">
        <v>8010</v>
      </c>
      <c r="AU1408" s="17" t="s">
        <v>45</v>
      </c>
      <c r="AW1408" s="17">
        <v>16209657</v>
      </c>
      <c r="AX1408" s="17" t="s">
        <v>8873</v>
      </c>
    </row>
    <row r="1409" spans="1:51" ht="30" customHeight="1">
      <c r="A1409" s="17" t="s">
        <v>8021</v>
      </c>
      <c r="C1409" s="17" t="s">
        <v>656</v>
      </c>
      <c r="D1409" s="17" t="s">
        <v>3572</v>
      </c>
      <c r="E1409" s="17" t="s">
        <v>8876</v>
      </c>
      <c r="H1409" s="20" t="s">
        <v>41</v>
      </c>
      <c r="M1409" s="20" t="s">
        <v>41</v>
      </c>
      <c r="N1409" s="20" t="s">
        <v>41</v>
      </c>
      <c r="O1409" s="20" t="s">
        <v>41</v>
      </c>
      <c r="S1409" s="20" t="s">
        <v>41</v>
      </c>
      <c r="AC1409" s="20" t="s">
        <v>41</v>
      </c>
      <c r="AD1409" s="17" t="s">
        <v>8004</v>
      </c>
      <c r="AE1409" s="17">
        <v>68001714</v>
      </c>
      <c r="AG1409" s="20" t="s">
        <v>41</v>
      </c>
      <c r="AO1409" s="17" t="s">
        <v>8022</v>
      </c>
      <c r="AP1409" s="17" t="s">
        <v>8006</v>
      </c>
      <c r="AQ1409" s="17" t="s">
        <v>8007</v>
      </c>
      <c r="AR1409" s="17" t="s">
        <v>8008</v>
      </c>
      <c r="AS1409" s="17" t="s">
        <v>8009</v>
      </c>
      <c r="AT1409" s="17" t="s">
        <v>8010</v>
      </c>
      <c r="AU1409" s="17" t="s">
        <v>45</v>
      </c>
      <c r="AW1409" s="17">
        <v>16526083</v>
      </c>
      <c r="AX1409" s="17" t="s">
        <v>8873</v>
      </c>
    </row>
    <row r="1410" spans="1:51" ht="30" customHeight="1">
      <c r="A1410" s="17" t="s">
        <v>8021</v>
      </c>
      <c r="C1410" s="17" t="s">
        <v>656</v>
      </c>
      <c r="D1410" s="17" t="s">
        <v>3572</v>
      </c>
      <c r="E1410" s="17" t="s">
        <v>8876</v>
      </c>
      <c r="H1410" s="20" t="s">
        <v>41</v>
      </c>
      <c r="M1410" s="20" t="s">
        <v>41</v>
      </c>
      <c r="N1410" s="20" t="s">
        <v>41</v>
      </c>
      <c r="O1410" s="20" t="s">
        <v>41</v>
      </c>
      <c r="S1410" s="20" t="s">
        <v>41</v>
      </c>
      <c r="AC1410" s="20" t="s">
        <v>41</v>
      </c>
      <c r="AD1410" s="17" t="s">
        <v>8036</v>
      </c>
      <c r="AE1410" s="17">
        <v>68012559</v>
      </c>
      <c r="AG1410" s="20" t="s">
        <v>41</v>
      </c>
      <c r="AO1410" s="17" t="s">
        <v>8081</v>
      </c>
      <c r="AP1410" s="17" t="s">
        <v>8037</v>
      </c>
      <c r="AQ1410" s="17" t="s">
        <v>8038</v>
      </c>
      <c r="AR1410" s="17" t="s">
        <v>8008</v>
      </c>
      <c r="AS1410" s="17" t="s">
        <v>8009</v>
      </c>
      <c r="AT1410" s="17" t="s">
        <v>8010</v>
      </c>
      <c r="AU1410" s="17" t="s">
        <v>45</v>
      </c>
      <c r="AW1410" s="17">
        <v>16526083</v>
      </c>
      <c r="AX1410" s="17" t="s">
        <v>8873</v>
      </c>
    </row>
    <row r="1411" spans="1:51" ht="30" customHeight="1">
      <c r="A1411" s="17" t="s">
        <v>7738</v>
      </c>
      <c r="C1411" s="17" t="s">
        <v>7739</v>
      </c>
      <c r="D1411" s="17" t="s">
        <v>7740</v>
      </c>
      <c r="E1411" s="17" t="s">
        <v>8876</v>
      </c>
      <c r="H1411" s="20" t="s">
        <v>41</v>
      </c>
      <c r="M1411" s="20" t="s">
        <v>41</v>
      </c>
      <c r="N1411" s="20" t="s">
        <v>41</v>
      </c>
      <c r="Q1411" s="20" t="s">
        <v>41</v>
      </c>
      <c r="T1411" s="20" t="s">
        <v>41</v>
      </c>
      <c r="U1411" s="20" t="s">
        <v>41</v>
      </c>
      <c r="Z1411" s="20" t="s">
        <v>41</v>
      </c>
      <c r="AC1411" s="20" t="s">
        <v>41</v>
      </c>
      <c r="AD1411" s="17" t="s">
        <v>8874</v>
      </c>
      <c r="AL1411" s="17">
        <v>68006262</v>
      </c>
      <c r="AP1411" s="17" t="s">
        <v>6750</v>
      </c>
      <c r="AQ1411" s="17" t="s">
        <v>44</v>
      </c>
      <c r="AS1411" s="17" t="s">
        <v>6751</v>
      </c>
      <c r="AT1411" s="17" t="s">
        <v>6752</v>
      </c>
      <c r="AU1411" s="17" t="s">
        <v>45</v>
      </c>
      <c r="AW1411" s="17">
        <v>19370153</v>
      </c>
    </row>
    <row r="1412" spans="1:51" ht="30" customHeight="1">
      <c r="A1412" s="17" t="s">
        <v>4568</v>
      </c>
      <c r="C1412" s="17" t="s">
        <v>4569</v>
      </c>
      <c r="D1412" s="17" t="s">
        <v>4570</v>
      </c>
      <c r="E1412" s="17" t="s">
        <v>8876</v>
      </c>
      <c r="H1412" s="20" t="s">
        <v>41</v>
      </c>
      <c r="M1412" s="20" t="s">
        <v>41</v>
      </c>
      <c r="N1412" s="20" t="s">
        <v>41</v>
      </c>
      <c r="P1412" s="20" t="s">
        <v>41</v>
      </c>
      <c r="W1412" s="20" t="s">
        <v>39</v>
      </c>
      <c r="Z1412" s="20" t="s">
        <v>41</v>
      </c>
      <c r="AC1412" s="20" t="s">
        <v>41</v>
      </c>
      <c r="AD1412" s="17" t="s">
        <v>8874</v>
      </c>
      <c r="AL1412" s="17">
        <v>68006262</v>
      </c>
      <c r="AS1412" s="17" t="s">
        <v>3285</v>
      </c>
      <c r="AT1412" s="17" t="s">
        <v>3286</v>
      </c>
      <c r="AU1412" s="17" t="s">
        <v>3287</v>
      </c>
      <c r="AW1412" s="17">
        <v>22745773</v>
      </c>
      <c r="AY1412" s="20" t="s">
        <v>41</v>
      </c>
    </row>
    <row r="1413" spans="1:51" ht="30" customHeight="1">
      <c r="A1413" s="17" t="s">
        <v>646</v>
      </c>
      <c r="C1413" s="17" t="s">
        <v>647</v>
      </c>
      <c r="D1413" s="17" t="s">
        <v>648</v>
      </c>
      <c r="E1413" s="17" t="s">
        <v>8876</v>
      </c>
      <c r="G1413" s="20" t="s">
        <v>41</v>
      </c>
      <c r="M1413" s="20" t="s">
        <v>41</v>
      </c>
      <c r="N1413" s="20" t="s">
        <v>41</v>
      </c>
      <c r="O1413" s="20" t="s">
        <v>41</v>
      </c>
      <c r="R1413" s="20" t="s">
        <v>41</v>
      </c>
      <c r="T1413" s="20" t="s">
        <v>41</v>
      </c>
      <c r="U1413" s="20" t="s">
        <v>41</v>
      </c>
      <c r="X1413" s="20" t="s">
        <v>41</v>
      </c>
      <c r="Y1413" s="20" t="s">
        <v>41</v>
      </c>
      <c r="AJ1413" s="20" t="s">
        <v>41</v>
      </c>
      <c r="AQ1413" s="17" t="s">
        <v>44</v>
      </c>
      <c r="AS1413" s="17" t="s">
        <v>8433</v>
      </c>
      <c r="AT1413" s="17" t="s">
        <v>8437</v>
      </c>
      <c r="AU1413" s="17" t="s">
        <v>45</v>
      </c>
      <c r="AW1413" s="17">
        <v>3040565</v>
      </c>
    </row>
    <row r="1414" spans="1:51" ht="30" customHeight="1">
      <c r="A1414" s="17" t="s">
        <v>646</v>
      </c>
      <c r="C1414" s="17" t="s">
        <v>3542</v>
      </c>
      <c r="D1414" s="17" t="s">
        <v>3543</v>
      </c>
      <c r="E1414" s="17" t="s">
        <v>8876</v>
      </c>
      <c r="H1414" s="20" t="s">
        <v>41</v>
      </c>
      <c r="M1414" s="20" t="s">
        <v>41</v>
      </c>
      <c r="N1414" s="20" t="s">
        <v>41</v>
      </c>
      <c r="P1414" s="20" t="s">
        <v>41</v>
      </c>
      <c r="T1414" s="20" t="s">
        <v>41</v>
      </c>
      <c r="W1414" s="20" t="s">
        <v>40</v>
      </c>
      <c r="Z1414" s="20" t="s">
        <v>41</v>
      </c>
      <c r="AC1414" s="20" t="s">
        <v>41</v>
      </c>
      <c r="AD1414" s="17" t="s">
        <v>8874</v>
      </c>
      <c r="AL1414" s="17">
        <v>68006262</v>
      </c>
      <c r="AS1414" s="17" t="s">
        <v>3285</v>
      </c>
      <c r="AT1414" s="17" t="s">
        <v>3286</v>
      </c>
      <c r="AU1414" s="17" t="s">
        <v>3287</v>
      </c>
      <c r="AW1414" s="17">
        <v>22745773</v>
      </c>
    </row>
    <row r="1415" spans="1:51" ht="30" customHeight="1">
      <c r="A1415" s="17" t="s">
        <v>8380</v>
      </c>
      <c r="C1415" s="17" t="s">
        <v>8381</v>
      </c>
      <c r="D1415" s="17" t="s">
        <v>8382</v>
      </c>
      <c r="E1415" s="17" t="s">
        <v>8876</v>
      </c>
      <c r="F1415" s="20" t="s">
        <v>41</v>
      </c>
      <c r="M1415" s="20" t="s">
        <v>41</v>
      </c>
      <c r="AB1415" s="20" t="s">
        <v>41</v>
      </c>
      <c r="AJ1415" s="20" t="s">
        <v>41</v>
      </c>
      <c r="AK1415" s="17" t="s">
        <v>8343</v>
      </c>
      <c r="AL1415" s="17" t="s">
        <v>8344</v>
      </c>
      <c r="AM1415" s="17" t="s">
        <v>8345</v>
      </c>
      <c r="AN1415" s="17">
        <v>0</v>
      </c>
      <c r="AS1415" s="17" t="s">
        <v>8346</v>
      </c>
      <c r="AT1415" s="17" t="s">
        <v>8347</v>
      </c>
      <c r="AU1415" s="17" t="s">
        <v>8348</v>
      </c>
      <c r="AW1415" s="17" t="s">
        <v>8349</v>
      </c>
      <c r="AY1415" s="20" t="s">
        <v>41</v>
      </c>
    </row>
    <row r="1416" spans="1:51" ht="30" customHeight="1">
      <c r="A1416" s="17" t="s">
        <v>8380</v>
      </c>
      <c r="C1416" s="17" t="s">
        <v>8381</v>
      </c>
      <c r="D1416" s="17" t="s">
        <v>8382</v>
      </c>
      <c r="E1416" s="17" t="s">
        <v>8876</v>
      </c>
      <c r="F1416" s="20" t="s">
        <v>41</v>
      </c>
      <c r="M1416" s="20" t="s">
        <v>41</v>
      </c>
      <c r="AB1416" s="20" t="s">
        <v>41</v>
      </c>
      <c r="AJ1416" s="20" t="s">
        <v>41</v>
      </c>
      <c r="AK1416" s="17" t="s">
        <v>8343</v>
      </c>
      <c r="AL1416" s="17" t="s">
        <v>8344</v>
      </c>
      <c r="AM1416" s="17" t="s">
        <v>8395</v>
      </c>
      <c r="AN1416" s="17">
        <v>0</v>
      </c>
      <c r="AS1416" s="17" t="s">
        <v>8346</v>
      </c>
      <c r="AT1416" s="17" t="s">
        <v>8347</v>
      </c>
      <c r="AU1416" s="17" t="s">
        <v>8348</v>
      </c>
      <c r="AW1416" s="17" t="s">
        <v>8349</v>
      </c>
      <c r="AY1416" s="20" t="s">
        <v>41</v>
      </c>
    </row>
    <row r="1417" spans="1:51" ht="30" customHeight="1">
      <c r="A1417" s="17" t="s">
        <v>8380</v>
      </c>
      <c r="C1417" s="17" t="s">
        <v>8381</v>
      </c>
      <c r="D1417" s="17" t="s">
        <v>8382</v>
      </c>
      <c r="E1417" s="17" t="s">
        <v>8876</v>
      </c>
      <c r="F1417" s="20" t="s">
        <v>41</v>
      </c>
      <c r="M1417" s="20" t="s">
        <v>41</v>
      </c>
      <c r="AB1417" s="20" t="s">
        <v>41</v>
      </c>
      <c r="AJ1417" s="20" t="s">
        <v>41</v>
      </c>
      <c r="AK1417" s="17" t="s">
        <v>8343</v>
      </c>
      <c r="AL1417" s="17" t="s">
        <v>8344</v>
      </c>
      <c r="AM1417" s="17" t="s">
        <v>8396</v>
      </c>
      <c r="AN1417" s="17">
        <v>0.104772970777768</v>
      </c>
      <c r="AS1417" s="17" t="s">
        <v>8346</v>
      </c>
      <c r="AT1417" s="17" t="s">
        <v>8347</v>
      </c>
      <c r="AU1417" s="17" t="s">
        <v>8348</v>
      </c>
      <c r="AW1417" s="17" t="s">
        <v>8349</v>
      </c>
      <c r="AY1417" s="20" t="s">
        <v>41</v>
      </c>
    </row>
    <row r="1418" spans="1:51" ht="30" customHeight="1">
      <c r="A1418" s="17" t="s">
        <v>8380</v>
      </c>
      <c r="C1418" s="17" t="s">
        <v>8381</v>
      </c>
      <c r="D1418" s="17" t="s">
        <v>8382</v>
      </c>
      <c r="E1418" s="17" t="s">
        <v>8876</v>
      </c>
      <c r="F1418" s="20" t="s">
        <v>41</v>
      </c>
      <c r="M1418" s="20" t="s">
        <v>41</v>
      </c>
      <c r="AB1418" s="20" t="s">
        <v>41</v>
      </c>
      <c r="AJ1418" s="20" t="s">
        <v>41</v>
      </c>
      <c r="AK1418" s="17" t="s">
        <v>8343</v>
      </c>
      <c r="AL1418" s="17" t="s">
        <v>8344</v>
      </c>
      <c r="AM1418" s="17" t="s">
        <v>8397</v>
      </c>
      <c r="AN1418" s="17">
        <v>0</v>
      </c>
      <c r="AS1418" s="17" t="s">
        <v>8346</v>
      </c>
      <c r="AT1418" s="17" t="s">
        <v>8347</v>
      </c>
      <c r="AU1418" s="17" t="s">
        <v>8348</v>
      </c>
      <c r="AW1418" s="17" t="s">
        <v>8349</v>
      </c>
      <c r="AY1418" s="20" t="s">
        <v>41</v>
      </c>
    </row>
    <row r="1419" spans="1:51" ht="30" customHeight="1">
      <c r="A1419" s="17" t="s">
        <v>8380</v>
      </c>
      <c r="C1419" s="17" t="s">
        <v>8381</v>
      </c>
      <c r="D1419" s="17" t="s">
        <v>8382</v>
      </c>
      <c r="E1419" s="17" t="s">
        <v>8876</v>
      </c>
      <c r="F1419" s="20" t="s">
        <v>41</v>
      </c>
      <c r="M1419" s="20" t="s">
        <v>41</v>
      </c>
      <c r="AB1419" s="20" t="s">
        <v>41</v>
      </c>
      <c r="AJ1419" s="20" t="s">
        <v>41</v>
      </c>
      <c r="AK1419" s="17" t="s">
        <v>8343</v>
      </c>
      <c r="AL1419" s="17" t="s">
        <v>8344</v>
      </c>
      <c r="AM1419" s="17" t="s">
        <v>8398</v>
      </c>
      <c r="AN1419" s="17">
        <v>3.8005155143090698E-2</v>
      </c>
      <c r="AS1419" s="17" t="s">
        <v>8346</v>
      </c>
      <c r="AT1419" s="17" t="s">
        <v>8347</v>
      </c>
      <c r="AU1419" s="17" t="s">
        <v>8348</v>
      </c>
      <c r="AW1419" s="17" t="s">
        <v>8349</v>
      </c>
      <c r="AY1419" s="20" t="s">
        <v>41</v>
      </c>
    </row>
    <row r="1420" spans="1:51" ht="30" customHeight="1">
      <c r="A1420" s="17" t="s">
        <v>8380</v>
      </c>
      <c r="C1420" s="17" t="s">
        <v>8381</v>
      </c>
      <c r="D1420" s="17" t="s">
        <v>8382</v>
      </c>
      <c r="E1420" s="17" t="s">
        <v>8876</v>
      </c>
      <c r="F1420" s="20" t="s">
        <v>41</v>
      </c>
      <c r="M1420" s="20" t="s">
        <v>41</v>
      </c>
      <c r="AB1420" s="20" t="s">
        <v>41</v>
      </c>
      <c r="AJ1420" s="20" t="s">
        <v>41</v>
      </c>
      <c r="AK1420" s="17" t="s">
        <v>8343</v>
      </c>
      <c r="AL1420" s="17" t="s">
        <v>8344</v>
      </c>
      <c r="AM1420" s="17" t="s">
        <v>8399</v>
      </c>
      <c r="AN1420" s="17">
        <v>0</v>
      </c>
      <c r="AS1420" s="17" t="s">
        <v>8346</v>
      </c>
      <c r="AT1420" s="17" t="s">
        <v>8347</v>
      </c>
      <c r="AU1420" s="17" t="s">
        <v>8348</v>
      </c>
      <c r="AW1420" s="17" t="s">
        <v>8349</v>
      </c>
      <c r="AY1420" s="20" t="s">
        <v>41</v>
      </c>
    </row>
    <row r="1421" spans="1:51" ht="30" customHeight="1">
      <c r="A1421" s="17" t="s">
        <v>8380</v>
      </c>
      <c r="C1421" s="17" t="s">
        <v>8381</v>
      </c>
      <c r="D1421" s="17" t="s">
        <v>8382</v>
      </c>
      <c r="E1421" s="17" t="s">
        <v>8876</v>
      </c>
      <c r="F1421" s="20" t="s">
        <v>41</v>
      </c>
      <c r="M1421" s="20" t="s">
        <v>41</v>
      </c>
      <c r="AB1421" s="20" t="s">
        <v>41</v>
      </c>
      <c r="AJ1421" s="20" t="s">
        <v>41</v>
      </c>
      <c r="AK1421" s="17" t="s">
        <v>8343</v>
      </c>
      <c r="AL1421" s="17" t="s">
        <v>8344</v>
      </c>
      <c r="AM1421" s="17" t="s">
        <v>8400</v>
      </c>
      <c r="AN1421" s="17">
        <v>0</v>
      </c>
      <c r="AS1421" s="17" t="s">
        <v>8346</v>
      </c>
      <c r="AT1421" s="17" t="s">
        <v>8347</v>
      </c>
      <c r="AU1421" s="17" t="s">
        <v>8348</v>
      </c>
      <c r="AW1421" s="17" t="s">
        <v>8349</v>
      </c>
      <c r="AY1421" s="20" t="s">
        <v>41</v>
      </c>
    </row>
    <row r="1422" spans="1:51" ht="30" customHeight="1">
      <c r="A1422" s="17" t="s">
        <v>8380</v>
      </c>
      <c r="C1422" s="17" t="s">
        <v>8381</v>
      </c>
      <c r="D1422" s="17" t="s">
        <v>8382</v>
      </c>
      <c r="E1422" s="17" t="s">
        <v>8876</v>
      </c>
      <c r="F1422" s="20" t="s">
        <v>41</v>
      </c>
      <c r="M1422" s="20" t="s">
        <v>41</v>
      </c>
      <c r="AB1422" s="20" t="s">
        <v>41</v>
      </c>
      <c r="AJ1422" s="20" t="s">
        <v>41</v>
      </c>
      <c r="AK1422" s="17" t="s">
        <v>8343</v>
      </c>
      <c r="AL1422" s="17" t="s">
        <v>8344</v>
      </c>
      <c r="AM1422" s="17" t="s">
        <v>8401</v>
      </c>
      <c r="AN1422" s="17">
        <v>0</v>
      </c>
      <c r="AS1422" s="17" t="s">
        <v>8346</v>
      </c>
      <c r="AT1422" s="17" t="s">
        <v>8347</v>
      </c>
      <c r="AU1422" s="17" t="s">
        <v>8348</v>
      </c>
      <c r="AW1422" s="17" t="s">
        <v>8349</v>
      </c>
      <c r="AY1422" s="20" t="s">
        <v>41</v>
      </c>
    </row>
    <row r="1423" spans="1:51" ht="30" customHeight="1">
      <c r="A1423" s="17" t="s">
        <v>8380</v>
      </c>
      <c r="C1423" s="17" t="s">
        <v>8381</v>
      </c>
      <c r="D1423" s="17" t="s">
        <v>8382</v>
      </c>
      <c r="E1423" s="17" t="s">
        <v>8876</v>
      </c>
      <c r="F1423" s="20" t="s">
        <v>41</v>
      </c>
      <c r="M1423" s="20" t="s">
        <v>41</v>
      </c>
      <c r="AB1423" s="20" t="s">
        <v>41</v>
      </c>
      <c r="AJ1423" s="20" t="s">
        <v>41</v>
      </c>
      <c r="AK1423" s="17" t="s">
        <v>8343</v>
      </c>
      <c r="AL1423" s="17" t="s">
        <v>8344</v>
      </c>
      <c r="AM1423" s="17" t="s">
        <v>8402</v>
      </c>
      <c r="AN1423" s="17">
        <v>2.94599484467939E-2</v>
      </c>
      <c r="AS1423" s="17" t="s">
        <v>8346</v>
      </c>
      <c r="AT1423" s="17" t="s">
        <v>8347</v>
      </c>
      <c r="AU1423" s="17" t="s">
        <v>8348</v>
      </c>
      <c r="AW1423" s="17" t="s">
        <v>8349</v>
      </c>
      <c r="AY1423" s="20" t="s">
        <v>41</v>
      </c>
    </row>
    <row r="1424" spans="1:51" ht="30" customHeight="1">
      <c r="A1424" s="17" t="s">
        <v>8380</v>
      </c>
      <c r="C1424" s="17" t="s">
        <v>8381</v>
      </c>
      <c r="D1424" s="17" t="s">
        <v>8382</v>
      </c>
      <c r="E1424" s="17" t="s">
        <v>8876</v>
      </c>
      <c r="F1424" s="20" t="s">
        <v>41</v>
      </c>
      <c r="M1424" s="20" t="s">
        <v>41</v>
      </c>
      <c r="AB1424" s="20" t="s">
        <v>41</v>
      </c>
      <c r="AJ1424" s="20" t="s">
        <v>41</v>
      </c>
      <c r="AK1424" s="17" t="s">
        <v>8343</v>
      </c>
      <c r="AL1424" s="17" t="s">
        <v>8344</v>
      </c>
      <c r="AM1424" s="17" t="s">
        <v>8403</v>
      </c>
      <c r="AN1424" s="17">
        <v>4.0302512699212097E-2</v>
      </c>
      <c r="AS1424" s="17" t="s">
        <v>8346</v>
      </c>
      <c r="AT1424" s="17" t="s">
        <v>8347</v>
      </c>
      <c r="AU1424" s="17" t="s">
        <v>8348</v>
      </c>
      <c r="AW1424" s="17" t="s">
        <v>8349</v>
      </c>
      <c r="AY1424" s="20" t="s">
        <v>41</v>
      </c>
    </row>
    <row r="1425" spans="1:51" ht="30" customHeight="1">
      <c r="A1425" s="17" t="s">
        <v>8380</v>
      </c>
      <c r="C1425" s="17" t="s">
        <v>8381</v>
      </c>
      <c r="D1425" s="17" t="s">
        <v>8382</v>
      </c>
      <c r="E1425" s="17" t="s">
        <v>8876</v>
      </c>
      <c r="F1425" s="20" t="s">
        <v>41</v>
      </c>
      <c r="M1425" s="20" t="s">
        <v>41</v>
      </c>
      <c r="AB1425" s="20" t="s">
        <v>41</v>
      </c>
      <c r="AJ1425" s="20" t="s">
        <v>41</v>
      </c>
      <c r="AK1425" s="17" t="s">
        <v>8343</v>
      </c>
      <c r="AL1425" s="17" t="s">
        <v>8344</v>
      </c>
      <c r="AM1425" s="17" t="s">
        <v>8404</v>
      </c>
      <c r="AN1425" s="17">
        <v>1.6024267141392799E-2</v>
      </c>
      <c r="AS1425" s="17" t="s">
        <v>8346</v>
      </c>
      <c r="AT1425" s="17" t="s">
        <v>8347</v>
      </c>
      <c r="AU1425" s="17" t="s">
        <v>8348</v>
      </c>
      <c r="AW1425" s="17" t="s">
        <v>8349</v>
      </c>
      <c r="AY1425" s="20" t="s">
        <v>41</v>
      </c>
    </row>
    <row r="1426" spans="1:51" ht="30" customHeight="1">
      <c r="A1426" s="17" t="s">
        <v>8380</v>
      </c>
      <c r="C1426" s="17" t="s">
        <v>8381</v>
      </c>
      <c r="D1426" s="17" t="s">
        <v>8382</v>
      </c>
      <c r="E1426" s="17" t="s">
        <v>8876</v>
      </c>
      <c r="F1426" s="20" t="s">
        <v>41</v>
      </c>
      <c r="M1426" s="20" t="s">
        <v>41</v>
      </c>
      <c r="AB1426" s="20" t="s">
        <v>41</v>
      </c>
      <c r="AJ1426" s="20" t="s">
        <v>41</v>
      </c>
      <c r="AK1426" s="17" t="s">
        <v>8343</v>
      </c>
      <c r="AL1426" s="17" t="s">
        <v>8344</v>
      </c>
      <c r="AM1426" s="17" t="s">
        <v>8405</v>
      </c>
      <c r="AN1426" s="17">
        <v>0</v>
      </c>
      <c r="AS1426" s="17" t="s">
        <v>8346</v>
      </c>
      <c r="AT1426" s="17" t="s">
        <v>8347</v>
      </c>
      <c r="AU1426" s="17" t="s">
        <v>8348</v>
      </c>
      <c r="AW1426" s="17" t="s">
        <v>8349</v>
      </c>
      <c r="AY1426" s="20" t="s">
        <v>41</v>
      </c>
    </row>
    <row r="1427" spans="1:51" ht="30" customHeight="1">
      <c r="A1427" s="17" t="s">
        <v>8380</v>
      </c>
      <c r="C1427" s="17" t="s">
        <v>8381</v>
      </c>
      <c r="D1427" s="17" t="s">
        <v>8382</v>
      </c>
      <c r="E1427" s="17" t="s">
        <v>8876</v>
      </c>
      <c r="F1427" s="20" t="s">
        <v>41</v>
      </c>
      <c r="M1427" s="20" t="s">
        <v>41</v>
      </c>
      <c r="AB1427" s="20" t="s">
        <v>41</v>
      </c>
      <c r="AJ1427" s="20" t="s">
        <v>41</v>
      </c>
      <c r="AK1427" s="17" t="s">
        <v>8343</v>
      </c>
      <c r="AL1427" s="17" t="s">
        <v>8344</v>
      </c>
      <c r="AM1427" s="17" t="s">
        <v>8406</v>
      </c>
      <c r="AN1427" s="17">
        <v>0</v>
      </c>
      <c r="AS1427" s="17" t="s">
        <v>8346</v>
      </c>
      <c r="AT1427" s="17" t="s">
        <v>8347</v>
      </c>
      <c r="AU1427" s="17" t="s">
        <v>8348</v>
      </c>
      <c r="AW1427" s="17" t="s">
        <v>8349</v>
      </c>
      <c r="AY1427" s="20" t="s">
        <v>41</v>
      </c>
    </row>
    <row r="1428" spans="1:51" ht="30" customHeight="1">
      <c r="A1428" s="17" t="s">
        <v>8380</v>
      </c>
      <c r="C1428" s="17" t="s">
        <v>8381</v>
      </c>
      <c r="D1428" s="17" t="s">
        <v>8382</v>
      </c>
      <c r="E1428" s="17" t="s">
        <v>8876</v>
      </c>
      <c r="F1428" s="20" t="s">
        <v>41</v>
      </c>
      <c r="M1428" s="20" t="s">
        <v>41</v>
      </c>
      <c r="AB1428" s="20" t="s">
        <v>41</v>
      </c>
      <c r="AJ1428" s="20" t="s">
        <v>41</v>
      </c>
      <c r="AK1428" s="17" t="s">
        <v>8343</v>
      </c>
      <c r="AL1428" s="17" t="s">
        <v>8344</v>
      </c>
      <c r="AM1428" s="17" t="s">
        <v>8407</v>
      </c>
      <c r="AN1428" s="17">
        <v>0</v>
      </c>
      <c r="AS1428" s="17" t="s">
        <v>8346</v>
      </c>
      <c r="AT1428" s="17" t="s">
        <v>8347</v>
      </c>
      <c r="AU1428" s="17" t="s">
        <v>8348</v>
      </c>
      <c r="AW1428" s="17" t="s">
        <v>8349</v>
      </c>
      <c r="AY1428" s="20" t="s">
        <v>41</v>
      </c>
    </row>
    <row r="1429" spans="1:51" ht="30" customHeight="1">
      <c r="A1429" s="17" t="s">
        <v>8380</v>
      </c>
      <c r="C1429" s="17" t="s">
        <v>8381</v>
      </c>
      <c r="D1429" s="17" t="s">
        <v>8382</v>
      </c>
      <c r="E1429" s="17" t="s">
        <v>8876</v>
      </c>
      <c r="F1429" s="20" t="s">
        <v>41</v>
      </c>
      <c r="M1429" s="20" t="s">
        <v>41</v>
      </c>
      <c r="AB1429" s="20" t="s">
        <v>41</v>
      </c>
      <c r="AJ1429" s="20" t="s">
        <v>41</v>
      </c>
      <c r="AK1429" s="17" t="s">
        <v>8343</v>
      </c>
      <c r="AL1429" s="17" t="s">
        <v>8344</v>
      </c>
      <c r="AM1429" s="17" t="s">
        <v>8408</v>
      </c>
      <c r="AN1429" s="17">
        <v>0</v>
      </c>
      <c r="AS1429" s="17" t="s">
        <v>8346</v>
      </c>
      <c r="AT1429" s="17" t="s">
        <v>8347</v>
      </c>
      <c r="AU1429" s="17" t="s">
        <v>8348</v>
      </c>
      <c r="AW1429" s="17" t="s">
        <v>8349</v>
      </c>
      <c r="AY1429" s="20" t="s">
        <v>41</v>
      </c>
    </row>
    <row r="1430" spans="1:51" ht="30" customHeight="1">
      <c r="A1430" s="17" t="s">
        <v>8380</v>
      </c>
      <c r="C1430" s="17" t="s">
        <v>8381</v>
      </c>
      <c r="D1430" s="17" t="s">
        <v>8382</v>
      </c>
      <c r="E1430" s="17" t="s">
        <v>8876</v>
      </c>
      <c r="F1430" s="20" t="s">
        <v>41</v>
      </c>
      <c r="M1430" s="20" t="s">
        <v>41</v>
      </c>
      <c r="AB1430" s="20" t="s">
        <v>41</v>
      </c>
      <c r="AJ1430" s="20" t="s">
        <v>41</v>
      </c>
      <c r="AK1430" s="17" t="s">
        <v>8343</v>
      </c>
      <c r="AL1430" s="17" t="s">
        <v>8344</v>
      </c>
      <c r="AM1430" s="17" t="s">
        <v>8409</v>
      </c>
      <c r="AN1430" s="17">
        <v>0</v>
      </c>
      <c r="AS1430" s="17" t="s">
        <v>8346</v>
      </c>
      <c r="AT1430" s="17" t="s">
        <v>8347</v>
      </c>
      <c r="AU1430" s="17" t="s">
        <v>8348</v>
      </c>
      <c r="AW1430" s="17" t="s">
        <v>8349</v>
      </c>
      <c r="AY1430" s="20" t="s">
        <v>41</v>
      </c>
    </row>
    <row r="1431" spans="1:51" ht="30" customHeight="1">
      <c r="A1431" s="17" t="s">
        <v>8380</v>
      </c>
      <c r="C1431" s="17" t="s">
        <v>8381</v>
      </c>
      <c r="D1431" s="17" t="s">
        <v>8382</v>
      </c>
      <c r="E1431" s="17" t="s">
        <v>8876</v>
      </c>
      <c r="F1431" s="20" t="s">
        <v>41</v>
      </c>
      <c r="M1431" s="20" t="s">
        <v>41</v>
      </c>
      <c r="AB1431" s="20" t="s">
        <v>41</v>
      </c>
      <c r="AJ1431" s="20" t="s">
        <v>41</v>
      </c>
      <c r="AK1431" s="17" t="s">
        <v>8343</v>
      </c>
      <c r="AL1431" s="17" t="s">
        <v>8344</v>
      </c>
      <c r="AM1431" s="17" t="s">
        <v>8410</v>
      </c>
      <c r="AN1431" s="17">
        <v>0</v>
      </c>
      <c r="AS1431" s="17" t="s">
        <v>8346</v>
      </c>
      <c r="AT1431" s="17" t="s">
        <v>8347</v>
      </c>
      <c r="AU1431" s="17" t="s">
        <v>8348</v>
      </c>
      <c r="AW1431" s="17" t="s">
        <v>8349</v>
      </c>
      <c r="AY1431" s="20" t="s">
        <v>41</v>
      </c>
    </row>
    <row r="1432" spans="1:51" ht="30" customHeight="1">
      <c r="A1432" s="17" t="s">
        <v>8380</v>
      </c>
      <c r="C1432" s="17" t="s">
        <v>8381</v>
      </c>
      <c r="D1432" s="17" t="s">
        <v>8382</v>
      </c>
      <c r="E1432" s="17" t="s">
        <v>8876</v>
      </c>
      <c r="F1432" s="20" t="s">
        <v>41</v>
      </c>
      <c r="M1432" s="20" t="s">
        <v>41</v>
      </c>
      <c r="AB1432" s="20" t="s">
        <v>41</v>
      </c>
      <c r="AJ1432" s="20" t="s">
        <v>41</v>
      </c>
      <c r="AK1432" s="17" t="s">
        <v>8343</v>
      </c>
      <c r="AL1432" s="17" t="s">
        <v>8344</v>
      </c>
      <c r="AM1432" s="17" t="s">
        <v>8411</v>
      </c>
      <c r="AN1432" s="17">
        <v>0</v>
      </c>
      <c r="AS1432" s="17" t="s">
        <v>8346</v>
      </c>
      <c r="AT1432" s="17" t="s">
        <v>8347</v>
      </c>
      <c r="AU1432" s="17" t="s">
        <v>8348</v>
      </c>
      <c r="AW1432" s="17" t="s">
        <v>8349</v>
      </c>
      <c r="AY1432" s="20" t="s">
        <v>41</v>
      </c>
    </row>
    <row r="1433" spans="1:51" ht="30" customHeight="1">
      <c r="A1433" s="17" t="s">
        <v>8380</v>
      </c>
      <c r="C1433" s="17" t="s">
        <v>8381</v>
      </c>
      <c r="D1433" s="17" t="s">
        <v>8382</v>
      </c>
      <c r="E1433" s="17" t="s">
        <v>8876</v>
      </c>
      <c r="F1433" s="20" t="s">
        <v>41</v>
      </c>
      <c r="M1433" s="20" t="s">
        <v>41</v>
      </c>
      <c r="AB1433" s="20" t="s">
        <v>41</v>
      </c>
      <c r="AJ1433" s="20" t="s">
        <v>41</v>
      </c>
      <c r="AK1433" s="17" t="s">
        <v>8343</v>
      </c>
      <c r="AL1433" s="17" t="s">
        <v>8344</v>
      </c>
      <c r="AM1433" s="17" t="s">
        <v>8412</v>
      </c>
      <c r="AN1433" s="17">
        <v>0</v>
      </c>
      <c r="AS1433" s="17" t="s">
        <v>8346</v>
      </c>
      <c r="AT1433" s="17" t="s">
        <v>8347</v>
      </c>
      <c r="AU1433" s="17" t="s">
        <v>8348</v>
      </c>
      <c r="AW1433" s="17" t="s">
        <v>8349</v>
      </c>
      <c r="AY1433" s="20" t="s">
        <v>41</v>
      </c>
    </row>
    <row r="1434" spans="1:51" ht="30" customHeight="1">
      <c r="A1434" s="17" t="s">
        <v>8380</v>
      </c>
      <c r="C1434" s="17" t="s">
        <v>8381</v>
      </c>
      <c r="D1434" s="17" t="s">
        <v>8382</v>
      </c>
      <c r="E1434" s="17" t="s">
        <v>8876</v>
      </c>
      <c r="F1434" s="20" t="s">
        <v>41</v>
      </c>
      <c r="M1434" s="20" t="s">
        <v>41</v>
      </c>
      <c r="AB1434" s="20" t="s">
        <v>41</v>
      </c>
      <c r="AJ1434" s="20" t="s">
        <v>41</v>
      </c>
      <c r="AK1434" s="17" t="s">
        <v>8343</v>
      </c>
      <c r="AL1434" s="17" t="s">
        <v>8344</v>
      </c>
      <c r="AM1434" s="17" t="s">
        <v>8413</v>
      </c>
      <c r="AN1434" s="17">
        <v>3.6000980737735798E-2</v>
      </c>
      <c r="AS1434" s="17" t="s">
        <v>8346</v>
      </c>
      <c r="AT1434" s="17" t="s">
        <v>8347</v>
      </c>
      <c r="AU1434" s="17" t="s">
        <v>8348</v>
      </c>
      <c r="AW1434" s="17" t="s">
        <v>8349</v>
      </c>
      <c r="AY1434" s="20" t="s">
        <v>41</v>
      </c>
    </row>
    <row r="1435" spans="1:51" ht="30" customHeight="1">
      <c r="A1435" s="17" t="s">
        <v>8380</v>
      </c>
      <c r="C1435" s="17" t="s">
        <v>8381</v>
      </c>
      <c r="D1435" s="17" t="s">
        <v>8382</v>
      </c>
      <c r="E1435" s="17" t="s">
        <v>8876</v>
      </c>
      <c r="F1435" s="20" t="s">
        <v>41</v>
      </c>
      <c r="M1435" s="20" t="s">
        <v>41</v>
      </c>
      <c r="AB1435" s="20" t="s">
        <v>41</v>
      </c>
      <c r="AJ1435" s="20" t="s">
        <v>41</v>
      </c>
      <c r="AK1435" s="17" t="s">
        <v>8343</v>
      </c>
      <c r="AL1435" s="17" t="s">
        <v>8344</v>
      </c>
      <c r="AM1435" s="17" t="s">
        <v>8414</v>
      </c>
      <c r="AN1435" s="17">
        <v>2.6992394013429299E-2</v>
      </c>
      <c r="AS1435" s="17" t="s">
        <v>8346</v>
      </c>
      <c r="AT1435" s="17" t="s">
        <v>8347</v>
      </c>
      <c r="AU1435" s="17" t="s">
        <v>8348</v>
      </c>
      <c r="AW1435" s="17" t="s">
        <v>8349</v>
      </c>
      <c r="AY1435" s="20" t="s">
        <v>41</v>
      </c>
    </row>
    <row r="1436" spans="1:51" ht="30" customHeight="1">
      <c r="A1436" s="17" t="s">
        <v>8380</v>
      </c>
      <c r="C1436" s="17" t="s">
        <v>8381</v>
      </c>
      <c r="D1436" s="17" t="s">
        <v>8382</v>
      </c>
      <c r="E1436" s="17" t="s">
        <v>8876</v>
      </c>
      <c r="F1436" s="20" t="s">
        <v>41</v>
      </c>
      <c r="M1436" s="20" t="s">
        <v>41</v>
      </c>
      <c r="AB1436" s="20" t="s">
        <v>41</v>
      </c>
      <c r="AJ1436" s="20" t="s">
        <v>41</v>
      </c>
      <c r="AK1436" s="17" t="s">
        <v>8343</v>
      </c>
      <c r="AL1436" s="17" t="s">
        <v>8344</v>
      </c>
      <c r="AM1436" s="17" t="s">
        <v>8415</v>
      </c>
      <c r="AN1436" s="17">
        <v>0</v>
      </c>
      <c r="AS1436" s="17" t="s">
        <v>8346</v>
      </c>
      <c r="AT1436" s="17" t="s">
        <v>8347</v>
      </c>
      <c r="AU1436" s="17" t="s">
        <v>8348</v>
      </c>
      <c r="AW1436" s="17" t="s">
        <v>8349</v>
      </c>
      <c r="AY1436" s="20" t="s">
        <v>41</v>
      </c>
    </row>
    <row r="1437" spans="1:51" ht="30" customHeight="1">
      <c r="A1437" s="17" t="s">
        <v>8380</v>
      </c>
      <c r="C1437" s="17" t="s">
        <v>8381</v>
      </c>
      <c r="D1437" s="17" t="s">
        <v>8382</v>
      </c>
      <c r="E1437" s="17" t="s">
        <v>8876</v>
      </c>
      <c r="F1437" s="20" t="s">
        <v>41</v>
      </c>
      <c r="M1437" s="20" t="s">
        <v>41</v>
      </c>
      <c r="AB1437" s="20" t="s">
        <v>41</v>
      </c>
      <c r="AJ1437" s="20" t="s">
        <v>41</v>
      </c>
      <c r="AK1437" s="17" t="s">
        <v>8343</v>
      </c>
      <c r="AL1437" s="17" t="s">
        <v>8344</v>
      </c>
      <c r="AM1437" s="17" t="s">
        <v>8416</v>
      </c>
      <c r="AN1437" s="17">
        <v>0</v>
      </c>
      <c r="AS1437" s="17" t="s">
        <v>8346</v>
      </c>
      <c r="AT1437" s="17" t="s">
        <v>8347</v>
      </c>
      <c r="AU1437" s="17" t="s">
        <v>8348</v>
      </c>
      <c r="AW1437" s="17" t="s">
        <v>8349</v>
      </c>
      <c r="AY1437" s="20" t="s">
        <v>41</v>
      </c>
    </row>
    <row r="1438" spans="1:51" ht="30" customHeight="1">
      <c r="A1438" s="17" t="s">
        <v>8380</v>
      </c>
      <c r="C1438" s="17" t="s">
        <v>8381</v>
      </c>
      <c r="D1438" s="17" t="s">
        <v>8382</v>
      </c>
      <c r="E1438" s="17" t="s">
        <v>8876</v>
      </c>
      <c r="F1438" s="20" t="s">
        <v>41</v>
      </c>
      <c r="M1438" s="20" t="s">
        <v>41</v>
      </c>
      <c r="AB1438" s="20" t="s">
        <v>41</v>
      </c>
      <c r="AJ1438" s="20" t="s">
        <v>41</v>
      </c>
      <c r="AK1438" s="17" t="s">
        <v>8343</v>
      </c>
      <c r="AL1438" s="17" t="s">
        <v>8344</v>
      </c>
      <c r="AM1438" s="17" t="s">
        <v>8417</v>
      </c>
      <c r="AN1438" s="17">
        <v>0</v>
      </c>
      <c r="AS1438" s="17" t="s">
        <v>8346</v>
      </c>
      <c r="AT1438" s="17" t="s">
        <v>8347</v>
      </c>
      <c r="AU1438" s="17" t="s">
        <v>8348</v>
      </c>
      <c r="AW1438" s="17" t="s">
        <v>8349</v>
      </c>
      <c r="AY1438" s="20" t="s">
        <v>41</v>
      </c>
    </row>
    <row r="1439" spans="1:51" ht="30" customHeight="1">
      <c r="A1439" s="17" t="s">
        <v>8380</v>
      </c>
      <c r="C1439" s="17" t="s">
        <v>8381</v>
      </c>
      <c r="D1439" s="17" t="s">
        <v>8382</v>
      </c>
      <c r="E1439" s="17" t="s">
        <v>8876</v>
      </c>
      <c r="F1439" s="20" t="s">
        <v>41</v>
      </c>
      <c r="M1439" s="20" t="s">
        <v>41</v>
      </c>
      <c r="AB1439" s="20" t="s">
        <v>41</v>
      </c>
      <c r="AJ1439" s="20" t="s">
        <v>41</v>
      </c>
      <c r="AK1439" s="17" t="s">
        <v>8343</v>
      </c>
      <c r="AL1439" s="17" t="s">
        <v>8344</v>
      </c>
      <c r="AM1439" s="17" t="s">
        <v>8418</v>
      </c>
      <c r="AN1439" s="17">
        <v>0</v>
      </c>
      <c r="AS1439" s="17" t="s">
        <v>8346</v>
      </c>
      <c r="AT1439" s="17" t="s">
        <v>8347</v>
      </c>
      <c r="AU1439" s="17" t="s">
        <v>8348</v>
      </c>
      <c r="AW1439" s="17" t="s">
        <v>8349</v>
      </c>
      <c r="AY1439" s="20" t="s">
        <v>41</v>
      </c>
    </row>
    <row r="1440" spans="1:51" ht="30" customHeight="1">
      <c r="A1440" s="17" t="s">
        <v>8380</v>
      </c>
      <c r="C1440" s="17" t="s">
        <v>8381</v>
      </c>
      <c r="D1440" s="17" t="s">
        <v>8382</v>
      </c>
      <c r="E1440" s="17" t="s">
        <v>8876</v>
      </c>
      <c r="F1440" s="20" t="s">
        <v>41</v>
      </c>
      <c r="M1440" s="20" t="s">
        <v>41</v>
      </c>
      <c r="AB1440" s="20" t="s">
        <v>41</v>
      </c>
      <c r="AJ1440" s="20" t="s">
        <v>41</v>
      </c>
      <c r="AK1440" s="17" t="s">
        <v>8343</v>
      </c>
      <c r="AL1440" s="17" t="s">
        <v>8344</v>
      </c>
      <c r="AM1440" s="17" t="s">
        <v>8419</v>
      </c>
      <c r="AN1440" s="17">
        <v>0</v>
      </c>
      <c r="AS1440" s="17" t="s">
        <v>8346</v>
      </c>
      <c r="AT1440" s="17" t="s">
        <v>8347</v>
      </c>
      <c r="AU1440" s="17" t="s">
        <v>8348</v>
      </c>
      <c r="AW1440" s="17" t="s">
        <v>8349</v>
      </c>
      <c r="AY1440" s="20" t="s">
        <v>41</v>
      </c>
    </row>
    <row r="1441" spans="1:51" ht="30" customHeight="1">
      <c r="A1441" s="17" t="s">
        <v>8380</v>
      </c>
      <c r="C1441" s="17" t="s">
        <v>8381</v>
      </c>
      <c r="D1441" s="17" t="s">
        <v>8382</v>
      </c>
      <c r="E1441" s="17" t="s">
        <v>8876</v>
      </c>
      <c r="F1441" s="20" t="s">
        <v>41</v>
      </c>
      <c r="M1441" s="20" t="s">
        <v>41</v>
      </c>
      <c r="AB1441" s="20" t="s">
        <v>41</v>
      </c>
      <c r="AJ1441" s="20" t="s">
        <v>41</v>
      </c>
      <c r="AK1441" s="17" t="s">
        <v>8343</v>
      </c>
      <c r="AL1441" s="17" t="s">
        <v>8344</v>
      </c>
      <c r="AM1441" s="17" t="s">
        <v>8420</v>
      </c>
      <c r="AN1441" s="17">
        <v>0</v>
      </c>
      <c r="AS1441" s="17" t="s">
        <v>8346</v>
      </c>
      <c r="AT1441" s="17" t="s">
        <v>8347</v>
      </c>
      <c r="AU1441" s="17" t="s">
        <v>8348</v>
      </c>
      <c r="AW1441" s="17" t="s">
        <v>8349</v>
      </c>
      <c r="AY1441" s="20" t="s">
        <v>41</v>
      </c>
    </row>
    <row r="1442" spans="1:51" ht="30" customHeight="1">
      <c r="A1442" s="17" t="s">
        <v>8380</v>
      </c>
      <c r="C1442" s="17" t="s">
        <v>8381</v>
      </c>
      <c r="D1442" s="17" t="s">
        <v>8382</v>
      </c>
      <c r="E1442" s="17" t="s">
        <v>8876</v>
      </c>
      <c r="F1442" s="20" t="s">
        <v>41</v>
      </c>
      <c r="M1442" s="20" t="s">
        <v>41</v>
      </c>
      <c r="AB1442" s="20" t="s">
        <v>41</v>
      </c>
      <c r="AJ1442" s="20" t="s">
        <v>41</v>
      </c>
      <c r="AK1442" s="17" t="s">
        <v>8343</v>
      </c>
      <c r="AL1442" s="17" t="s">
        <v>8344</v>
      </c>
      <c r="AM1442" s="17" t="s">
        <v>8421</v>
      </c>
      <c r="AN1442" s="17">
        <v>0</v>
      </c>
      <c r="AS1442" s="17" t="s">
        <v>8346</v>
      </c>
      <c r="AT1442" s="17" t="s">
        <v>8347</v>
      </c>
      <c r="AU1442" s="17" t="s">
        <v>8348</v>
      </c>
      <c r="AW1442" s="17" t="s">
        <v>8349</v>
      </c>
      <c r="AY1442" s="20" t="s">
        <v>41</v>
      </c>
    </row>
    <row r="1443" spans="1:51" ht="30" customHeight="1">
      <c r="A1443" s="17" t="s">
        <v>8380</v>
      </c>
      <c r="C1443" s="17" t="s">
        <v>8381</v>
      </c>
      <c r="D1443" s="17" t="s">
        <v>8382</v>
      </c>
      <c r="E1443" s="17" t="s">
        <v>8876</v>
      </c>
      <c r="F1443" s="20" t="s">
        <v>41</v>
      </c>
      <c r="M1443" s="20" t="s">
        <v>41</v>
      </c>
      <c r="AB1443" s="20" t="s">
        <v>41</v>
      </c>
      <c r="AJ1443" s="20" t="s">
        <v>41</v>
      </c>
      <c r="AK1443" s="17" t="s">
        <v>8343</v>
      </c>
      <c r="AL1443" s="17" t="s">
        <v>8344</v>
      </c>
      <c r="AM1443" s="17" t="s">
        <v>8422</v>
      </c>
      <c r="AN1443" s="17">
        <v>0</v>
      </c>
      <c r="AS1443" s="17" t="s">
        <v>8346</v>
      </c>
      <c r="AT1443" s="17" t="s">
        <v>8347</v>
      </c>
      <c r="AU1443" s="17" t="s">
        <v>8348</v>
      </c>
      <c r="AW1443" s="17" t="s">
        <v>8349</v>
      </c>
      <c r="AY1443" s="20" t="s">
        <v>41</v>
      </c>
    </row>
    <row r="1444" spans="1:51" ht="30" customHeight="1">
      <c r="A1444" s="17" t="s">
        <v>8380</v>
      </c>
      <c r="C1444" s="17" t="s">
        <v>8381</v>
      </c>
      <c r="D1444" s="17" t="s">
        <v>8382</v>
      </c>
      <c r="E1444" s="17" t="s">
        <v>8876</v>
      </c>
      <c r="F1444" s="20" t="s">
        <v>41</v>
      </c>
      <c r="M1444" s="20" t="s">
        <v>41</v>
      </c>
      <c r="AB1444" s="20" t="s">
        <v>41</v>
      </c>
      <c r="AJ1444" s="20" t="s">
        <v>41</v>
      </c>
      <c r="AK1444" s="17" t="s">
        <v>8343</v>
      </c>
      <c r="AL1444" s="17" t="s">
        <v>8344</v>
      </c>
      <c r="AM1444" s="17" t="s">
        <v>8423</v>
      </c>
      <c r="AN1444" s="17">
        <v>0</v>
      </c>
      <c r="AS1444" s="17" t="s">
        <v>8346</v>
      </c>
      <c r="AT1444" s="17" t="s">
        <v>8347</v>
      </c>
      <c r="AU1444" s="17" t="s">
        <v>8348</v>
      </c>
      <c r="AW1444" s="17" t="s">
        <v>8349</v>
      </c>
      <c r="AY1444" s="20" t="s">
        <v>41</v>
      </c>
    </row>
    <row r="1445" spans="1:51" ht="30" customHeight="1">
      <c r="A1445" s="17" t="s">
        <v>8380</v>
      </c>
      <c r="C1445" s="17" t="s">
        <v>8381</v>
      </c>
      <c r="D1445" s="17" t="s">
        <v>8382</v>
      </c>
      <c r="E1445" s="17" t="s">
        <v>8876</v>
      </c>
      <c r="F1445" s="20" t="s">
        <v>41</v>
      </c>
      <c r="M1445" s="20" t="s">
        <v>41</v>
      </c>
      <c r="AB1445" s="20" t="s">
        <v>41</v>
      </c>
      <c r="AJ1445" s="20" t="s">
        <v>41</v>
      </c>
      <c r="AK1445" s="17" t="s">
        <v>8343</v>
      </c>
      <c r="AL1445" s="17" t="s">
        <v>8344</v>
      </c>
      <c r="AM1445" s="17" t="s">
        <v>8424</v>
      </c>
      <c r="AN1445" s="17">
        <v>0</v>
      </c>
      <c r="AS1445" s="17" t="s">
        <v>8346</v>
      </c>
      <c r="AT1445" s="17" t="s">
        <v>8347</v>
      </c>
      <c r="AU1445" s="17" t="s">
        <v>8348</v>
      </c>
      <c r="AW1445" s="17" t="s">
        <v>8349</v>
      </c>
      <c r="AY1445" s="20" t="s">
        <v>41</v>
      </c>
    </row>
    <row r="1446" spans="1:51" ht="30" customHeight="1">
      <c r="A1446" s="17" t="s">
        <v>8380</v>
      </c>
      <c r="C1446" s="17" t="s">
        <v>8381</v>
      </c>
      <c r="D1446" s="17" t="s">
        <v>8382</v>
      </c>
      <c r="E1446" s="17" t="s">
        <v>8876</v>
      </c>
      <c r="F1446" s="20" t="s">
        <v>41</v>
      </c>
      <c r="M1446" s="20" t="s">
        <v>41</v>
      </c>
      <c r="AB1446" s="20" t="s">
        <v>41</v>
      </c>
      <c r="AJ1446" s="20" t="s">
        <v>41</v>
      </c>
      <c r="AK1446" s="17" t="s">
        <v>8343</v>
      </c>
      <c r="AL1446" s="17" t="s">
        <v>8344</v>
      </c>
      <c r="AM1446" s="17" t="s">
        <v>8425</v>
      </c>
      <c r="AN1446" s="17">
        <v>5.6205634661667503E-2</v>
      </c>
      <c r="AS1446" s="17" t="s">
        <v>8346</v>
      </c>
      <c r="AT1446" s="17" t="s">
        <v>8347</v>
      </c>
      <c r="AU1446" s="17" t="s">
        <v>8348</v>
      </c>
      <c r="AW1446" s="17" t="s">
        <v>8349</v>
      </c>
      <c r="AY1446" s="20" t="s">
        <v>41</v>
      </c>
    </row>
    <row r="1447" spans="1:51" ht="30" customHeight="1">
      <c r="A1447" s="17" t="s">
        <v>8380</v>
      </c>
      <c r="C1447" s="17" t="s">
        <v>8381</v>
      </c>
      <c r="D1447" s="17" t="s">
        <v>8382</v>
      </c>
      <c r="E1447" s="17" t="s">
        <v>8876</v>
      </c>
      <c r="F1447" s="20" t="s">
        <v>41</v>
      </c>
      <c r="M1447" s="20" t="s">
        <v>41</v>
      </c>
      <c r="AB1447" s="20" t="s">
        <v>41</v>
      </c>
      <c r="AJ1447" s="20" t="s">
        <v>41</v>
      </c>
      <c r="AK1447" s="17" t="s">
        <v>8343</v>
      </c>
      <c r="AL1447" s="17" t="s">
        <v>8344</v>
      </c>
      <c r="AM1447" s="17" t="s">
        <v>8426</v>
      </c>
      <c r="AN1447" s="17">
        <v>0</v>
      </c>
      <c r="AS1447" s="17" t="s">
        <v>8346</v>
      </c>
      <c r="AT1447" s="17" t="s">
        <v>8347</v>
      </c>
      <c r="AU1447" s="17" t="s">
        <v>8348</v>
      </c>
      <c r="AW1447" s="17" t="s">
        <v>8349</v>
      </c>
      <c r="AY1447" s="20" t="s">
        <v>41</v>
      </c>
    </row>
    <row r="1448" spans="1:51" ht="30" customHeight="1">
      <c r="A1448" s="17" t="s">
        <v>8380</v>
      </c>
      <c r="C1448" s="17" t="s">
        <v>8381</v>
      </c>
      <c r="D1448" s="17" t="s">
        <v>8382</v>
      </c>
      <c r="E1448" s="17" t="s">
        <v>8876</v>
      </c>
      <c r="F1448" s="20" t="s">
        <v>41</v>
      </c>
      <c r="M1448" s="20" t="s">
        <v>41</v>
      </c>
      <c r="AB1448" s="20" t="s">
        <v>41</v>
      </c>
      <c r="AJ1448" s="20" t="s">
        <v>41</v>
      </c>
      <c r="AK1448" s="17" t="s">
        <v>8343</v>
      </c>
      <c r="AL1448" s="17" t="s">
        <v>8344</v>
      </c>
      <c r="AM1448" s="17" t="s">
        <v>8427</v>
      </c>
      <c r="AN1448" s="17">
        <v>0</v>
      </c>
      <c r="AS1448" s="17" t="s">
        <v>8346</v>
      </c>
      <c r="AT1448" s="17" t="s">
        <v>8347</v>
      </c>
      <c r="AU1448" s="17" t="s">
        <v>8348</v>
      </c>
      <c r="AW1448" s="17" t="s">
        <v>8349</v>
      </c>
      <c r="AY1448" s="20" t="s">
        <v>41</v>
      </c>
    </row>
    <row r="1449" spans="1:51" ht="30" customHeight="1">
      <c r="A1449" s="17" t="s">
        <v>8380</v>
      </c>
      <c r="C1449" s="17" t="s">
        <v>8381</v>
      </c>
      <c r="D1449" s="17" t="s">
        <v>8382</v>
      </c>
      <c r="E1449" s="17" t="s">
        <v>8876</v>
      </c>
      <c r="F1449" s="20" t="s">
        <v>41</v>
      </c>
      <c r="M1449" s="20" t="s">
        <v>41</v>
      </c>
      <c r="AB1449" s="20" t="s">
        <v>41</v>
      </c>
      <c r="AJ1449" s="20" t="s">
        <v>41</v>
      </c>
      <c r="AK1449" s="17" t="s">
        <v>8343</v>
      </c>
      <c r="AL1449" s="17" t="s">
        <v>8344</v>
      </c>
      <c r="AM1449" s="17" t="s">
        <v>8428</v>
      </c>
      <c r="AN1449" s="17">
        <v>0</v>
      </c>
      <c r="AS1449" s="17" t="s">
        <v>8346</v>
      </c>
      <c r="AT1449" s="17" t="s">
        <v>8347</v>
      </c>
      <c r="AU1449" s="17" t="s">
        <v>8348</v>
      </c>
      <c r="AW1449" s="17" t="s">
        <v>8349</v>
      </c>
      <c r="AY1449" s="20" t="s">
        <v>41</v>
      </c>
    </row>
    <row r="1450" spans="1:51" ht="30" customHeight="1">
      <c r="A1450" s="17" t="s">
        <v>1854</v>
      </c>
      <c r="C1450" s="17" t="s">
        <v>1855</v>
      </c>
      <c r="D1450" s="17" t="s">
        <v>1856</v>
      </c>
      <c r="E1450" s="17" t="s">
        <v>8876</v>
      </c>
      <c r="G1450" s="20" t="s">
        <v>41</v>
      </c>
      <c r="M1450" s="20" t="s">
        <v>41</v>
      </c>
      <c r="N1450" s="20" t="s">
        <v>41</v>
      </c>
      <c r="O1450" s="20" t="s">
        <v>41</v>
      </c>
      <c r="R1450" s="20" t="s">
        <v>41</v>
      </c>
      <c r="T1450" s="20" t="s">
        <v>41</v>
      </c>
      <c r="U1450" s="20" t="s">
        <v>41</v>
      </c>
      <c r="X1450" s="20" t="s">
        <v>41</v>
      </c>
      <c r="Y1450" s="20" t="s">
        <v>41</v>
      </c>
      <c r="AJ1450" s="20" t="s">
        <v>41</v>
      </c>
      <c r="AQ1450" s="17" t="s">
        <v>44</v>
      </c>
      <c r="AS1450" s="17" t="s">
        <v>8433</v>
      </c>
      <c r="AT1450" s="17" t="s">
        <v>8437</v>
      </c>
      <c r="AU1450" s="17" t="s">
        <v>45</v>
      </c>
      <c r="AW1450" s="17">
        <v>3040565</v>
      </c>
      <c r="AY1450" s="20" t="s">
        <v>41</v>
      </c>
    </row>
    <row r="1451" spans="1:51" ht="30" customHeight="1">
      <c r="A1451" s="17" t="s">
        <v>1854</v>
      </c>
      <c r="C1451" s="17" t="s">
        <v>1855</v>
      </c>
      <c r="D1451" s="17" t="s">
        <v>5414</v>
      </c>
      <c r="E1451" s="17" t="s">
        <v>8876</v>
      </c>
      <c r="H1451" s="20" t="s">
        <v>41</v>
      </c>
      <c r="M1451" s="20" t="s">
        <v>41</v>
      </c>
      <c r="N1451" s="20" t="s">
        <v>41</v>
      </c>
      <c r="P1451" s="20" t="s">
        <v>41</v>
      </c>
      <c r="T1451" s="20" t="s">
        <v>41</v>
      </c>
      <c r="W1451" s="20" t="s">
        <v>40</v>
      </c>
      <c r="Z1451" s="20" t="s">
        <v>41</v>
      </c>
      <c r="AC1451" s="20" t="s">
        <v>41</v>
      </c>
      <c r="AD1451" s="17" t="s">
        <v>8874</v>
      </c>
      <c r="AL1451" s="17">
        <v>68006262</v>
      </c>
      <c r="AS1451" s="17" t="s">
        <v>3285</v>
      </c>
      <c r="AT1451" s="17" t="s">
        <v>3286</v>
      </c>
      <c r="AU1451" s="17" t="s">
        <v>3287</v>
      </c>
      <c r="AW1451" s="17">
        <v>22745773</v>
      </c>
      <c r="AY1451" s="20" t="s">
        <v>41</v>
      </c>
    </row>
    <row r="1452" spans="1:51" ht="30" customHeight="1">
      <c r="A1452" s="17" t="s">
        <v>1854</v>
      </c>
      <c r="C1452" s="17" t="s">
        <v>1855</v>
      </c>
      <c r="D1452" s="17" t="s">
        <v>5414</v>
      </c>
      <c r="E1452" s="17" t="s">
        <v>8876</v>
      </c>
      <c r="H1452" s="20" t="s">
        <v>41</v>
      </c>
      <c r="M1452" s="20" t="s">
        <v>41</v>
      </c>
      <c r="N1452" s="20" t="s">
        <v>41</v>
      </c>
      <c r="Q1452" s="20" t="s">
        <v>41</v>
      </c>
      <c r="T1452" s="20" t="s">
        <v>41</v>
      </c>
      <c r="U1452" s="20" t="s">
        <v>41</v>
      </c>
      <c r="Z1452" s="20" t="s">
        <v>41</v>
      </c>
      <c r="AC1452" s="20" t="s">
        <v>41</v>
      </c>
      <c r="AD1452" s="17" t="s">
        <v>8874</v>
      </c>
      <c r="AL1452" s="17">
        <v>68006262</v>
      </c>
      <c r="AP1452" s="17" t="s">
        <v>6750</v>
      </c>
      <c r="AQ1452" s="17" t="s">
        <v>44</v>
      </c>
      <c r="AS1452" s="17" t="s">
        <v>6751</v>
      </c>
      <c r="AT1452" s="17" t="s">
        <v>6752</v>
      </c>
      <c r="AU1452" s="17" t="s">
        <v>45</v>
      </c>
      <c r="AW1452" s="17">
        <v>19370153</v>
      </c>
      <c r="AY1452" s="20" t="s">
        <v>41</v>
      </c>
    </row>
    <row r="1453" spans="1:51" ht="30" customHeight="1">
      <c r="A1453" s="17" t="s">
        <v>1854</v>
      </c>
      <c r="C1453" s="17" t="s">
        <v>1855</v>
      </c>
      <c r="D1453" s="17" t="s">
        <v>5414</v>
      </c>
      <c r="E1453" s="17" t="s">
        <v>8876</v>
      </c>
      <c r="H1453" s="20" t="s">
        <v>41</v>
      </c>
      <c r="M1453" s="20" t="s">
        <v>41</v>
      </c>
      <c r="N1453" s="20" t="s">
        <v>41</v>
      </c>
      <c r="Q1453" s="20" t="s">
        <v>41</v>
      </c>
      <c r="T1453" s="20" t="s">
        <v>41</v>
      </c>
      <c r="U1453" s="20" t="s">
        <v>41</v>
      </c>
      <c r="Z1453" s="20" t="s">
        <v>41</v>
      </c>
      <c r="AC1453" s="20" t="s">
        <v>41</v>
      </c>
      <c r="AD1453" s="17" t="s">
        <v>8874</v>
      </c>
      <c r="AL1453" s="17">
        <v>68006262</v>
      </c>
      <c r="AP1453" s="17" t="s">
        <v>6750</v>
      </c>
      <c r="AQ1453" s="17" t="s">
        <v>44</v>
      </c>
      <c r="AS1453" s="17" t="s">
        <v>6751</v>
      </c>
      <c r="AT1453" s="17" t="s">
        <v>6752</v>
      </c>
      <c r="AU1453" s="17" t="s">
        <v>45</v>
      </c>
      <c r="AW1453" s="17">
        <v>19370153</v>
      </c>
      <c r="AY1453" s="20" t="s">
        <v>41</v>
      </c>
    </row>
    <row r="1454" spans="1:51" ht="30" customHeight="1">
      <c r="A1454" s="17" t="s">
        <v>1854</v>
      </c>
      <c r="C1454" s="17" t="s">
        <v>1855</v>
      </c>
      <c r="D1454" s="17" t="s">
        <v>5414</v>
      </c>
      <c r="E1454" s="17" t="s">
        <v>8876</v>
      </c>
      <c r="H1454" s="20" t="s">
        <v>41</v>
      </c>
      <c r="M1454" s="20" t="s">
        <v>41</v>
      </c>
      <c r="N1454" s="20" t="s">
        <v>41</v>
      </c>
      <c r="O1454" s="20" t="s">
        <v>41</v>
      </c>
      <c r="S1454" s="20" t="s">
        <v>41</v>
      </c>
      <c r="AJ1454" s="20" t="s">
        <v>41</v>
      </c>
      <c r="AK1454" s="17" t="s">
        <v>30</v>
      </c>
      <c r="AL1454" s="17">
        <v>68006262</v>
      </c>
      <c r="AP1454" s="17" t="s">
        <v>8093</v>
      </c>
      <c r="AQ1454" s="17" t="s">
        <v>8007</v>
      </c>
      <c r="AR1454" s="17" t="s">
        <v>8094</v>
      </c>
      <c r="AS1454" s="17" t="s">
        <v>8009</v>
      </c>
      <c r="AT1454" s="17" t="s">
        <v>8010</v>
      </c>
      <c r="AU1454" s="17" t="s">
        <v>45</v>
      </c>
      <c r="AW1454" s="17">
        <v>18268500</v>
      </c>
      <c r="AY1454" s="20" t="s">
        <v>41</v>
      </c>
    </row>
    <row r="1455" spans="1:51" ht="30" customHeight="1">
      <c r="A1455" s="17" t="s">
        <v>5415</v>
      </c>
      <c r="C1455" s="17" t="s">
        <v>5416</v>
      </c>
      <c r="D1455" s="17" t="s">
        <v>5417</v>
      </c>
      <c r="E1455" s="17" t="s">
        <v>8876</v>
      </c>
      <c r="H1455" s="20" t="s">
        <v>41</v>
      </c>
      <c r="M1455" s="20" t="s">
        <v>41</v>
      </c>
      <c r="N1455" s="20" t="s">
        <v>41</v>
      </c>
      <c r="P1455" s="20" t="s">
        <v>41</v>
      </c>
      <c r="T1455" s="20" t="s">
        <v>41</v>
      </c>
      <c r="W1455" s="20" t="s">
        <v>40</v>
      </c>
      <c r="Z1455" s="20" t="s">
        <v>41</v>
      </c>
      <c r="AC1455" s="20" t="s">
        <v>41</v>
      </c>
      <c r="AD1455" s="17" t="s">
        <v>8874</v>
      </c>
      <c r="AL1455" s="17">
        <v>68006262</v>
      </c>
      <c r="AS1455" s="17" t="s">
        <v>3285</v>
      </c>
      <c r="AT1455" s="17" t="s">
        <v>3286</v>
      </c>
      <c r="AU1455" s="17" t="s">
        <v>3287</v>
      </c>
      <c r="AW1455" s="17">
        <v>22745773</v>
      </c>
      <c r="AY1455" s="20" t="s">
        <v>41</v>
      </c>
    </row>
    <row r="1456" spans="1:51" ht="30" customHeight="1">
      <c r="A1456" s="17" t="s">
        <v>5415</v>
      </c>
      <c r="C1456" s="17" t="s">
        <v>5416</v>
      </c>
      <c r="D1456" s="17" t="s">
        <v>5417</v>
      </c>
      <c r="E1456" s="17" t="s">
        <v>8876</v>
      </c>
      <c r="H1456" s="20" t="s">
        <v>41</v>
      </c>
      <c r="M1456" s="20" t="s">
        <v>41</v>
      </c>
      <c r="N1456" s="20" t="s">
        <v>41</v>
      </c>
      <c r="P1456" s="20" t="s">
        <v>41</v>
      </c>
      <c r="Z1456" s="20" t="s">
        <v>41</v>
      </c>
      <c r="AC1456" s="20" t="s">
        <v>41</v>
      </c>
      <c r="AD1456" s="17" t="s">
        <v>8874</v>
      </c>
      <c r="AL1456" s="17">
        <v>68006262</v>
      </c>
      <c r="AS1456" s="17" t="s">
        <v>3285</v>
      </c>
      <c r="AT1456" s="17" t="s">
        <v>3286</v>
      </c>
      <c r="AU1456" s="17" t="s">
        <v>3287</v>
      </c>
      <c r="AW1456" s="17">
        <v>22745773</v>
      </c>
      <c r="AY1456" s="20" t="s">
        <v>41</v>
      </c>
    </row>
    <row r="1457" spans="1:51" ht="30" customHeight="1">
      <c r="A1457" s="17" t="s">
        <v>5427</v>
      </c>
      <c r="C1457" s="17" t="s">
        <v>5428</v>
      </c>
      <c r="D1457" s="17" t="s">
        <v>5429</v>
      </c>
      <c r="E1457" s="17" t="s">
        <v>8876</v>
      </c>
      <c r="H1457" s="20" t="s">
        <v>41</v>
      </c>
      <c r="M1457" s="20" t="s">
        <v>41</v>
      </c>
      <c r="N1457" s="20" t="s">
        <v>41</v>
      </c>
      <c r="P1457" s="20" t="s">
        <v>41</v>
      </c>
      <c r="T1457" s="20" t="s">
        <v>41</v>
      </c>
      <c r="W1457" s="20" t="s">
        <v>40</v>
      </c>
      <c r="Z1457" s="20" t="s">
        <v>41</v>
      </c>
      <c r="AC1457" s="20" t="s">
        <v>41</v>
      </c>
      <c r="AD1457" s="17" t="s">
        <v>8874</v>
      </c>
      <c r="AL1457" s="17">
        <v>68006262</v>
      </c>
      <c r="AS1457" s="17" t="s">
        <v>3285</v>
      </c>
      <c r="AT1457" s="17" t="s">
        <v>3286</v>
      </c>
      <c r="AU1457" s="17" t="s">
        <v>3287</v>
      </c>
      <c r="AW1457" s="17">
        <v>22745773</v>
      </c>
      <c r="AY1457" s="20" t="s">
        <v>41</v>
      </c>
    </row>
    <row r="1458" spans="1:51" ht="30" customHeight="1">
      <c r="A1458" s="17" t="s">
        <v>5427</v>
      </c>
      <c r="C1458" s="17" t="s">
        <v>5428</v>
      </c>
      <c r="D1458" s="17" t="s">
        <v>5429</v>
      </c>
      <c r="E1458" s="17" t="s">
        <v>8876</v>
      </c>
      <c r="H1458" s="20" t="s">
        <v>41</v>
      </c>
      <c r="M1458" s="20" t="s">
        <v>41</v>
      </c>
      <c r="N1458" s="20" t="s">
        <v>41</v>
      </c>
      <c r="P1458" s="20" t="s">
        <v>41</v>
      </c>
      <c r="Z1458" s="20" t="s">
        <v>41</v>
      </c>
      <c r="AC1458" s="20" t="s">
        <v>41</v>
      </c>
      <c r="AD1458" s="17" t="s">
        <v>8874</v>
      </c>
      <c r="AL1458" s="17">
        <v>68006262</v>
      </c>
      <c r="AS1458" s="17" t="s">
        <v>3285</v>
      </c>
      <c r="AT1458" s="17" t="s">
        <v>3286</v>
      </c>
      <c r="AU1458" s="17" t="s">
        <v>3287</v>
      </c>
      <c r="AW1458" s="17">
        <v>22745773</v>
      </c>
      <c r="AY1458" s="20" t="s">
        <v>41</v>
      </c>
    </row>
    <row r="1459" spans="1:51" ht="30" customHeight="1">
      <c r="A1459" s="17" t="s">
        <v>1863</v>
      </c>
      <c r="C1459" s="17" t="s">
        <v>1864</v>
      </c>
      <c r="D1459" s="17" t="s">
        <v>1865</v>
      </c>
      <c r="E1459" s="17" t="s">
        <v>8876</v>
      </c>
      <c r="G1459" s="20" t="s">
        <v>41</v>
      </c>
      <c r="M1459" s="20" t="s">
        <v>41</v>
      </c>
      <c r="N1459" s="20" t="s">
        <v>41</v>
      </c>
      <c r="O1459" s="20" t="s">
        <v>41</v>
      </c>
      <c r="R1459" s="20" t="s">
        <v>41</v>
      </c>
      <c r="T1459" s="20" t="s">
        <v>41</v>
      </c>
      <c r="U1459" s="20" t="s">
        <v>41</v>
      </c>
      <c r="X1459" s="20" t="s">
        <v>41</v>
      </c>
      <c r="Y1459" s="20" t="s">
        <v>41</v>
      </c>
      <c r="AJ1459" s="20" t="s">
        <v>41</v>
      </c>
      <c r="AQ1459" s="17" t="s">
        <v>44</v>
      </c>
      <c r="AS1459" s="17" t="s">
        <v>8433</v>
      </c>
      <c r="AT1459" s="17" t="s">
        <v>8437</v>
      </c>
      <c r="AU1459" s="17" t="s">
        <v>45</v>
      </c>
      <c r="AW1459" s="17">
        <v>3040565</v>
      </c>
      <c r="AY1459" s="20" t="s">
        <v>41</v>
      </c>
    </row>
    <row r="1460" spans="1:51" ht="30" customHeight="1">
      <c r="A1460" s="17" t="s">
        <v>1863</v>
      </c>
      <c r="C1460" s="17" t="s">
        <v>5435</v>
      </c>
      <c r="D1460" s="17" t="s">
        <v>5436</v>
      </c>
      <c r="E1460" s="17" t="s">
        <v>8876</v>
      </c>
      <c r="H1460" s="20" t="s">
        <v>41</v>
      </c>
      <c r="M1460" s="20" t="s">
        <v>41</v>
      </c>
      <c r="N1460" s="20" t="s">
        <v>41</v>
      </c>
      <c r="P1460" s="20" t="s">
        <v>41</v>
      </c>
      <c r="T1460" s="20" t="s">
        <v>41</v>
      </c>
      <c r="W1460" s="20" t="s">
        <v>40</v>
      </c>
      <c r="Z1460" s="20" t="s">
        <v>41</v>
      </c>
      <c r="AC1460" s="20" t="s">
        <v>41</v>
      </c>
      <c r="AD1460" s="17" t="s">
        <v>8874</v>
      </c>
      <c r="AL1460" s="17">
        <v>68006262</v>
      </c>
      <c r="AS1460" s="17" t="s">
        <v>3285</v>
      </c>
      <c r="AT1460" s="17" t="s">
        <v>3286</v>
      </c>
      <c r="AU1460" s="17" t="s">
        <v>3287</v>
      </c>
      <c r="AW1460" s="17">
        <v>22745773</v>
      </c>
      <c r="AY1460" s="20" t="s">
        <v>41</v>
      </c>
    </row>
    <row r="1461" spans="1:51" ht="30" customHeight="1">
      <c r="A1461" s="17" t="s">
        <v>1863</v>
      </c>
      <c r="C1461" s="17" t="s">
        <v>5435</v>
      </c>
      <c r="D1461" s="17" t="s">
        <v>5436</v>
      </c>
      <c r="E1461" s="17" t="s">
        <v>8876</v>
      </c>
      <c r="H1461" s="20" t="s">
        <v>41</v>
      </c>
      <c r="M1461" s="20" t="s">
        <v>41</v>
      </c>
      <c r="N1461" s="20" t="s">
        <v>41</v>
      </c>
      <c r="P1461" s="20" t="s">
        <v>41</v>
      </c>
      <c r="Z1461" s="20" t="s">
        <v>41</v>
      </c>
      <c r="AC1461" s="20" t="s">
        <v>41</v>
      </c>
      <c r="AD1461" s="17" t="s">
        <v>8874</v>
      </c>
      <c r="AL1461" s="17">
        <v>68006262</v>
      </c>
      <c r="AS1461" s="17" t="s">
        <v>3285</v>
      </c>
      <c r="AT1461" s="17" t="s">
        <v>3286</v>
      </c>
      <c r="AU1461" s="17" t="s">
        <v>3287</v>
      </c>
      <c r="AW1461" s="17">
        <v>22745773</v>
      </c>
      <c r="AY1461" s="20" t="s">
        <v>41</v>
      </c>
    </row>
    <row r="1462" spans="1:51" ht="30" customHeight="1">
      <c r="A1462" s="17" t="s">
        <v>2780</v>
      </c>
      <c r="C1462" s="17" t="s">
        <v>8592</v>
      </c>
      <c r="D1462" s="17" t="s">
        <v>8593</v>
      </c>
      <c r="E1462" s="17" t="s">
        <v>8876</v>
      </c>
      <c r="I1462" s="20" t="s">
        <v>41</v>
      </c>
      <c r="J1462" s="20" t="s">
        <v>41</v>
      </c>
      <c r="X1462" s="20" t="s">
        <v>41</v>
      </c>
      <c r="AC1462" s="20" t="s">
        <v>41</v>
      </c>
      <c r="AD1462" s="17" t="s">
        <v>2778</v>
      </c>
      <c r="AE1462" s="17">
        <v>68001714</v>
      </c>
      <c r="AG1462" s="20" t="s">
        <v>41</v>
      </c>
      <c r="AO1462" s="17" t="s">
        <v>2779</v>
      </c>
      <c r="AQ1462" s="17" t="s">
        <v>44</v>
      </c>
      <c r="AS1462" s="17" t="s">
        <v>2408</v>
      </c>
      <c r="AT1462" s="17" t="s">
        <v>2374</v>
      </c>
      <c r="AU1462" s="17" t="s">
        <v>2375</v>
      </c>
      <c r="AV1462" s="20" t="s">
        <v>41</v>
      </c>
      <c r="AW1462" s="17">
        <v>21781277</v>
      </c>
    </row>
    <row r="1463" spans="1:51" ht="30" customHeight="1">
      <c r="A1463" s="17" t="s">
        <v>3565</v>
      </c>
      <c r="C1463" s="17" t="s">
        <v>3566</v>
      </c>
      <c r="D1463" s="17" t="s">
        <v>3567</v>
      </c>
      <c r="E1463" s="17" t="s">
        <v>8876</v>
      </c>
      <c r="H1463" s="20" t="s">
        <v>41</v>
      </c>
      <c r="M1463" s="20" t="s">
        <v>41</v>
      </c>
      <c r="N1463" s="20" t="s">
        <v>41</v>
      </c>
      <c r="P1463" s="20" t="s">
        <v>41</v>
      </c>
      <c r="T1463" s="20" t="s">
        <v>41</v>
      </c>
      <c r="W1463" s="20" t="s">
        <v>40</v>
      </c>
      <c r="Z1463" s="20" t="s">
        <v>41</v>
      </c>
      <c r="AC1463" s="20" t="s">
        <v>41</v>
      </c>
      <c r="AD1463" s="17" t="s">
        <v>8874</v>
      </c>
      <c r="AL1463" s="17">
        <v>68006262</v>
      </c>
      <c r="AS1463" s="17" t="s">
        <v>3285</v>
      </c>
      <c r="AT1463" s="17" t="s">
        <v>3286</v>
      </c>
      <c r="AU1463" s="17" t="s">
        <v>3287</v>
      </c>
      <c r="AW1463" s="17">
        <v>22745773</v>
      </c>
      <c r="AY1463" s="20" t="s">
        <v>41</v>
      </c>
    </row>
    <row r="1464" spans="1:51" ht="30" customHeight="1">
      <c r="A1464" s="17" t="s">
        <v>3565</v>
      </c>
      <c r="C1464" s="17" t="s">
        <v>3566</v>
      </c>
      <c r="D1464" s="17" t="s">
        <v>3567</v>
      </c>
      <c r="E1464" s="17" t="s">
        <v>8876</v>
      </c>
      <c r="H1464" s="20" t="s">
        <v>41</v>
      </c>
      <c r="M1464" s="20" t="s">
        <v>41</v>
      </c>
      <c r="N1464" s="20" t="s">
        <v>41</v>
      </c>
      <c r="O1464" s="20" t="s">
        <v>41</v>
      </c>
      <c r="S1464" s="20" t="s">
        <v>41</v>
      </c>
      <c r="AJ1464" s="20" t="s">
        <v>41</v>
      </c>
      <c r="AK1464" s="17" t="s">
        <v>30</v>
      </c>
      <c r="AL1464" s="17">
        <v>68006262</v>
      </c>
      <c r="AP1464" s="17" t="s">
        <v>8093</v>
      </c>
      <c r="AQ1464" s="17" t="s">
        <v>8007</v>
      </c>
      <c r="AR1464" s="17" t="s">
        <v>8094</v>
      </c>
      <c r="AS1464" s="17" t="s">
        <v>8009</v>
      </c>
      <c r="AT1464" s="17" t="s">
        <v>8010</v>
      </c>
      <c r="AU1464" s="17" t="s">
        <v>45</v>
      </c>
      <c r="AW1464" s="17">
        <v>18268500</v>
      </c>
      <c r="AY1464" s="20" t="s">
        <v>41</v>
      </c>
    </row>
    <row r="1465" spans="1:51" ht="30" customHeight="1">
      <c r="A1465" s="17" t="s">
        <v>895</v>
      </c>
      <c r="C1465" s="17" t="s">
        <v>896</v>
      </c>
      <c r="D1465" s="17" t="s">
        <v>897</v>
      </c>
      <c r="E1465" s="17" t="s">
        <v>8876</v>
      </c>
      <c r="G1465" s="20" t="s">
        <v>41</v>
      </c>
      <c r="M1465" s="20" t="s">
        <v>41</v>
      </c>
      <c r="N1465" s="20" t="s">
        <v>41</v>
      </c>
      <c r="O1465" s="20" t="s">
        <v>41</v>
      </c>
      <c r="R1465" s="20" t="s">
        <v>41</v>
      </c>
      <c r="T1465" s="20" t="s">
        <v>41</v>
      </c>
      <c r="U1465" s="20" t="s">
        <v>41</v>
      </c>
      <c r="X1465" s="20" t="s">
        <v>41</v>
      </c>
      <c r="Y1465" s="20" t="s">
        <v>41</v>
      </c>
      <c r="AJ1465" s="20" t="s">
        <v>41</v>
      </c>
      <c r="AQ1465" s="17" t="s">
        <v>44</v>
      </c>
      <c r="AS1465" s="17" t="s">
        <v>8433</v>
      </c>
      <c r="AT1465" s="17" t="s">
        <v>8437</v>
      </c>
      <c r="AU1465" s="17" t="s">
        <v>45</v>
      </c>
      <c r="AW1465" s="17">
        <v>3040565</v>
      </c>
      <c r="AY1465" s="20" t="s">
        <v>41</v>
      </c>
    </row>
    <row r="1466" spans="1:51" ht="30" customHeight="1">
      <c r="A1466" s="17" t="s">
        <v>4791</v>
      </c>
      <c r="C1466" s="17" t="s">
        <v>4792</v>
      </c>
      <c r="D1466" s="17" t="s">
        <v>4793</v>
      </c>
      <c r="E1466" s="17" t="s">
        <v>8876</v>
      </c>
      <c r="H1466" s="20" t="s">
        <v>41</v>
      </c>
      <c r="M1466" s="20" t="s">
        <v>41</v>
      </c>
      <c r="N1466" s="20" t="s">
        <v>41</v>
      </c>
      <c r="P1466" s="20" t="s">
        <v>41</v>
      </c>
      <c r="T1466" s="20" t="s">
        <v>41</v>
      </c>
      <c r="W1466" s="20" t="s">
        <v>40</v>
      </c>
      <c r="Z1466" s="20" t="s">
        <v>41</v>
      </c>
      <c r="AC1466" s="20" t="s">
        <v>41</v>
      </c>
      <c r="AD1466" s="17" t="s">
        <v>8874</v>
      </c>
      <c r="AL1466" s="17">
        <v>68006262</v>
      </c>
      <c r="AS1466" s="17" t="s">
        <v>3285</v>
      </c>
      <c r="AT1466" s="17" t="s">
        <v>3286</v>
      </c>
      <c r="AU1466" s="17" t="s">
        <v>3287</v>
      </c>
      <c r="AW1466" s="17">
        <v>22745773</v>
      </c>
      <c r="AY1466" s="20" t="s">
        <v>41</v>
      </c>
    </row>
    <row r="1467" spans="1:51" ht="30" customHeight="1">
      <c r="A1467" s="17" t="s">
        <v>7819</v>
      </c>
      <c r="C1467" s="17" t="s">
        <v>7820</v>
      </c>
      <c r="D1467" s="17" t="s">
        <v>7821</v>
      </c>
      <c r="E1467" s="17" t="s">
        <v>8876</v>
      </c>
      <c r="H1467" s="20" t="s">
        <v>41</v>
      </c>
      <c r="M1467" s="20" t="s">
        <v>41</v>
      </c>
      <c r="N1467" s="20" t="s">
        <v>41</v>
      </c>
      <c r="Q1467" s="20" t="s">
        <v>41</v>
      </c>
      <c r="T1467" s="20" t="s">
        <v>41</v>
      </c>
      <c r="U1467" s="20" t="s">
        <v>41</v>
      </c>
      <c r="Z1467" s="20" t="s">
        <v>41</v>
      </c>
      <c r="AC1467" s="20" t="s">
        <v>41</v>
      </c>
      <c r="AD1467" s="17" t="s">
        <v>8874</v>
      </c>
      <c r="AL1467" s="17">
        <v>68006262</v>
      </c>
      <c r="AP1467" s="17" t="s">
        <v>6750</v>
      </c>
      <c r="AQ1467" s="17" t="s">
        <v>44</v>
      </c>
      <c r="AS1467" s="17" t="s">
        <v>6751</v>
      </c>
      <c r="AT1467" s="17" t="s">
        <v>6752</v>
      </c>
      <c r="AU1467" s="17" t="s">
        <v>45</v>
      </c>
      <c r="AW1467" s="17">
        <v>19370153</v>
      </c>
    </row>
    <row r="1468" spans="1:51" ht="30" customHeight="1">
      <c r="A1468" s="17" t="s">
        <v>4549</v>
      </c>
      <c r="C1468" s="17" t="s">
        <v>4550</v>
      </c>
      <c r="D1468" s="17" t="s">
        <v>4551</v>
      </c>
      <c r="E1468" s="17" t="s">
        <v>8876</v>
      </c>
      <c r="H1468" s="20" t="s">
        <v>41</v>
      </c>
      <c r="M1468" s="20" t="s">
        <v>41</v>
      </c>
      <c r="N1468" s="20" t="s">
        <v>41</v>
      </c>
      <c r="P1468" s="20" t="s">
        <v>41</v>
      </c>
      <c r="W1468" s="20" t="s">
        <v>39</v>
      </c>
      <c r="Z1468" s="20" t="s">
        <v>41</v>
      </c>
      <c r="AC1468" s="20" t="s">
        <v>41</v>
      </c>
      <c r="AD1468" s="17" t="s">
        <v>8874</v>
      </c>
      <c r="AL1468" s="17">
        <v>68006262</v>
      </c>
      <c r="AS1468" s="17" t="s">
        <v>3285</v>
      </c>
      <c r="AT1468" s="17" t="s">
        <v>3286</v>
      </c>
      <c r="AU1468" s="17" t="s">
        <v>3287</v>
      </c>
      <c r="AW1468" s="17">
        <v>22745773</v>
      </c>
    </row>
    <row r="1469" spans="1:51" ht="30" customHeight="1">
      <c r="A1469" s="17" t="s">
        <v>3925</v>
      </c>
      <c r="C1469" s="17" t="s">
        <v>3926</v>
      </c>
      <c r="D1469" s="17" t="s">
        <v>3927</v>
      </c>
      <c r="E1469" s="17" t="s">
        <v>8876</v>
      </c>
      <c r="H1469" s="20" t="s">
        <v>41</v>
      </c>
      <c r="M1469" s="20" t="s">
        <v>41</v>
      </c>
      <c r="N1469" s="20" t="s">
        <v>41</v>
      </c>
      <c r="P1469" s="20" t="s">
        <v>41</v>
      </c>
      <c r="W1469" s="20" t="s">
        <v>39</v>
      </c>
      <c r="Z1469" s="20" t="s">
        <v>41</v>
      </c>
      <c r="AC1469" s="20" t="s">
        <v>41</v>
      </c>
      <c r="AD1469" s="17" t="s">
        <v>8874</v>
      </c>
      <c r="AL1469" s="17">
        <v>68006262</v>
      </c>
      <c r="AS1469" s="17" t="s">
        <v>3285</v>
      </c>
      <c r="AT1469" s="17" t="s">
        <v>3286</v>
      </c>
      <c r="AU1469" s="17" t="s">
        <v>3287</v>
      </c>
      <c r="AW1469" s="17">
        <v>22745773</v>
      </c>
    </row>
    <row r="1470" spans="1:51" ht="30" customHeight="1">
      <c r="A1470" s="17" t="s">
        <v>3919</v>
      </c>
      <c r="C1470" s="17" t="s">
        <v>3920</v>
      </c>
      <c r="D1470" s="17" t="s">
        <v>3921</v>
      </c>
      <c r="E1470" s="17" t="s">
        <v>8876</v>
      </c>
      <c r="H1470" s="20" t="s">
        <v>41</v>
      </c>
      <c r="M1470" s="20" t="s">
        <v>41</v>
      </c>
      <c r="N1470" s="20" t="s">
        <v>41</v>
      </c>
      <c r="P1470" s="20" t="s">
        <v>41</v>
      </c>
      <c r="W1470" s="20" t="s">
        <v>39</v>
      </c>
      <c r="Z1470" s="20" t="s">
        <v>41</v>
      </c>
      <c r="AC1470" s="20" t="s">
        <v>41</v>
      </c>
      <c r="AD1470" s="17" t="s">
        <v>8874</v>
      </c>
      <c r="AL1470" s="17">
        <v>68006262</v>
      </c>
      <c r="AS1470" s="17" t="s">
        <v>3285</v>
      </c>
      <c r="AT1470" s="17" t="s">
        <v>3286</v>
      </c>
      <c r="AU1470" s="17" t="s">
        <v>3287</v>
      </c>
      <c r="AW1470" s="17">
        <v>22745773</v>
      </c>
      <c r="AY1470" s="20" t="s">
        <v>41</v>
      </c>
    </row>
    <row r="1471" spans="1:51" ht="30" customHeight="1">
      <c r="A1471" s="17" t="s">
        <v>3919</v>
      </c>
      <c r="C1471" s="17" t="s">
        <v>3920</v>
      </c>
      <c r="D1471" s="17" t="s">
        <v>3921</v>
      </c>
      <c r="E1471" s="17" t="s">
        <v>8876</v>
      </c>
      <c r="H1471" s="20" t="s">
        <v>41</v>
      </c>
      <c r="M1471" s="20" t="s">
        <v>41</v>
      </c>
      <c r="N1471" s="20" t="s">
        <v>41</v>
      </c>
      <c r="P1471" s="20" t="s">
        <v>41</v>
      </c>
      <c r="Z1471" s="20" t="s">
        <v>41</v>
      </c>
      <c r="AC1471" s="20" t="s">
        <v>41</v>
      </c>
      <c r="AD1471" s="17" t="s">
        <v>8874</v>
      </c>
      <c r="AL1471" s="17">
        <v>68006262</v>
      </c>
      <c r="AS1471" s="17" t="s">
        <v>3285</v>
      </c>
      <c r="AT1471" s="17" t="s">
        <v>3286</v>
      </c>
      <c r="AU1471" s="17" t="s">
        <v>3287</v>
      </c>
      <c r="AW1471" s="17">
        <v>22745773</v>
      </c>
      <c r="AY1471" s="20" t="s">
        <v>41</v>
      </c>
    </row>
    <row r="1472" spans="1:51" ht="30" customHeight="1">
      <c r="A1472" s="17" t="s">
        <v>5086</v>
      </c>
      <c r="C1472" s="17" t="s">
        <v>5087</v>
      </c>
      <c r="D1472" s="17" t="s">
        <v>5088</v>
      </c>
      <c r="E1472" s="17" t="s">
        <v>8876</v>
      </c>
      <c r="H1472" s="20" t="s">
        <v>41</v>
      </c>
      <c r="M1472" s="20" t="s">
        <v>41</v>
      </c>
      <c r="N1472" s="20" t="s">
        <v>41</v>
      </c>
      <c r="P1472" s="20" t="s">
        <v>41</v>
      </c>
      <c r="W1472" s="20" t="s">
        <v>39</v>
      </c>
      <c r="Z1472" s="20" t="s">
        <v>41</v>
      </c>
      <c r="AC1472" s="20" t="s">
        <v>41</v>
      </c>
      <c r="AD1472" s="17" t="s">
        <v>8874</v>
      </c>
      <c r="AL1472" s="17">
        <v>68006262</v>
      </c>
      <c r="AS1472" s="17" t="s">
        <v>3285</v>
      </c>
      <c r="AT1472" s="17" t="s">
        <v>3286</v>
      </c>
      <c r="AU1472" s="17" t="s">
        <v>3287</v>
      </c>
      <c r="AW1472" s="17">
        <v>22745773</v>
      </c>
      <c r="AY1472" s="20" t="s">
        <v>41</v>
      </c>
    </row>
    <row r="1473" spans="1:51" ht="30" customHeight="1">
      <c r="A1473" s="17" t="s">
        <v>5086</v>
      </c>
      <c r="C1473" s="17" t="s">
        <v>5087</v>
      </c>
      <c r="D1473" s="17" t="s">
        <v>5088</v>
      </c>
      <c r="E1473" s="17" t="s">
        <v>8876</v>
      </c>
      <c r="H1473" s="20" t="s">
        <v>41</v>
      </c>
      <c r="M1473" s="20" t="s">
        <v>41</v>
      </c>
      <c r="N1473" s="20" t="s">
        <v>41</v>
      </c>
      <c r="P1473" s="20" t="s">
        <v>41</v>
      </c>
      <c r="Z1473" s="20" t="s">
        <v>41</v>
      </c>
      <c r="AC1473" s="20" t="s">
        <v>41</v>
      </c>
      <c r="AD1473" s="17" t="s">
        <v>8874</v>
      </c>
      <c r="AL1473" s="17">
        <v>68006262</v>
      </c>
      <c r="AS1473" s="17" t="s">
        <v>3285</v>
      </c>
      <c r="AT1473" s="17" t="s">
        <v>3286</v>
      </c>
      <c r="AU1473" s="17" t="s">
        <v>3287</v>
      </c>
      <c r="AW1473" s="17">
        <v>22745773</v>
      </c>
      <c r="AY1473" s="20" t="s">
        <v>41</v>
      </c>
    </row>
    <row r="1474" spans="1:51" ht="30" customHeight="1">
      <c r="A1474" s="17" t="s">
        <v>6761</v>
      </c>
      <c r="C1474" s="17" t="s">
        <v>8810</v>
      </c>
      <c r="D1474" s="17" t="s">
        <v>8811</v>
      </c>
      <c r="E1474" s="17" t="s">
        <v>8876</v>
      </c>
      <c r="H1474" s="20" t="s">
        <v>41</v>
      </c>
      <c r="M1474" s="20" t="s">
        <v>41</v>
      </c>
      <c r="N1474" s="20" t="s">
        <v>41</v>
      </c>
      <c r="Q1474" s="20" t="s">
        <v>41</v>
      </c>
      <c r="T1474" s="20" t="s">
        <v>41</v>
      </c>
      <c r="U1474" s="20" t="s">
        <v>41</v>
      </c>
      <c r="Z1474" s="20" t="s">
        <v>41</v>
      </c>
      <c r="AC1474" s="20" t="s">
        <v>41</v>
      </c>
      <c r="AD1474" s="17" t="s">
        <v>8874</v>
      </c>
      <c r="AL1474" s="17">
        <v>68006262</v>
      </c>
      <c r="AP1474" s="17" t="s">
        <v>6750</v>
      </c>
      <c r="AQ1474" s="17" t="s">
        <v>44</v>
      </c>
      <c r="AS1474" s="17" t="s">
        <v>6751</v>
      </c>
      <c r="AT1474" s="17" t="s">
        <v>6752</v>
      </c>
      <c r="AU1474" s="17" t="s">
        <v>45</v>
      </c>
      <c r="AW1474" s="17">
        <v>19370153</v>
      </c>
    </row>
    <row r="1475" spans="1:51" ht="30" customHeight="1">
      <c r="A1475" s="17" t="s">
        <v>3770</v>
      </c>
      <c r="C1475" s="17" t="s">
        <v>3771</v>
      </c>
      <c r="D1475" s="17" t="s">
        <v>3772</v>
      </c>
      <c r="E1475" s="17" t="s">
        <v>8876</v>
      </c>
      <c r="H1475" s="20" t="s">
        <v>41</v>
      </c>
      <c r="M1475" s="20" t="s">
        <v>41</v>
      </c>
      <c r="N1475" s="20" t="s">
        <v>41</v>
      </c>
      <c r="P1475" s="20" t="s">
        <v>41</v>
      </c>
      <c r="W1475" s="20" t="s">
        <v>39</v>
      </c>
      <c r="Z1475" s="20" t="s">
        <v>41</v>
      </c>
      <c r="AC1475" s="20" t="s">
        <v>41</v>
      </c>
      <c r="AD1475" s="17" t="s">
        <v>8874</v>
      </c>
      <c r="AL1475" s="17">
        <v>68006262</v>
      </c>
      <c r="AS1475" s="17" t="s">
        <v>3285</v>
      </c>
      <c r="AT1475" s="17" t="s">
        <v>3286</v>
      </c>
      <c r="AU1475" s="17" t="s">
        <v>3287</v>
      </c>
      <c r="AW1475" s="17">
        <v>22745773</v>
      </c>
    </row>
    <row r="1476" spans="1:51" ht="30" customHeight="1">
      <c r="A1476" s="17" t="s">
        <v>1279</v>
      </c>
      <c r="C1476" s="17" t="s">
        <v>1280</v>
      </c>
      <c r="D1476" s="17" t="s">
        <v>1281</v>
      </c>
      <c r="E1476" s="17" t="s">
        <v>8876</v>
      </c>
      <c r="G1476" s="20" t="s">
        <v>41</v>
      </c>
      <c r="M1476" s="20" t="s">
        <v>41</v>
      </c>
      <c r="N1476" s="20" t="s">
        <v>41</v>
      </c>
      <c r="O1476" s="20" t="s">
        <v>41</v>
      </c>
      <c r="R1476" s="20" t="s">
        <v>41</v>
      </c>
      <c r="T1476" s="20" t="s">
        <v>41</v>
      </c>
      <c r="U1476" s="20" t="s">
        <v>41</v>
      </c>
      <c r="X1476" s="20" t="s">
        <v>41</v>
      </c>
      <c r="Y1476" s="20" t="s">
        <v>41</v>
      </c>
      <c r="AJ1476" s="20" t="s">
        <v>41</v>
      </c>
      <c r="AQ1476" s="17" t="s">
        <v>44</v>
      </c>
      <c r="AS1476" s="17" t="s">
        <v>8433</v>
      </c>
      <c r="AT1476" s="17" t="s">
        <v>8437</v>
      </c>
      <c r="AU1476" s="17" t="s">
        <v>45</v>
      </c>
      <c r="AW1476" s="17">
        <v>3040565</v>
      </c>
    </row>
    <row r="1477" spans="1:51" ht="30" customHeight="1">
      <c r="A1477" s="17" t="s">
        <v>679</v>
      </c>
      <c r="C1477" s="17" t="s">
        <v>680</v>
      </c>
      <c r="D1477" s="17" t="s">
        <v>681</v>
      </c>
      <c r="E1477" s="17" t="s">
        <v>8876</v>
      </c>
      <c r="G1477" s="20" t="s">
        <v>41</v>
      </c>
      <c r="M1477" s="20" t="s">
        <v>41</v>
      </c>
      <c r="N1477" s="20" t="s">
        <v>41</v>
      </c>
      <c r="O1477" s="20" t="s">
        <v>41</v>
      </c>
      <c r="R1477" s="20" t="s">
        <v>41</v>
      </c>
      <c r="T1477" s="20" t="s">
        <v>41</v>
      </c>
      <c r="U1477" s="20" t="s">
        <v>41</v>
      </c>
      <c r="X1477" s="20" t="s">
        <v>41</v>
      </c>
      <c r="Y1477" s="20" t="s">
        <v>41</v>
      </c>
      <c r="AJ1477" s="20" t="s">
        <v>41</v>
      </c>
      <c r="AQ1477" s="17" t="s">
        <v>44</v>
      </c>
      <c r="AS1477" s="17" t="s">
        <v>8433</v>
      </c>
      <c r="AT1477" s="17" t="s">
        <v>8437</v>
      </c>
      <c r="AU1477" s="17" t="s">
        <v>45</v>
      </c>
      <c r="AW1477" s="17">
        <v>3040565</v>
      </c>
      <c r="AY1477" s="20" t="s">
        <v>41</v>
      </c>
    </row>
    <row r="1478" spans="1:51" ht="30" customHeight="1">
      <c r="A1478" s="17" t="s">
        <v>679</v>
      </c>
      <c r="C1478" s="17" t="s">
        <v>6732</v>
      </c>
      <c r="D1478" s="17" t="s">
        <v>6733</v>
      </c>
      <c r="E1478" s="17" t="s">
        <v>8876</v>
      </c>
      <c r="H1478" s="20" t="s">
        <v>41</v>
      </c>
      <c r="M1478" s="20" t="s">
        <v>41</v>
      </c>
      <c r="N1478" s="20" t="s">
        <v>41</v>
      </c>
      <c r="P1478" s="20" t="s">
        <v>41</v>
      </c>
      <c r="Z1478" s="20" t="s">
        <v>41</v>
      </c>
      <c r="AC1478" s="20" t="s">
        <v>41</v>
      </c>
      <c r="AD1478" s="17" t="s">
        <v>8874</v>
      </c>
      <c r="AL1478" s="17">
        <v>68006262</v>
      </c>
      <c r="AS1478" s="17" t="s">
        <v>3285</v>
      </c>
      <c r="AT1478" s="17" t="s">
        <v>3286</v>
      </c>
      <c r="AU1478" s="17" t="s">
        <v>3287</v>
      </c>
      <c r="AW1478" s="17">
        <v>22745773</v>
      </c>
      <c r="AY1478" s="20" t="s">
        <v>41</v>
      </c>
    </row>
    <row r="1479" spans="1:51" ht="30" customHeight="1">
      <c r="A1479" s="17" t="s">
        <v>679</v>
      </c>
      <c r="C1479" s="17" t="s">
        <v>6732</v>
      </c>
      <c r="D1479" s="17" t="s">
        <v>6733</v>
      </c>
      <c r="E1479" s="17" t="s">
        <v>8876</v>
      </c>
      <c r="H1479" s="20" t="s">
        <v>41</v>
      </c>
      <c r="M1479" s="20" t="s">
        <v>41</v>
      </c>
      <c r="N1479" s="20" t="s">
        <v>41</v>
      </c>
      <c r="O1479" s="20" t="s">
        <v>41</v>
      </c>
      <c r="S1479" s="20" t="s">
        <v>41</v>
      </c>
      <c r="AC1479" s="20" t="s">
        <v>41</v>
      </c>
      <c r="AD1479" s="17" t="s">
        <v>8036</v>
      </c>
      <c r="AE1479" s="17">
        <v>68012559</v>
      </c>
      <c r="AG1479" s="20" t="s">
        <v>41</v>
      </c>
      <c r="AO1479" s="17" t="s">
        <v>8011</v>
      </c>
      <c r="AP1479" s="17" t="s">
        <v>8037</v>
      </c>
      <c r="AQ1479" s="17" t="s">
        <v>8038</v>
      </c>
      <c r="AR1479" s="17" t="s">
        <v>8008</v>
      </c>
      <c r="AS1479" s="17" t="s">
        <v>8009</v>
      </c>
      <c r="AT1479" s="17" t="s">
        <v>8010</v>
      </c>
      <c r="AU1479" s="17" t="s">
        <v>45</v>
      </c>
      <c r="AW1479" s="17">
        <v>17346242</v>
      </c>
      <c r="AX1479" s="17" t="s">
        <v>8873</v>
      </c>
      <c r="AY1479" s="20" t="s">
        <v>41</v>
      </c>
    </row>
    <row r="1480" spans="1:51" ht="30" customHeight="1">
      <c r="A1480" s="17" t="s">
        <v>679</v>
      </c>
      <c r="C1480" s="17" t="s">
        <v>6732</v>
      </c>
      <c r="D1480" s="17" t="s">
        <v>6733</v>
      </c>
      <c r="E1480" s="17" t="s">
        <v>8876</v>
      </c>
      <c r="H1480" s="20" t="s">
        <v>41</v>
      </c>
      <c r="M1480" s="20" t="s">
        <v>41</v>
      </c>
      <c r="N1480" s="20" t="s">
        <v>41</v>
      </c>
      <c r="O1480" s="20" t="s">
        <v>41</v>
      </c>
      <c r="S1480" s="20" t="s">
        <v>41</v>
      </c>
      <c r="AJ1480" s="20" t="s">
        <v>41</v>
      </c>
      <c r="AK1480" s="17" t="s">
        <v>30</v>
      </c>
      <c r="AL1480" s="17">
        <v>68006262</v>
      </c>
      <c r="AP1480" s="17" t="s">
        <v>8093</v>
      </c>
      <c r="AQ1480" s="17" t="s">
        <v>8007</v>
      </c>
      <c r="AR1480" s="17" t="s">
        <v>8094</v>
      </c>
      <c r="AS1480" s="17" t="s">
        <v>8009</v>
      </c>
      <c r="AT1480" s="17" t="s">
        <v>8010</v>
      </c>
      <c r="AU1480" s="17" t="s">
        <v>45</v>
      </c>
      <c r="AW1480" s="17">
        <v>18268500</v>
      </c>
      <c r="AY1480" s="20" t="s">
        <v>41</v>
      </c>
    </row>
    <row r="1481" spans="1:51" ht="30" customHeight="1">
      <c r="A1481" s="17" t="s">
        <v>682</v>
      </c>
      <c r="C1481" s="17" t="s">
        <v>683</v>
      </c>
      <c r="D1481" s="17" t="s">
        <v>684</v>
      </c>
      <c r="E1481" s="17" t="s">
        <v>8876</v>
      </c>
      <c r="G1481" s="20" t="s">
        <v>41</v>
      </c>
      <c r="M1481" s="20" t="s">
        <v>41</v>
      </c>
      <c r="N1481" s="20" t="s">
        <v>41</v>
      </c>
      <c r="O1481" s="20" t="s">
        <v>41</v>
      </c>
      <c r="R1481" s="20" t="s">
        <v>41</v>
      </c>
      <c r="T1481" s="20" t="s">
        <v>41</v>
      </c>
      <c r="U1481" s="20" t="s">
        <v>41</v>
      </c>
      <c r="X1481" s="20" t="s">
        <v>41</v>
      </c>
      <c r="Y1481" s="20" t="s">
        <v>41</v>
      </c>
      <c r="AJ1481" s="20" t="s">
        <v>41</v>
      </c>
      <c r="AQ1481" s="17" t="s">
        <v>44</v>
      </c>
      <c r="AS1481" s="17" t="s">
        <v>8433</v>
      </c>
      <c r="AT1481" s="17" t="s">
        <v>8437</v>
      </c>
      <c r="AU1481" s="17" t="s">
        <v>45</v>
      </c>
      <c r="AW1481" s="17">
        <v>3040565</v>
      </c>
    </row>
    <row r="1482" spans="1:51" ht="30" customHeight="1">
      <c r="A1482" s="17" t="s">
        <v>6762</v>
      </c>
      <c r="C1482" s="17" t="s">
        <v>6763</v>
      </c>
      <c r="D1482" s="17" t="s">
        <v>6764</v>
      </c>
      <c r="E1482" s="17" t="s">
        <v>8876</v>
      </c>
      <c r="H1482" s="20" t="s">
        <v>41</v>
      </c>
      <c r="M1482" s="20" t="s">
        <v>41</v>
      </c>
      <c r="N1482" s="20" t="s">
        <v>41</v>
      </c>
      <c r="Q1482" s="20" t="s">
        <v>41</v>
      </c>
      <c r="T1482" s="20" t="s">
        <v>41</v>
      </c>
      <c r="U1482" s="20" t="s">
        <v>41</v>
      </c>
      <c r="Z1482" s="20" t="s">
        <v>41</v>
      </c>
      <c r="AC1482" s="20" t="s">
        <v>41</v>
      </c>
      <c r="AD1482" s="17" t="s">
        <v>8874</v>
      </c>
      <c r="AL1482" s="17">
        <v>68006262</v>
      </c>
      <c r="AP1482" s="17" t="s">
        <v>6750</v>
      </c>
      <c r="AQ1482" s="17" t="s">
        <v>44</v>
      </c>
      <c r="AS1482" s="17" t="s">
        <v>6751</v>
      </c>
      <c r="AT1482" s="17" t="s">
        <v>6752</v>
      </c>
      <c r="AU1482" s="17" t="s">
        <v>45</v>
      </c>
      <c r="AW1482" s="17">
        <v>19370153</v>
      </c>
      <c r="AY1482" s="20" t="s">
        <v>41</v>
      </c>
    </row>
    <row r="1483" spans="1:51" ht="30" customHeight="1">
      <c r="A1483" s="17" t="s">
        <v>366</v>
      </c>
      <c r="C1483" s="17" t="s">
        <v>367</v>
      </c>
      <c r="D1483" s="17" t="s">
        <v>368</v>
      </c>
      <c r="E1483" s="17" t="s">
        <v>8876</v>
      </c>
      <c r="M1483" s="20" t="s">
        <v>41</v>
      </c>
      <c r="N1483" s="20" t="s">
        <v>41</v>
      </c>
      <c r="O1483" s="20" t="s">
        <v>41</v>
      </c>
      <c r="R1483" s="20" t="s">
        <v>41</v>
      </c>
      <c r="T1483" s="20" t="s">
        <v>41</v>
      </c>
      <c r="U1483" s="20" t="s">
        <v>41</v>
      </c>
      <c r="AC1483" s="20" t="s">
        <v>41</v>
      </c>
      <c r="AD1483" s="17" t="s">
        <v>369</v>
      </c>
      <c r="AE1483" s="17">
        <v>67564492</v>
      </c>
      <c r="AG1483" s="20" t="s">
        <v>41</v>
      </c>
      <c r="AP1483" s="17" t="s">
        <v>98</v>
      </c>
      <c r="AQ1483" s="17" t="s">
        <v>44</v>
      </c>
      <c r="AS1483" s="17" t="s">
        <v>8433</v>
      </c>
      <c r="AT1483" s="17" t="s">
        <v>8437</v>
      </c>
      <c r="AU1483" s="17" t="s">
        <v>45</v>
      </c>
      <c r="AV1483" s="20" t="s">
        <v>41</v>
      </c>
      <c r="AW1483" s="17">
        <v>3040565</v>
      </c>
      <c r="AY1483" s="20" t="s">
        <v>41</v>
      </c>
    </row>
    <row r="1484" spans="1:51" ht="30" customHeight="1">
      <c r="A1484" s="17" t="s">
        <v>366</v>
      </c>
      <c r="C1484" s="17" t="s">
        <v>4293</v>
      </c>
      <c r="D1484" s="17" t="s">
        <v>4294</v>
      </c>
      <c r="E1484" s="17" t="s">
        <v>8876</v>
      </c>
      <c r="H1484" s="20" t="s">
        <v>41</v>
      </c>
      <c r="M1484" s="20" t="s">
        <v>41</v>
      </c>
      <c r="N1484" s="20" t="s">
        <v>41</v>
      </c>
      <c r="P1484" s="20" t="s">
        <v>41</v>
      </c>
      <c r="T1484" s="20" t="s">
        <v>41</v>
      </c>
      <c r="W1484" s="20" t="s">
        <v>40</v>
      </c>
      <c r="Z1484" s="20" t="s">
        <v>41</v>
      </c>
      <c r="AC1484" s="20" t="s">
        <v>41</v>
      </c>
      <c r="AD1484" s="17" t="s">
        <v>8874</v>
      </c>
      <c r="AL1484" s="17">
        <v>68006262</v>
      </c>
      <c r="AS1484" s="17" t="s">
        <v>3285</v>
      </c>
      <c r="AT1484" s="17" t="s">
        <v>3286</v>
      </c>
      <c r="AU1484" s="17" t="s">
        <v>3287</v>
      </c>
      <c r="AW1484" s="17">
        <v>22745773</v>
      </c>
      <c r="AY1484" s="20" t="s">
        <v>41</v>
      </c>
    </row>
    <row r="1485" spans="1:51" ht="30" customHeight="1">
      <c r="A1485" s="17" t="s">
        <v>366</v>
      </c>
      <c r="C1485" s="17" t="s">
        <v>4293</v>
      </c>
      <c r="D1485" s="17" t="s">
        <v>4294</v>
      </c>
      <c r="E1485" s="17" t="s">
        <v>8876</v>
      </c>
      <c r="H1485" s="20" t="s">
        <v>41</v>
      </c>
      <c r="M1485" s="20" t="s">
        <v>41</v>
      </c>
      <c r="N1485" s="20" t="s">
        <v>41</v>
      </c>
      <c r="Q1485" s="20" t="s">
        <v>41</v>
      </c>
      <c r="T1485" s="20" t="s">
        <v>41</v>
      </c>
      <c r="U1485" s="20" t="s">
        <v>41</v>
      </c>
      <c r="Z1485" s="20" t="s">
        <v>41</v>
      </c>
      <c r="AC1485" s="20" t="s">
        <v>41</v>
      </c>
      <c r="AD1485" s="17" t="s">
        <v>8874</v>
      </c>
      <c r="AL1485" s="17">
        <v>68006262</v>
      </c>
      <c r="AP1485" s="17" t="s">
        <v>6750</v>
      </c>
      <c r="AQ1485" s="17" t="s">
        <v>44</v>
      </c>
      <c r="AS1485" s="17" t="s">
        <v>6751</v>
      </c>
      <c r="AT1485" s="17" t="s">
        <v>6752</v>
      </c>
      <c r="AU1485" s="17" t="s">
        <v>45</v>
      </c>
      <c r="AW1485" s="17">
        <v>19370153</v>
      </c>
      <c r="AY1485" s="20" t="s">
        <v>41</v>
      </c>
    </row>
    <row r="1486" spans="1:51" ht="30" customHeight="1">
      <c r="A1486" s="17" t="s">
        <v>424</v>
      </c>
      <c r="C1486" s="17" t="s">
        <v>425</v>
      </c>
      <c r="D1486" s="17" t="s">
        <v>426</v>
      </c>
      <c r="E1486" s="17" t="s">
        <v>8876</v>
      </c>
      <c r="M1486" s="20" t="s">
        <v>41</v>
      </c>
      <c r="N1486" s="20" t="s">
        <v>41</v>
      </c>
      <c r="O1486" s="20" t="s">
        <v>41</v>
      </c>
      <c r="R1486" s="20" t="s">
        <v>41</v>
      </c>
      <c r="T1486" s="20" t="s">
        <v>41</v>
      </c>
      <c r="U1486" s="20" t="s">
        <v>41</v>
      </c>
      <c r="AC1486" s="20" t="s">
        <v>41</v>
      </c>
      <c r="AD1486" s="17" t="s">
        <v>427</v>
      </c>
      <c r="AE1486" s="17">
        <v>67563156</v>
      </c>
      <c r="AG1486" s="20" t="s">
        <v>41</v>
      </c>
      <c r="AP1486" s="17" t="s">
        <v>53</v>
      </c>
      <c r="AQ1486" s="17" t="s">
        <v>44</v>
      </c>
      <c r="AS1486" s="17" t="s">
        <v>8433</v>
      </c>
      <c r="AT1486" s="17" t="s">
        <v>8437</v>
      </c>
      <c r="AU1486" s="17" t="s">
        <v>45</v>
      </c>
      <c r="AV1486" s="20" t="s">
        <v>41</v>
      </c>
      <c r="AW1486" s="17">
        <v>3040565</v>
      </c>
    </row>
    <row r="1487" spans="1:51" ht="30" customHeight="1">
      <c r="A1487" s="17" t="s">
        <v>424</v>
      </c>
      <c r="C1487" s="17" t="s">
        <v>425</v>
      </c>
      <c r="D1487" s="17" t="s">
        <v>2878</v>
      </c>
      <c r="E1487" s="17" t="s">
        <v>8876</v>
      </c>
      <c r="I1487" s="20" t="s">
        <v>41</v>
      </c>
      <c r="J1487" s="20" t="s">
        <v>41</v>
      </c>
      <c r="X1487" s="20" t="s">
        <v>41</v>
      </c>
      <c r="AC1487" s="20" t="s">
        <v>41</v>
      </c>
      <c r="AD1487" s="17" t="s">
        <v>2879</v>
      </c>
      <c r="AE1487" s="17">
        <v>68012559</v>
      </c>
      <c r="AG1487" s="20" t="s">
        <v>41</v>
      </c>
      <c r="AO1487" s="17" t="s">
        <v>2880</v>
      </c>
      <c r="AQ1487" s="17" t="s">
        <v>44</v>
      </c>
      <c r="AS1487" s="17" t="s">
        <v>2402</v>
      </c>
      <c r="AT1487" s="17" t="s">
        <v>2491</v>
      </c>
      <c r="AU1487" s="17" t="s">
        <v>2492</v>
      </c>
      <c r="AV1487" s="20" t="s">
        <v>41</v>
      </c>
      <c r="AW1487" s="17">
        <v>23124177</v>
      </c>
    </row>
    <row r="1488" spans="1:51" ht="30" customHeight="1">
      <c r="A1488" s="17" t="s">
        <v>424</v>
      </c>
      <c r="C1488" s="17" t="s">
        <v>425</v>
      </c>
      <c r="D1488" s="17" t="s">
        <v>3457</v>
      </c>
      <c r="E1488" s="17" t="s">
        <v>8876</v>
      </c>
      <c r="H1488" s="20" t="s">
        <v>41</v>
      </c>
      <c r="M1488" s="20" t="s">
        <v>41</v>
      </c>
      <c r="N1488" s="20" t="s">
        <v>41</v>
      </c>
      <c r="P1488" s="20" t="s">
        <v>41</v>
      </c>
      <c r="T1488" s="20" t="s">
        <v>41</v>
      </c>
      <c r="W1488" s="20" t="s">
        <v>40</v>
      </c>
      <c r="Z1488" s="20" t="s">
        <v>41</v>
      </c>
      <c r="AC1488" s="20" t="s">
        <v>41</v>
      </c>
      <c r="AD1488" s="17" t="s">
        <v>8874</v>
      </c>
      <c r="AL1488" s="17">
        <v>68006262</v>
      </c>
      <c r="AS1488" s="17" t="s">
        <v>3285</v>
      </c>
      <c r="AT1488" s="17" t="s">
        <v>3286</v>
      </c>
      <c r="AU1488" s="17" t="s">
        <v>3287</v>
      </c>
      <c r="AW1488" s="17">
        <v>22745773</v>
      </c>
    </row>
    <row r="1489" spans="1:49" ht="30" customHeight="1">
      <c r="A1489" s="17" t="s">
        <v>8393</v>
      </c>
      <c r="C1489" s="17" t="s">
        <v>8859</v>
      </c>
      <c r="D1489" s="17" t="s">
        <v>8860</v>
      </c>
      <c r="E1489" s="17" t="s">
        <v>8876</v>
      </c>
      <c r="F1489" s="20" t="s">
        <v>41</v>
      </c>
      <c r="M1489" s="20" t="s">
        <v>41</v>
      </c>
      <c r="AB1489" s="20" t="s">
        <v>41</v>
      </c>
      <c r="AJ1489" s="20" t="s">
        <v>41</v>
      </c>
      <c r="AK1489" s="17" t="s">
        <v>8343</v>
      </c>
      <c r="AL1489" s="17" t="s">
        <v>8344</v>
      </c>
      <c r="AM1489" s="17" t="s">
        <v>8345</v>
      </c>
      <c r="AN1489" s="17">
        <v>0</v>
      </c>
      <c r="AS1489" s="17" t="s">
        <v>8346</v>
      </c>
      <c r="AT1489" s="17" t="s">
        <v>8347</v>
      </c>
      <c r="AU1489" s="17" t="s">
        <v>8348</v>
      </c>
      <c r="AW1489" s="17" t="s">
        <v>8349</v>
      </c>
    </row>
    <row r="1490" spans="1:49" ht="30" customHeight="1">
      <c r="A1490" s="17" t="s">
        <v>8393</v>
      </c>
      <c r="C1490" s="17" t="s">
        <v>8859</v>
      </c>
      <c r="D1490" s="17" t="s">
        <v>8860</v>
      </c>
      <c r="E1490" s="17" t="s">
        <v>8876</v>
      </c>
      <c r="F1490" s="20" t="s">
        <v>41</v>
      </c>
      <c r="M1490" s="20" t="s">
        <v>41</v>
      </c>
      <c r="AB1490" s="20" t="s">
        <v>41</v>
      </c>
      <c r="AJ1490" s="20" t="s">
        <v>41</v>
      </c>
      <c r="AK1490" s="17" t="s">
        <v>8343</v>
      </c>
      <c r="AL1490" s="17" t="s">
        <v>8344</v>
      </c>
      <c r="AM1490" s="17" t="s">
        <v>8395</v>
      </c>
      <c r="AN1490" s="17">
        <v>0</v>
      </c>
      <c r="AS1490" s="17" t="s">
        <v>8346</v>
      </c>
      <c r="AT1490" s="17" t="s">
        <v>8347</v>
      </c>
      <c r="AU1490" s="17" t="s">
        <v>8348</v>
      </c>
      <c r="AW1490" s="17" t="s">
        <v>8349</v>
      </c>
    </row>
    <row r="1491" spans="1:49" ht="30" customHeight="1">
      <c r="A1491" s="17" t="s">
        <v>8393</v>
      </c>
      <c r="C1491" s="17" t="s">
        <v>8859</v>
      </c>
      <c r="D1491" s="17" t="s">
        <v>8860</v>
      </c>
      <c r="E1491" s="17" t="s">
        <v>8876</v>
      </c>
      <c r="F1491" s="20" t="s">
        <v>41</v>
      </c>
      <c r="M1491" s="20" t="s">
        <v>41</v>
      </c>
      <c r="AB1491" s="20" t="s">
        <v>41</v>
      </c>
      <c r="AJ1491" s="20" t="s">
        <v>41</v>
      </c>
      <c r="AK1491" s="17" t="s">
        <v>8343</v>
      </c>
      <c r="AL1491" s="17" t="s">
        <v>8344</v>
      </c>
      <c r="AM1491" s="17" t="s">
        <v>8396</v>
      </c>
      <c r="AN1491" s="17">
        <v>0</v>
      </c>
      <c r="AS1491" s="17" t="s">
        <v>8346</v>
      </c>
      <c r="AT1491" s="17" t="s">
        <v>8347</v>
      </c>
      <c r="AU1491" s="17" t="s">
        <v>8348</v>
      </c>
      <c r="AW1491" s="17" t="s">
        <v>8349</v>
      </c>
    </row>
    <row r="1492" spans="1:49" ht="30" customHeight="1">
      <c r="A1492" s="17" t="s">
        <v>8393</v>
      </c>
      <c r="C1492" s="17" t="s">
        <v>8859</v>
      </c>
      <c r="D1492" s="17" t="s">
        <v>8860</v>
      </c>
      <c r="E1492" s="17" t="s">
        <v>8876</v>
      </c>
      <c r="F1492" s="20" t="s">
        <v>41</v>
      </c>
      <c r="M1492" s="20" t="s">
        <v>41</v>
      </c>
      <c r="AB1492" s="20" t="s">
        <v>41</v>
      </c>
      <c r="AJ1492" s="20" t="s">
        <v>41</v>
      </c>
      <c r="AK1492" s="17" t="s">
        <v>8343</v>
      </c>
      <c r="AL1492" s="17" t="s">
        <v>8344</v>
      </c>
      <c r="AM1492" s="17" t="s">
        <v>8397</v>
      </c>
      <c r="AN1492" s="17">
        <v>0</v>
      </c>
      <c r="AS1492" s="17" t="s">
        <v>8346</v>
      </c>
      <c r="AT1492" s="17" t="s">
        <v>8347</v>
      </c>
      <c r="AU1492" s="17" t="s">
        <v>8348</v>
      </c>
      <c r="AW1492" s="17" t="s">
        <v>8349</v>
      </c>
    </row>
    <row r="1493" spans="1:49" ht="30" customHeight="1">
      <c r="A1493" s="17" t="s">
        <v>8393</v>
      </c>
      <c r="C1493" s="17" t="s">
        <v>8859</v>
      </c>
      <c r="D1493" s="17" t="s">
        <v>8860</v>
      </c>
      <c r="E1493" s="17" t="s">
        <v>8876</v>
      </c>
      <c r="F1493" s="20" t="s">
        <v>41</v>
      </c>
      <c r="M1493" s="20" t="s">
        <v>41</v>
      </c>
      <c r="AB1493" s="20" t="s">
        <v>41</v>
      </c>
      <c r="AJ1493" s="20" t="s">
        <v>41</v>
      </c>
      <c r="AK1493" s="17" t="s">
        <v>8343</v>
      </c>
      <c r="AL1493" s="17" t="s">
        <v>8344</v>
      </c>
      <c r="AM1493" s="17" t="s">
        <v>8398</v>
      </c>
      <c r="AN1493" s="17">
        <v>0</v>
      </c>
      <c r="AS1493" s="17" t="s">
        <v>8346</v>
      </c>
      <c r="AT1493" s="17" t="s">
        <v>8347</v>
      </c>
      <c r="AU1493" s="17" t="s">
        <v>8348</v>
      </c>
      <c r="AW1493" s="17" t="s">
        <v>8349</v>
      </c>
    </row>
    <row r="1494" spans="1:49" ht="30" customHeight="1">
      <c r="A1494" s="17" t="s">
        <v>8393</v>
      </c>
      <c r="C1494" s="17" t="s">
        <v>8859</v>
      </c>
      <c r="D1494" s="17" t="s">
        <v>8860</v>
      </c>
      <c r="E1494" s="17" t="s">
        <v>8876</v>
      </c>
      <c r="F1494" s="20" t="s">
        <v>41</v>
      </c>
      <c r="M1494" s="20" t="s">
        <v>41</v>
      </c>
      <c r="AB1494" s="20" t="s">
        <v>41</v>
      </c>
      <c r="AJ1494" s="20" t="s">
        <v>41</v>
      </c>
      <c r="AK1494" s="17" t="s">
        <v>8343</v>
      </c>
      <c r="AL1494" s="17" t="s">
        <v>8344</v>
      </c>
      <c r="AM1494" s="17" t="s">
        <v>8399</v>
      </c>
      <c r="AN1494" s="17">
        <v>0</v>
      </c>
      <c r="AS1494" s="17" t="s">
        <v>8346</v>
      </c>
      <c r="AT1494" s="17" t="s">
        <v>8347</v>
      </c>
      <c r="AU1494" s="17" t="s">
        <v>8348</v>
      </c>
      <c r="AW1494" s="17" t="s">
        <v>8349</v>
      </c>
    </row>
    <row r="1495" spans="1:49" ht="30" customHeight="1">
      <c r="A1495" s="17" t="s">
        <v>8393</v>
      </c>
      <c r="C1495" s="17" t="s">
        <v>8859</v>
      </c>
      <c r="D1495" s="17" t="s">
        <v>8860</v>
      </c>
      <c r="E1495" s="17" t="s">
        <v>8876</v>
      </c>
      <c r="F1495" s="20" t="s">
        <v>41</v>
      </c>
      <c r="M1495" s="20" t="s">
        <v>41</v>
      </c>
      <c r="AB1495" s="20" t="s">
        <v>41</v>
      </c>
      <c r="AJ1495" s="20" t="s">
        <v>41</v>
      </c>
      <c r="AK1495" s="17" t="s">
        <v>8343</v>
      </c>
      <c r="AL1495" s="17" t="s">
        <v>8344</v>
      </c>
      <c r="AM1495" s="17" t="s">
        <v>8400</v>
      </c>
      <c r="AN1495" s="17">
        <v>0</v>
      </c>
      <c r="AS1495" s="17" t="s">
        <v>8346</v>
      </c>
      <c r="AT1495" s="17" t="s">
        <v>8347</v>
      </c>
      <c r="AU1495" s="17" t="s">
        <v>8348</v>
      </c>
      <c r="AW1495" s="17" t="s">
        <v>8349</v>
      </c>
    </row>
    <row r="1496" spans="1:49" ht="30" customHeight="1">
      <c r="A1496" s="17" t="s">
        <v>8393</v>
      </c>
      <c r="C1496" s="17" t="s">
        <v>8859</v>
      </c>
      <c r="D1496" s="17" t="s">
        <v>8860</v>
      </c>
      <c r="E1496" s="17" t="s">
        <v>8876</v>
      </c>
      <c r="F1496" s="20" t="s">
        <v>41</v>
      </c>
      <c r="M1496" s="20" t="s">
        <v>41</v>
      </c>
      <c r="AB1496" s="20" t="s">
        <v>41</v>
      </c>
      <c r="AJ1496" s="20" t="s">
        <v>41</v>
      </c>
      <c r="AK1496" s="17" t="s">
        <v>8343</v>
      </c>
      <c r="AL1496" s="17" t="s">
        <v>8344</v>
      </c>
      <c r="AM1496" s="17" t="s">
        <v>8401</v>
      </c>
      <c r="AN1496" s="17">
        <v>0</v>
      </c>
      <c r="AS1496" s="17" t="s">
        <v>8346</v>
      </c>
      <c r="AT1496" s="17" t="s">
        <v>8347</v>
      </c>
      <c r="AU1496" s="17" t="s">
        <v>8348</v>
      </c>
      <c r="AW1496" s="17" t="s">
        <v>8349</v>
      </c>
    </row>
    <row r="1497" spans="1:49" ht="30" customHeight="1">
      <c r="A1497" s="17" t="s">
        <v>8393</v>
      </c>
      <c r="C1497" s="17" t="s">
        <v>8859</v>
      </c>
      <c r="D1497" s="17" t="s">
        <v>8860</v>
      </c>
      <c r="E1497" s="17" t="s">
        <v>8876</v>
      </c>
      <c r="F1497" s="20" t="s">
        <v>41</v>
      </c>
      <c r="M1497" s="20" t="s">
        <v>41</v>
      </c>
      <c r="AB1497" s="20" t="s">
        <v>41</v>
      </c>
      <c r="AJ1497" s="20" t="s">
        <v>41</v>
      </c>
      <c r="AK1497" s="17" t="s">
        <v>8343</v>
      </c>
      <c r="AL1497" s="17" t="s">
        <v>8344</v>
      </c>
      <c r="AM1497" s="17" t="s">
        <v>8402</v>
      </c>
      <c r="AN1497" s="17">
        <v>0</v>
      </c>
      <c r="AS1497" s="17" t="s">
        <v>8346</v>
      </c>
      <c r="AT1497" s="17" t="s">
        <v>8347</v>
      </c>
      <c r="AU1497" s="17" t="s">
        <v>8348</v>
      </c>
      <c r="AW1497" s="17" t="s">
        <v>8349</v>
      </c>
    </row>
    <row r="1498" spans="1:49" ht="30" customHeight="1">
      <c r="A1498" s="17" t="s">
        <v>8393</v>
      </c>
      <c r="C1498" s="17" t="s">
        <v>8859</v>
      </c>
      <c r="D1498" s="17" t="s">
        <v>8860</v>
      </c>
      <c r="E1498" s="17" t="s">
        <v>8876</v>
      </c>
      <c r="F1498" s="20" t="s">
        <v>41</v>
      </c>
      <c r="M1498" s="20" t="s">
        <v>41</v>
      </c>
      <c r="AB1498" s="20" t="s">
        <v>41</v>
      </c>
      <c r="AJ1498" s="20" t="s">
        <v>41</v>
      </c>
      <c r="AK1498" s="17" t="s">
        <v>8343</v>
      </c>
      <c r="AL1498" s="17" t="s">
        <v>8344</v>
      </c>
      <c r="AM1498" s="17" t="s">
        <v>8403</v>
      </c>
      <c r="AN1498" s="17">
        <v>0</v>
      </c>
      <c r="AS1498" s="17" t="s">
        <v>8346</v>
      </c>
      <c r="AT1498" s="17" t="s">
        <v>8347</v>
      </c>
      <c r="AU1498" s="17" t="s">
        <v>8348</v>
      </c>
      <c r="AW1498" s="17" t="s">
        <v>8349</v>
      </c>
    </row>
    <row r="1499" spans="1:49" ht="30" customHeight="1">
      <c r="A1499" s="17" t="s">
        <v>8393</v>
      </c>
      <c r="C1499" s="17" t="s">
        <v>8859</v>
      </c>
      <c r="D1499" s="17" t="s">
        <v>8860</v>
      </c>
      <c r="E1499" s="17" t="s">
        <v>8876</v>
      </c>
      <c r="F1499" s="20" t="s">
        <v>41</v>
      </c>
      <c r="M1499" s="20" t="s">
        <v>41</v>
      </c>
      <c r="AB1499" s="20" t="s">
        <v>41</v>
      </c>
      <c r="AJ1499" s="20" t="s">
        <v>41</v>
      </c>
      <c r="AK1499" s="17" t="s">
        <v>8343</v>
      </c>
      <c r="AL1499" s="17" t="s">
        <v>8344</v>
      </c>
      <c r="AM1499" s="17" t="s">
        <v>8404</v>
      </c>
      <c r="AN1499" s="17">
        <v>0</v>
      </c>
      <c r="AS1499" s="17" t="s">
        <v>8346</v>
      </c>
      <c r="AT1499" s="17" t="s">
        <v>8347</v>
      </c>
      <c r="AU1499" s="17" t="s">
        <v>8348</v>
      </c>
      <c r="AW1499" s="17" t="s">
        <v>8349</v>
      </c>
    </row>
    <row r="1500" spans="1:49" ht="30" customHeight="1">
      <c r="A1500" s="17" t="s">
        <v>8393</v>
      </c>
      <c r="C1500" s="17" t="s">
        <v>8859</v>
      </c>
      <c r="D1500" s="17" t="s">
        <v>8860</v>
      </c>
      <c r="E1500" s="17" t="s">
        <v>8876</v>
      </c>
      <c r="F1500" s="20" t="s">
        <v>41</v>
      </c>
      <c r="M1500" s="20" t="s">
        <v>41</v>
      </c>
      <c r="AB1500" s="20" t="s">
        <v>41</v>
      </c>
      <c r="AJ1500" s="20" t="s">
        <v>41</v>
      </c>
      <c r="AK1500" s="17" t="s">
        <v>8343</v>
      </c>
      <c r="AL1500" s="17" t="s">
        <v>8344</v>
      </c>
      <c r="AM1500" s="17" t="s">
        <v>8405</v>
      </c>
      <c r="AN1500" s="17">
        <v>0</v>
      </c>
      <c r="AS1500" s="17" t="s">
        <v>8346</v>
      </c>
      <c r="AT1500" s="17" t="s">
        <v>8347</v>
      </c>
      <c r="AU1500" s="17" t="s">
        <v>8348</v>
      </c>
      <c r="AW1500" s="17" t="s">
        <v>8349</v>
      </c>
    </row>
    <row r="1501" spans="1:49" ht="30" customHeight="1">
      <c r="A1501" s="17" t="s">
        <v>8393</v>
      </c>
      <c r="C1501" s="17" t="s">
        <v>8859</v>
      </c>
      <c r="D1501" s="17" t="s">
        <v>8860</v>
      </c>
      <c r="E1501" s="17" t="s">
        <v>8876</v>
      </c>
      <c r="F1501" s="20" t="s">
        <v>41</v>
      </c>
      <c r="M1501" s="20" t="s">
        <v>41</v>
      </c>
      <c r="AB1501" s="20" t="s">
        <v>41</v>
      </c>
      <c r="AJ1501" s="20" t="s">
        <v>41</v>
      </c>
      <c r="AK1501" s="17" t="s">
        <v>8343</v>
      </c>
      <c r="AL1501" s="17" t="s">
        <v>8344</v>
      </c>
      <c r="AM1501" s="17" t="s">
        <v>8406</v>
      </c>
      <c r="AN1501" s="17">
        <v>0</v>
      </c>
      <c r="AS1501" s="17" t="s">
        <v>8346</v>
      </c>
      <c r="AT1501" s="17" t="s">
        <v>8347</v>
      </c>
      <c r="AU1501" s="17" t="s">
        <v>8348</v>
      </c>
      <c r="AW1501" s="17" t="s">
        <v>8349</v>
      </c>
    </row>
    <row r="1502" spans="1:49" ht="30" customHeight="1">
      <c r="A1502" s="17" t="s">
        <v>8393</v>
      </c>
      <c r="C1502" s="17" t="s">
        <v>8859</v>
      </c>
      <c r="D1502" s="17" t="s">
        <v>8860</v>
      </c>
      <c r="E1502" s="17" t="s">
        <v>8876</v>
      </c>
      <c r="F1502" s="20" t="s">
        <v>41</v>
      </c>
      <c r="M1502" s="20" t="s">
        <v>41</v>
      </c>
      <c r="AB1502" s="20" t="s">
        <v>41</v>
      </c>
      <c r="AJ1502" s="20" t="s">
        <v>41</v>
      </c>
      <c r="AK1502" s="17" t="s">
        <v>8343</v>
      </c>
      <c r="AL1502" s="17" t="s">
        <v>8344</v>
      </c>
      <c r="AM1502" s="17" t="s">
        <v>8407</v>
      </c>
      <c r="AN1502" s="17">
        <v>0</v>
      </c>
      <c r="AS1502" s="17" t="s">
        <v>8346</v>
      </c>
      <c r="AT1502" s="17" t="s">
        <v>8347</v>
      </c>
      <c r="AU1502" s="17" t="s">
        <v>8348</v>
      </c>
      <c r="AW1502" s="17" t="s">
        <v>8349</v>
      </c>
    </row>
    <row r="1503" spans="1:49" ht="30" customHeight="1">
      <c r="A1503" s="17" t="s">
        <v>8393</v>
      </c>
      <c r="C1503" s="17" t="s">
        <v>8859</v>
      </c>
      <c r="D1503" s="17" t="s">
        <v>8860</v>
      </c>
      <c r="E1503" s="17" t="s">
        <v>8876</v>
      </c>
      <c r="F1503" s="20" t="s">
        <v>41</v>
      </c>
      <c r="M1503" s="20" t="s">
        <v>41</v>
      </c>
      <c r="AB1503" s="20" t="s">
        <v>41</v>
      </c>
      <c r="AJ1503" s="20" t="s">
        <v>41</v>
      </c>
      <c r="AK1503" s="17" t="s">
        <v>8343</v>
      </c>
      <c r="AL1503" s="17" t="s">
        <v>8344</v>
      </c>
      <c r="AM1503" s="17" t="s">
        <v>8408</v>
      </c>
      <c r="AN1503" s="17">
        <v>0</v>
      </c>
      <c r="AS1503" s="17" t="s">
        <v>8346</v>
      </c>
      <c r="AT1503" s="17" t="s">
        <v>8347</v>
      </c>
      <c r="AU1503" s="17" t="s">
        <v>8348</v>
      </c>
      <c r="AW1503" s="17" t="s">
        <v>8349</v>
      </c>
    </row>
    <row r="1504" spans="1:49" ht="30" customHeight="1">
      <c r="A1504" s="17" t="s">
        <v>8393</v>
      </c>
      <c r="C1504" s="17" t="s">
        <v>8859</v>
      </c>
      <c r="D1504" s="17" t="s">
        <v>8860</v>
      </c>
      <c r="E1504" s="17" t="s">
        <v>8876</v>
      </c>
      <c r="F1504" s="20" t="s">
        <v>41</v>
      </c>
      <c r="M1504" s="20" t="s">
        <v>41</v>
      </c>
      <c r="AB1504" s="20" t="s">
        <v>41</v>
      </c>
      <c r="AJ1504" s="20" t="s">
        <v>41</v>
      </c>
      <c r="AK1504" s="17" t="s">
        <v>8343</v>
      </c>
      <c r="AL1504" s="17" t="s">
        <v>8344</v>
      </c>
      <c r="AM1504" s="17" t="s">
        <v>8409</v>
      </c>
      <c r="AN1504" s="17">
        <v>0</v>
      </c>
      <c r="AS1504" s="17" t="s">
        <v>8346</v>
      </c>
      <c r="AT1504" s="17" t="s">
        <v>8347</v>
      </c>
      <c r="AU1504" s="17" t="s">
        <v>8348</v>
      </c>
      <c r="AW1504" s="17" t="s">
        <v>8349</v>
      </c>
    </row>
    <row r="1505" spans="1:49" ht="30" customHeight="1">
      <c r="A1505" s="17" t="s">
        <v>8393</v>
      </c>
      <c r="C1505" s="17" t="s">
        <v>8859</v>
      </c>
      <c r="D1505" s="17" t="s">
        <v>8860</v>
      </c>
      <c r="E1505" s="17" t="s">
        <v>8876</v>
      </c>
      <c r="F1505" s="20" t="s">
        <v>41</v>
      </c>
      <c r="M1505" s="20" t="s">
        <v>41</v>
      </c>
      <c r="AB1505" s="20" t="s">
        <v>41</v>
      </c>
      <c r="AJ1505" s="20" t="s">
        <v>41</v>
      </c>
      <c r="AK1505" s="17" t="s">
        <v>8343</v>
      </c>
      <c r="AL1505" s="17" t="s">
        <v>8344</v>
      </c>
      <c r="AM1505" s="17" t="s">
        <v>8410</v>
      </c>
      <c r="AN1505" s="17">
        <v>0</v>
      </c>
      <c r="AS1505" s="17" t="s">
        <v>8346</v>
      </c>
      <c r="AT1505" s="17" t="s">
        <v>8347</v>
      </c>
      <c r="AU1505" s="17" t="s">
        <v>8348</v>
      </c>
      <c r="AW1505" s="17" t="s">
        <v>8349</v>
      </c>
    </row>
    <row r="1506" spans="1:49" ht="30" customHeight="1">
      <c r="A1506" s="17" t="s">
        <v>8393</v>
      </c>
      <c r="C1506" s="17" t="s">
        <v>8859</v>
      </c>
      <c r="D1506" s="17" t="s">
        <v>8860</v>
      </c>
      <c r="E1506" s="17" t="s">
        <v>8876</v>
      </c>
      <c r="F1506" s="20" t="s">
        <v>41</v>
      </c>
      <c r="M1506" s="20" t="s">
        <v>41</v>
      </c>
      <c r="AB1506" s="20" t="s">
        <v>41</v>
      </c>
      <c r="AJ1506" s="20" t="s">
        <v>41</v>
      </c>
      <c r="AK1506" s="17" t="s">
        <v>8343</v>
      </c>
      <c r="AL1506" s="17" t="s">
        <v>8344</v>
      </c>
      <c r="AM1506" s="17" t="s">
        <v>8411</v>
      </c>
      <c r="AN1506" s="17">
        <v>0</v>
      </c>
      <c r="AS1506" s="17" t="s">
        <v>8346</v>
      </c>
      <c r="AT1506" s="17" t="s">
        <v>8347</v>
      </c>
      <c r="AU1506" s="17" t="s">
        <v>8348</v>
      </c>
      <c r="AW1506" s="17" t="s">
        <v>8349</v>
      </c>
    </row>
    <row r="1507" spans="1:49" ht="30" customHeight="1">
      <c r="A1507" s="17" t="s">
        <v>8393</v>
      </c>
      <c r="C1507" s="17" t="s">
        <v>8859</v>
      </c>
      <c r="D1507" s="17" t="s">
        <v>8860</v>
      </c>
      <c r="E1507" s="17" t="s">
        <v>8876</v>
      </c>
      <c r="F1507" s="20" t="s">
        <v>41</v>
      </c>
      <c r="M1507" s="20" t="s">
        <v>41</v>
      </c>
      <c r="AB1507" s="20" t="s">
        <v>41</v>
      </c>
      <c r="AJ1507" s="20" t="s">
        <v>41</v>
      </c>
      <c r="AK1507" s="17" t="s">
        <v>8343</v>
      </c>
      <c r="AL1507" s="17" t="s">
        <v>8344</v>
      </c>
      <c r="AM1507" s="17" t="s">
        <v>8412</v>
      </c>
      <c r="AN1507" s="17">
        <v>0</v>
      </c>
      <c r="AS1507" s="17" t="s">
        <v>8346</v>
      </c>
      <c r="AT1507" s="17" t="s">
        <v>8347</v>
      </c>
      <c r="AU1507" s="17" t="s">
        <v>8348</v>
      </c>
      <c r="AW1507" s="17" t="s">
        <v>8349</v>
      </c>
    </row>
    <row r="1508" spans="1:49" ht="30" customHeight="1">
      <c r="A1508" s="17" t="s">
        <v>8393</v>
      </c>
      <c r="C1508" s="17" t="s">
        <v>8859</v>
      </c>
      <c r="D1508" s="17" t="s">
        <v>8860</v>
      </c>
      <c r="E1508" s="17" t="s">
        <v>8876</v>
      </c>
      <c r="F1508" s="20" t="s">
        <v>41</v>
      </c>
      <c r="M1508" s="20" t="s">
        <v>41</v>
      </c>
      <c r="AB1508" s="20" t="s">
        <v>41</v>
      </c>
      <c r="AJ1508" s="20" t="s">
        <v>41</v>
      </c>
      <c r="AK1508" s="17" t="s">
        <v>8343</v>
      </c>
      <c r="AL1508" s="17" t="s">
        <v>8344</v>
      </c>
      <c r="AM1508" s="17" t="s">
        <v>8413</v>
      </c>
      <c r="AN1508" s="17">
        <v>0</v>
      </c>
      <c r="AS1508" s="17" t="s">
        <v>8346</v>
      </c>
      <c r="AT1508" s="17" t="s">
        <v>8347</v>
      </c>
      <c r="AU1508" s="17" t="s">
        <v>8348</v>
      </c>
      <c r="AW1508" s="17" t="s">
        <v>8349</v>
      </c>
    </row>
    <row r="1509" spans="1:49" ht="30" customHeight="1">
      <c r="A1509" s="17" t="s">
        <v>8393</v>
      </c>
      <c r="C1509" s="17" t="s">
        <v>8859</v>
      </c>
      <c r="D1509" s="17" t="s">
        <v>8860</v>
      </c>
      <c r="E1509" s="17" t="s">
        <v>8876</v>
      </c>
      <c r="F1509" s="20" t="s">
        <v>41</v>
      </c>
      <c r="M1509" s="20" t="s">
        <v>41</v>
      </c>
      <c r="AB1509" s="20" t="s">
        <v>41</v>
      </c>
      <c r="AJ1509" s="20" t="s">
        <v>41</v>
      </c>
      <c r="AK1509" s="17" t="s">
        <v>8343</v>
      </c>
      <c r="AL1509" s="17" t="s">
        <v>8344</v>
      </c>
      <c r="AM1509" s="17" t="s">
        <v>8414</v>
      </c>
      <c r="AN1509" s="17">
        <v>0</v>
      </c>
      <c r="AS1509" s="17" t="s">
        <v>8346</v>
      </c>
      <c r="AT1509" s="17" t="s">
        <v>8347</v>
      </c>
      <c r="AU1509" s="17" t="s">
        <v>8348</v>
      </c>
      <c r="AW1509" s="17" t="s">
        <v>8349</v>
      </c>
    </row>
    <row r="1510" spans="1:49" ht="30" customHeight="1">
      <c r="A1510" s="17" t="s">
        <v>8393</v>
      </c>
      <c r="C1510" s="17" t="s">
        <v>8859</v>
      </c>
      <c r="D1510" s="17" t="s">
        <v>8860</v>
      </c>
      <c r="E1510" s="17" t="s">
        <v>8876</v>
      </c>
      <c r="F1510" s="20" t="s">
        <v>41</v>
      </c>
      <c r="M1510" s="20" t="s">
        <v>41</v>
      </c>
      <c r="AB1510" s="20" t="s">
        <v>41</v>
      </c>
      <c r="AJ1510" s="20" t="s">
        <v>41</v>
      </c>
      <c r="AK1510" s="17" t="s">
        <v>8343</v>
      </c>
      <c r="AL1510" s="17" t="s">
        <v>8344</v>
      </c>
      <c r="AM1510" s="17" t="s">
        <v>8415</v>
      </c>
      <c r="AN1510" s="17">
        <v>0</v>
      </c>
      <c r="AS1510" s="17" t="s">
        <v>8346</v>
      </c>
      <c r="AT1510" s="17" t="s">
        <v>8347</v>
      </c>
      <c r="AU1510" s="17" t="s">
        <v>8348</v>
      </c>
      <c r="AW1510" s="17" t="s">
        <v>8349</v>
      </c>
    </row>
    <row r="1511" spans="1:49" ht="30" customHeight="1">
      <c r="A1511" s="17" t="s">
        <v>8393</v>
      </c>
      <c r="C1511" s="17" t="s">
        <v>8859</v>
      </c>
      <c r="D1511" s="17" t="s">
        <v>8860</v>
      </c>
      <c r="E1511" s="17" t="s">
        <v>8876</v>
      </c>
      <c r="F1511" s="20" t="s">
        <v>41</v>
      </c>
      <c r="M1511" s="20" t="s">
        <v>41</v>
      </c>
      <c r="AB1511" s="20" t="s">
        <v>41</v>
      </c>
      <c r="AJ1511" s="20" t="s">
        <v>41</v>
      </c>
      <c r="AK1511" s="17" t="s">
        <v>8343</v>
      </c>
      <c r="AL1511" s="17" t="s">
        <v>8344</v>
      </c>
      <c r="AM1511" s="17" t="s">
        <v>8416</v>
      </c>
      <c r="AN1511" s="17">
        <v>0</v>
      </c>
      <c r="AS1511" s="17" t="s">
        <v>8346</v>
      </c>
      <c r="AT1511" s="17" t="s">
        <v>8347</v>
      </c>
      <c r="AU1511" s="17" t="s">
        <v>8348</v>
      </c>
      <c r="AW1511" s="17" t="s">
        <v>8349</v>
      </c>
    </row>
    <row r="1512" spans="1:49" ht="30" customHeight="1">
      <c r="A1512" s="17" t="s">
        <v>8393</v>
      </c>
      <c r="C1512" s="17" t="s">
        <v>8859</v>
      </c>
      <c r="D1512" s="17" t="s">
        <v>8860</v>
      </c>
      <c r="E1512" s="17" t="s">
        <v>8876</v>
      </c>
      <c r="F1512" s="20" t="s">
        <v>41</v>
      </c>
      <c r="M1512" s="20" t="s">
        <v>41</v>
      </c>
      <c r="AB1512" s="20" t="s">
        <v>41</v>
      </c>
      <c r="AJ1512" s="20" t="s">
        <v>41</v>
      </c>
      <c r="AK1512" s="17" t="s">
        <v>8343</v>
      </c>
      <c r="AL1512" s="17" t="s">
        <v>8344</v>
      </c>
      <c r="AM1512" s="17" t="s">
        <v>8417</v>
      </c>
      <c r="AN1512" s="17">
        <v>0</v>
      </c>
      <c r="AS1512" s="17" t="s">
        <v>8346</v>
      </c>
      <c r="AT1512" s="17" t="s">
        <v>8347</v>
      </c>
      <c r="AU1512" s="17" t="s">
        <v>8348</v>
      </c>
      <c r="AW1512" s="17" t="s">
        <v>8349</v>
      </c>
    </row>
    <row r="1513" spans="1:49" ht="30" customHeight="1">
      <c r="A1513" s="17" t="s">
        <v>8393</v>
      </c>
      <c r="C1513" s="17" t="s">
        <v>8859</v>
      </c>
      <c r="D1513" s="17" t="s">
        <v>8860</v>
      </c>
      <c r="E1513" s="17" t="s">
        <v>8876</v>
      </c>
      <c r="F1513" s="20" t="s">
        <v>41</v>
      </c>
      <c r="M1513" s="20" t="s">
        <v>41</v>
      </c>
      <c r="AB1513" s="20" t="s">
        <v>41</v>
      </c>
      <c r="AJ1513" s="20" t="s">
        <v>41</v>
      </c>
      <c r="AK1513" s="17" t="s">
        <v>8343</v>
      </c>
      <c r="AL1513" s="17" t="s">
        <v>8344</v>
      </c>
      <c r="AM1513" s="17" t="s">
        <v>8418</v>
      </c>
      <c r="AN1513" s="17">
        <v>0</v>
      </c>
      <c r="AS1513" s="17" t="s">
        <v>8346</v>
      </c>
      <c r="AT1513" s="17" t="s">
        <v>8347</v>
      </c>
      <c r="AU1513" s="17" t="s">
        <v>8348</v>
      </c>
      <c r="AW1513" s="17" t="s">
        <v>8349</v>
      </c>
    </row>
    <row r="1514" spans="1:49" ht="30" customHeight="1">
      <c r="A1514" s="17" t="s">
        <v>8393</v>
      </c>
      <c r="C1514" s="17" t="s">
        <v>8859</v>
      </c>
      <c r="D1514" s="17" t="s">
        <v>8860</v>
      </c>
      <c r="E1514" s="17" t="s">
        <v>8876</v>
      </c>
      <c r="F1514" s="20" t="s">
        <v>41</v>
      </c>
      <c r="M1514" s="20" t="s">
        <v>41</v>
      </c>
      <c r="AB1514" s="20" t="s">
        <v>41</v>
      </c>
      <c r="AJ1514" s="20" t="s">
        <v>41</v>
      </c>
      <c r="AK1514" s="17" t="s">
        <v>8343</v>
      </c>
      <c r="AL1514" s="17" t="s">
        <v>8344</v>
      </c>
      <c r="AM1514" s="17" t="s">
        <v>8419</v>
      </c>
      <c r="AN1514" s="17">
        <v>0</v>
      </c>
      <c r="AS1514" s="17" t="s">
        <v>8346</v>
      </c>
      <c r="AT1514" s="17" t="s">
        <v>8347</v>
      </c>
      <c r="AU1514" s="17" t="s">
        <v>8348</v>
      </c>
      <c r="AW1514" s="17" t="s">
        <v>8349</v>
      </c>
    </row>
    <row r="1515" spans="1:49" ht="30" customHeight="1">
      <c r="A1515" s="17" t="s">
        <v>8393</v>
      </c>
      <c r="C1515" s="17" t="s">
        <v>8859</v>
      </c>
      <c r="D1515" s="17" t="s">
        <v>8860</v>
      </c>
      <c r="E1515" s="17" t="s">
        <v>8876</v>
      </c>
      <c r="F1515" s="20" t="s">
        <v>41</v>
      </c>
      <c r="M1515" s="20" t="s">
        <v>41</v>
      </c>
      <c r="AB1515" s="20" t="s">
        <v>41</v>
      </c>
      <c r="AJ1515" s="20" t="s">
        <v>41</v>
      </c>
      <c r="AK1515" s="17" t="s">
        <v>8343</v>
      </c>
      <c r="AL1515" s="17" t="s">
        <v>8344</v>
      </c>
      <c r="AM1515" s="17" t="s">
        <v>8420</v>
      </c>
      <c r="AN1515" s="17">
        <v>0</v>
      </c>
      <c r="AS1515" s="17" t="s">
        <v>8346</v>
      </c>
      <c r="AT1515" s="17" t="s">
        <v>8347</v>
      </c>
      <c r="AU1515" s="17" t="s">
        <v>8348</v>
      </c>
      <c r="AW1515" s="17" t="s">
        <v>8349</v>
      </c>
    </row>
    <row r="1516" spans="1:49" ht="30" customHeight="1">
      <c r="A1516" s="17" t="s">
        <v>8393</v>
      </c>
      <c r="C1516" s="17" t="s">
        <v>8859</v>
      </c>
      <c r="D1516" s="17" t="s">
        <v>8860</v>
      </c>
      <c r="E1516" s="17" t="s">
        <v>8876</v>
      </c>
      <c r="F1516" s="20" t="s">
        <v>41</v>
      </c>
      <c r="M1516" s="20" t="s">
        <v>41</v>
      </c>
      <c r="AB1516" s="20" t="s">
        <v>41</v>
      </c>
      <c r="AJ1516" s="20" t="s">
        <v>41</v>
      </c>
      <c r="AK1516" s="17" t="s">
        <v>8343</v>
      </c>
      <c r="AL1516" s="17" t="s">
        <v>8344</v>
      </c>
      <c r="AM1516" s="17" t="s">
        <v>8421</v>
      </c>
      <c r="AN1516" s="17">
        <v>0</v>
      </c>
      <c r="AS1516" s="17" t="s">
        <v>8346</v>
      </c>
      <c r="AT1516" s="17" t="s">
        <v>8347</v>
      </c>
      <c r="AU1516" s="17" t="s">
        <v>8348</v>
      </c>
      <c r="AW1516" s="17" t="s">
        <v>8349</v>
      </c>
    </row>
    <row r="1517" spans="1:49" ht="30" customHeight="1">
      <c r="A1517" s="17" t="s">
        <v>8393</v>
      </c>
      <c r="C1517" s="17" t="s">
        <v>8859</v>
      </c>
      <c r="D1517" s="17" t="s">
        <v>8860</v>
      </c>
      <c r="E1517" s="17" t="s">
        <v>8876</v>
      </c>
      <c r="F1517" s="20" t="s">
        <v>41</v>
      </c>
      <c r="M1517" s="20" t="s">
        <v>41</v>
      </c>
      <c r="AB1517" s="20" t="s">
        <v>41</v>
      </c>
      <c r="AJ1517" s="20" t="s">
        <v>41</v>
      </c>
      <c r="AK1517" s="17" t="s">
        <v>8343</v>
      </c>
      <c r="AL1517" s="17" t="s">
        <v>8344</v>
      </c>
      <c r="AM1517" s="17" t="s">
        <v>8422</v>
      </c>
      <c r="AN1517" s="17">
        <v>0</v>
      </c>
      <c r="AS1517" s="17" t="s">
        <v>8346</v>
      </c>
      <c r="AT1517" s="17" t="s">
        <v>8347</v>
      </c>
      <c r="AU1517" s="17" t="s">
        <v>8348</v>
      </c>
      <c r="AW1517" s="17" t="s">
        <v>8349</v>
      </c>
    </row>
    <row r="1518" spans="1:49" ht="30" customHeight="1">
      <c r="A1518" s="17" t="s">
        <v>8393</v>
      </c>
      <c r="C1518" s="17" t="s">
        <v>8859</v>
      </c>
      <c r="D1518" s="17" t="s">
        <v>8860</v>
      </c>
      <c r="E1518" s="17" t="s">
        <v>8876</v>
      </c>
      <c r="F1518" s="20" t="s">
        <v>41</v>
      </c>
      <c r="M1518" s="20" t="s">
        <v>41</v>
      </c>
      <c r="AB1518" s="20" t="s">
        <v>41</v>
      </c>
      <c r="AJ1518" s="20" t="s">
        <v>41</v>
      </c>
      <c r="AK1518" s="17" t="s">
        <v>8343</v>
      </c>
      <c r="AL1518" s="17" t="s">
        <v>8344</v>
      </c>
      <c r="AM1518" s="17" t="s">
        <v>8423</v>
      </c>
      <c r="AN1518" s="17">
        <v>0</v>
      </c>
      <c r="AS1518" s="17" t="s">
        <v>8346</v>
      </c>
      <c r="AT1518" s="17" t="s">
        <v>8347</v>
      </c>
      <c r="AU1518" s="17" t="s">
        <v>8348</v>
      </c>
      <c r="AW1518" s="17" t="s">
        <v>8349</v>
      </c>
    </row>
    <row r="1519" spans="1:49" ht="30" customHeight="1">
      <c r="A1519" s="17" t="s">
        <v>8393</v>
      </c>
      <c r="C1519" s="17" t="s">
        <v>8859</v>
      </c>
      <c r="D1519" s="17" t="s">
        <v>8860</v>
      </c>
      <c r="E1519" s="17" t="s">
        <v>8876</v>
      </c>
      <c r="F1519" s="20" t="s">
        <v>41</v>
      </c>
      <c r="M1519" s="20" t="s">
        <v>41</v>
      </c>
      <c r="AB1519" s="20" t="s">
        <v>41</v>
      </c>
      <c r="AJ1519" s="20" t="s">
        <v>41</v>
      </c>
      <c r="AK1519" s="17" t="s">
        <v>8343</v>
      </c>
      <c r="AL1519" s="17" t="s">
        <v>8344</v>
      </c>
      <c r="AM1519" s="17" t="s">
        <v>8424</v>
      </c>
      <c r="AN1519" s="17">
        <v>0</v>
      </c>
      <c r="AS1519" s="17" t="s">
        <v>8346</v>
      </c>
      <c r="AT1519" s="17" t="s">
        <v>8347</v>
      </c>
      <c r="AU1519" s="17" t="s">
        <v>8348</v>
      </c>
      <c r="AW1519" s="17" t="s">
        <v>8349</v>
      </c>
    </row>
    <row r="1520" spans="1:49" ht="30" customHeight="1">
      <c r="A1520" s="17" t="s">
        <v>8393</v>
      </c>
      <c r="C1520" s="17" t="s">
        <v>8859</v>
      </c>
      <c r="D1520" s="17" t="s">
        <v>8860</v>
      </c>
      <c r="E1520" s="17" t="s">
        <v>8876</v>
      </c>
      <c r="F1520" s="20" t="s">
        <v>41</v>
      </c>
      <c r="M1520" s="20" t="s">
        <v>41</v>
      </c>
      <c r="AB1520" s="20" t="s">
        <v>41</v>
      </c>
      <c r="AJ1520" s="20" t="s">
        <v>41</v>
      </c>
      <c r="AK1520" s="17" t="s">
        <v>8343</v>
      </c>
      <c r="AL1520" s="17" t="s">
        <v>8344</v>
      </c>
      <c r="AM1520" s="17" t="s">
        <v>8425</v>
      </c>
      <c r="AN1520" s="17">
        <v>0</v>
      </c>
      <c r="AS1520" s="17" t="s">
        <v>8346</v>
      </c>
      <c r="AT1520" s="17" t="s">
        <v>8347</v>
      </c>
      <c r="AU1520" s="17" t="s">
        <v>8348</v>
      </c>
      <c r="AW1520" s="17" t="s">
        <v>8349</v>
      </c>
    </row>
    <row r="1521" spans="1:51" ht="30" customHeight="1">
      <c r="A1521" s="17" t="s">
        <v>8393</v>
      </c>
      <c r="C1521" s="17" t="s">
        <v>8859</v>
      </c>
      <c r="D1521" s="17" t="s">
        <v>8860</v>
      </c>
      <c r="E1521" s="17" t="s">
        <v>8876</v>
      </c>
      <c r="F1521" s="20" t="s">
        <v>41</v>
      </c>
      <c r="M1521" s="20" t="s">
        <v>41</v>
      </c>
      <c r="AB1521" s="20" t="s">
        <v>41</v>
      </c>
      <c r="AJ1521" s="20" t="s">
        <v>41</v>
      </c>
      <c r="AK1521" s="17" t="s">
        <v>8343</v>
      </c>
      <c r="AL1521" s="17" t="s">
        <v>8344</v>
      </c>
      <c r="AM1521" s="17" t="s">
        <v>8426</v>
      </c>
      <c r="AN1521" s="17">
        <v>0</v>
      </c>
      <c r="AS1521" s="17" t="s">
        <v>8346</v>
      </c>
      <c r="AT1521" s="17" t="s">
        <v>8347</v>
      </c>
      <c r="AU1521" s="17" t="s">
        <v>8348</v>
      </c>
      <c r="AW1521" s="17" t="s">
        <v>8349</v>
      </c>
    </row>
    <row r="1522" spans="1:51" ht="30" customHeight="1">
      <c r="A1522" s="17" t="s">
        <v>8393</v>
      </c>
      <c r="C1522" s="17" t="s">
        <v>8859</v>
      </c>
      <c r="D1522" s="17" t="s">
        <v>8860</v>
      </c>
      <c r="E1522" s="17" t="s">
        <v>8876</v>
      </c>
      <c r="F1522" s="20" t="s">
        <v>41</v>
      </c>
      <c r="M1522" s="20" t="s">
        <v>41</v>
      </c>
      <c r="AB1522" s="20" t="s">
        <v>41</v>
      </c>
      <c r="AJ1522" s="20" t="s">
        <v>41</v>
      </c>
      <c r="AK1522" s="17" t="s">
        <v>8343</v>
      </c>
      <c r="AL1522" s="17" t="s">
        <v>8344</v>
      </c>
      <c r="AM1522" s="17" t="s">
        <v>8427</v>
      </c>
      <c r="AN1522" s="17">
        <v>0</v>
      </c>
      <c r="AS1522" s="17" t="s">
        <v>8346</v>
      </c>
      <c r="AT1522" s="17" t="s">
        <v>8347</v>
      </c>
      <c r="AU1522" s="17" t="s">
        <v>8348</v>
      </c>
      <c r="AW1522" s="17" t="s">
        <v>8349</v>
      </c>
    </row>
    <row r="1523" spans="1:51" ht="30" customHeight="1">
      <c r="A1523" s="17" t="s">
        <v>8393</v>
      </c>
      <c r="C1523" s="17" t="s">
        <v>8859</v>
      </c>
      <c r="D1523" s="17" t="s">
        <v>8860</v>
      </c>
      <c r="E1523" s="17" t="s">
        <v>8876</v>
      </c>
      <c r="F1523" s="20" t="s">
        <v>41</v>
      </c>
      <c r="M1523" s="20" t="s">
        <v>41</v>
      </c>
      <c r="AB1523" s="20" t="s">
        <v>41</v>
      </c>
      <c r="AJ1523" s="20" t="s">
        <v>41</v>
      </c>
      <c r="AK1523" s="17" t="s">
        <v>8343</v>
      </c>
      <c r="AL1523" s="17" t="s">
        <v>8344</v>
      </c>
      <c r="AM1523" s="17" t="s">
        <v>8428</v>
      </c>
      <c r="AN1523" s="17">
        <v>0.52804750692373703</v>
      </c>
      <c r="AS1523" s="17" t="s">
        <v>8346</v>
      </c>
      <c r="AT1523" s="17" t="s">
        <v>8347</v>
      </c>
      <c r="AU1523" s="17" t="s">
        <v>8348</v>
      </c>
      <c r="AW1523" s="17" t="s">
        <v>8349</v>
      </c>
    </row>
    <row r="1524" spans="1:51" ht="30" customHeight="1">
      <c r="A1524" s="17" t="s">
        <v>2151</v>
      </c>
      <c r="C1524" s="17" t="s">
        <v>2152</v>
      </c>
      <c r="D1524" s="17" t="s">
        <v>2153</v>
      </c>
      <c r="E1524" s="17" t="s">
        <v>8876</v>
      </c>
      <c r="G1524" s="20" t="s">
        <v>41</v>
      </c>
      <c r="M1524" s="20" t="s">
        <v>41</v>
      </c>
      <c r="N1524" s="20" t="s">
        <v>41</v>
      </c>
      <c r="O1524" s="20" t="s">
        <v>41</v>
      </c>
      <c r="R1524" s="20" t="s">
        <v>41</v>
      </c>
      <c r="T1524" s="20" t="s">
        <v>41</v>
      </c>
      <c r="U1524" s="20" t="s">
        <v>41</v>
      </c>
      <c r="X1524" s="20" t="s">
        <v>41</v>
      </c>
      <c r="Y1524" s="20" t="s">
        <v>41</v>
      </c>
      <c r="AJ1524" s="20" t="s">
        <v>41</v>
      </c>
      <c r="AQ1524" s="17" t="s">
        <v>44</v>
      </c>
      <c r="AS1524" s="17" t="s">
        <v>8433</v>
      </c>
      <c r="AT1524" s="17" t="s">
        <v>8437</v>
      </c>
      <c r="AU1524" s="17" t="s">
        <v>45</v>
      </c>
      <c r="AW1524" s="17">
        <v>3040565</v>
      </c>
    </row>
    <row r="1525" spans="1:51" ht="30" customHeight="1">
      <c r="A1525" s="17" t="s">
        <v>2151</v>
      </c>
      <c r="C1525" s="17" t="s">
        <v>5904</v>
      </c>
      <c r="D1525" s="17" t="s">
        <v>5905</v>
      </c>
      <c r="E1525" s="17" t="s">
        <v>8876</v>
      </c>
      <c r="H1525" s="20" t="s">
        <v>41</v>
      </c>
      <c r="M1525" s="20" t="s">
        <v>41</v>
      </c>
      <c r="N1525" s="20" t="s">
        <v>41</v>
      </c>
      <c r="P1525" s="20" t="s">
        <v>41</v>
      </c>
      <c r="T1525" s="20" t="s">
        <v>41</v>
      </c>
      <c r="W1525" s="20" t="s">
        <v>40</v>
      </c>
      <c r="Z1525" s="20" t="s">
        <v>41</v>
      </c>
      <c r="AC1525" s="20" t="s">
        <v>41</v>
      </c>
      <c r="AD1525" s="17" t="s">
        <v>8874</v>
      </c>
      <c r="AL1525" s="17">
        <v>68006262</v>
      </c>
      <c r="AS1525" s="17" t="s">
        <v>3285</v>
      </c>
      <c r="AT1525" s="17" t="s">
        <v>3286</v>
      </c>
      <c r="AU1525" s="17" t="s">
        <v>3287</v>
      </c>
      <c r="AW1525" s="17">
        <v>22745773</v>
      </c>
    </row>
    <row r="1526" spans="1:51" ht="30" customHeight="1">
      <c r="A1526" s="17" t="s">
        <v>2151</v>
      </c>
      <c r="C1526" s="17" t="s">
        <v>5904</v>
      </c>
      <c r="D1526" s="17" t="s">
        <v>5905</v>
      </c>
      <c r="E1526" s="17" t="s">
        <v>8876</v>
      </c>
      <c r="H1526" s="20" t="s">
        <v>41</v>
      </c>
      <c r="M1526" s="20" t="s">
        <v>41</v>
      </c>
      <c r="N1526" s="20" t="s">
        <v>41</v>
      </c>
      <c r="P1526" s="20" t="s">
        <v>41</v>
      </c>
      <c r="Z1526" s="20" t="s">
        <v>41</v>
      </c>
      <c r="AC1526" s="20" t="s">
        <v>41</v>
      </c>
      <c r="AD1526" s="17" t="s">
        <v>8874</v>
      </c>
      <c r="AL1526" s="17">
        <v>68006262</v>
      </c>
      <c r="AS1526" s="17" t="s">
        <v>3285</v>
      </c>
      <c r="AT1526" s="17" t="s">
        <v>3286</v>
      </c>
      <c r="AU1526" s="17" t="s">
        <v>3287</v>
      </c>
      <c r="AW1526" s="17">
        <v>22745773</v>
      </c>
    </row>
    <row r="1527" spans="1:51" ht="30" customHeight="1">
      <c r="A1527" s="17" t="s">
        <v>2151</v>
      </c>
      <c r="C1527" s="17" t="s">
        <v>5904</v>
      </c>
      <c r="D1527" s="17" t="s">
        <v>5905</v>
      </c>
      <c r="E1527" s="17" t="s">
        <v>8876</v>
      </c>
      <c r="H1527" s="20" t="s">
        <v>41</v>
      </c>
      <c r="M1527" s="20" t="s">
        <v>41</v>
      </c>
      <c r="N1527" s="20" t="s">
        <v>41</v>
      </c>
      <c r="O1527" s="20" t="s">
        <v>41</v>
      </c>
      <c r="S1527" s="20" t="s">
        <v>41</v>
      </c>
      <c r="AJ1527" s="20" t="s">
        <v>41</v>
      </c>
      <c r="AK1527" s="17" t="s">
        <v>30</v>
      </c>
      <c r="AL1527" s="17">
        <v>68006262</v>
      </c>
      <c r="AP1527" s="17" t="s">
        <v>8093</v>
      </c>
      <c r="AQ1527" s="17" t="s">
        <v>8007</v>
      </c>
      <c r="AR1527" s="17" t="s">
        <v>8094</v>
      </c>
      <c r="AS1527" s="17" t="s">
        <v>8009</v>
      </c>
      <c r="AT1527" s="17" t="s">
        <v>8010</v>
      </c>
      <c r="AU1527" s="17" t="s">
        <v>45</v>
      </c>
      <c r="AW1527" s="17">
        <v>18268500</v>
      </c>
    </row>
    <row r="1528" spans="1:51" ht="30" customHeight="1">
      <c r="A1528" s="17" t="s">
        <v>3110</v>
      </c>
      <c r="D1528" s="17" t="s">
        <v>3111</v>
      </c>
      <c r="E1528" s="17" t="s">
        <v>8876</v>
      </c>
      <c r="I1528" s="20" t="s">
        <v>41</v>
      </c>
      <c r="J1528" s="20" t="s">
        <v>41</v>
      </c>
      <c r="X1528" s="20" t="s">
        <v>41</v>
      </c>
      <c r="AC1528" s="20" t="s">
        <v>41</v>
      </c>
      <c r="AD1528" s="17" t="s">
        <v>3090</v>
      </c>
      <c r="AE1528" s="18">
        <v>68001714</v>
      </c>
      <c r="AG1528" s="20" t="s">
        <v>41</v>
      </c>
      <c r="AK1528" s="18"/>
      <c r="AL1528" s="18"/>
      <c r="AO1528" s="17">
        <v>-1.39</v>
      </c>
      <c r="AQ1528" s="17" t="s">
        <v>44</v>
      </c>
      <c r="AS1528" s="17" t="s">
        <v>3091</v>
      </c>
      <c r="AT1528" s="17" t="s">
        <v>3092</v>
      </c>
      <c r="AU1528" s="17" t="s">
        <v>8438</v>
      </c>
      <c r="AV1528" s="20" t="s">
        <v>41</v>
      </c>
      <c r="AW1528" s="17">
        <v>22641612</v>
      </c>
      <c r="AX1528" s="17" t="s">
        <v>3093</v>
      </c>
    </row>
    <row r="1529" spans="1:51" ht="30" customHeight="1">
      <c r="A1529" s="17" t="s">
        <v>3299</v>
      </c>
      <c r="C1529" s="17" t="s">
        <v>3300</v>
      </c>
      <c r="D1529" s="17" t="s">
        <v>3301</v>
      </c>
      <c r="E1529" s="17" t="s">
        <v>8876</v>
      </c>
      <c r="H1529" s="20" t="s">
        <v>41</v>
      </c>
      <c r="M1529" s="20" t="s">
        <v>41</v>
      </c>
      <c r="N1529" s="20" t="s">
        <v>41</v>
      </c>
      <c r="P1529" s="20" t="s">
        <v>41</v>
      </c>
      <c r="T1529" s="20" t="s">
        <v>41</v>
      </c>
      <c r="W1529" s="20" t="s">
        <v>40</v>
      </c>
      <c r="X1529" s="20" t="s">
        <v>39</v>
      </c>
      <c r="Z1529" s="20" t="s">
        <v>41</v>
      </c>
      <c r="AC1529" s="20" t="s">
        <v>41</v>
      </c>
      <c r="AD1529" s="17" t="s">
        <v>8874</v>
      </c>
      <c r="AL1529" s="17">
        <v>68006262</v>
      </c>
      <c r="AS1529" s="17" t="s">
        <v>3285</v>
      </c>
      <c r="AT1529" s="17" t="s">
        <v>3286</v>
      </c>
      <c r="AU1529" s="17" t="s">
        <v>3287</v>
      </c>
      <c r="AW1529" s="17">
        <v>22745773</v>
      </c>
    </row>
    <row r="1530" spans="1:51" ht="30" customHeight="1">
      <c r="A1530" s="17" t="s">
        <v>5918</v>
      </c>
      <c r="C1530" s="17" t="s">
        <v>5919</v>
      </c>
      <c r="D1530" s="17" t="s">
        <v>5920</v>
      </c>
      <c r="E1530" s="17" t="s">
        <v>8876</v>
      </c>
      <c r="H1530" s="20" t="s">
        <v>41</v>
      </c>
      <c r="M1530" s="20" t="s">
        <v>41</v>
      </c>
      <c r="N1530" s="20" t="s">
        <v>41</v>
      </c>
      <c r="P1530" s="20" t="s">
        <v>41</v>
      </c>
      <c r="W1530" s="20" t="s">
        <v>39</v>
      </c>
      <c r="Z1530" s="20" t="s">
        <v>41</v>
      </c>
      <c r="AC1530" s="20" t="s">
        <v>41</v>
      </c>
      <c r="AD1530" s="17" t="s">
        <v>8874</v>
      </c>
      <c r="AL1530" s="17">
        <v>68006262</v>
      </c>
      <c r="AS1530" s="17" t="s">
        <v>3285</v>
      </c>
      <c r="AT1530" s="17" t="s">
        <v>3286</v>
      </c>
      <c r="AU1530" s="17" t="s">
        <v>3287</v>
      </c>
      <c r="AW1530" s="17">
        <v>22745773</v>
      </c>
    </row>
    <row r="1531" spans="1:51" ht="30" customHeight="1">
      <c r="A1531" s="17" t="s">
        <v>2843</v>
      </c>
      <c r="C1531" s="17" t="s">
        <v>2844</v>
      </c>
      <c r="D1531" s="17" t="s">
        <v>8619</v>
      </c>
      <c r="E1531" s="17" t="s">
        <v>8876</v>
      </c>
      <c r="I1531" s="20" t="s">
        <v>41</v>
      </c>
      <c r="J1531" s="20" t="s">
        <v>41</v>
      </c>
      <c r="X1531" s="20" t="s">
        <v>41</v>
      </c>
      <c r="AC1531" s="20" t="s">
        <v>41</v>
      </c>
      <c r="AD1531" s="17" t="s">
        <v>2845</v>
      </c>
      <c r="AE1531" s="17">
        <v>68012559</v>
      </c>
      <c r="AG1531" s="20" t="s">
        <v>41</v>
      </c>
      <c r="AO1531" s="17" t="s">
        <v>2846</v>
      </c>
      <c r="AQ1531" s="17" t="s">
        <v>44</v>
      </c>
      <c r="AS1531" s="17" t="s">
        <v>2686</v>
      </c>
      <c r="AT1531" s="17" t="s">
        <v>2374</v>
      </c>
      <c r="AU1531" s="17" t="s">
        <v>2375</v>
      </c>
      <c r="AV1531" s="20" t="s">
        <v>41</v>
      </c>
      <c r="AW1531" s="17">
        <v>23042374</v>
      </c>
      <c r="AY1531" s="20" t="s">
        <v>41</v>
      </c>
    </row>
    <row r="1532" spans="1:51" ht="30" customHeight="1">
      <c r="A1532" s="17" t="s">
        <v>2843</v>
      </c>
      <c r="C1532" s="17" t="s">
        <v>2844</v>
      </c>
      <c r="D1532" s="17" t="s">
        <v>8359</v>
      </c>
      <c r="E1532" s="17" t="s">
        <v>8876</v>
      </c>
      <c r="F1532" s="20" t="s">
        <v>41</v>
      </c>
      <c r="M1532" s="20" t="s">
        <v>41</v>
      </c>
      <c r="AB1532" s="20" t="s">
        <v>41</v>
      </c>
      <c r="AJ1532" s="20" t="s">
        <v>41</v>
      </c>
      <c r="AK1532" s="17" t="s">
        <v>8343</v>
      </c>
      <c r="AL1532" s="17" t="s">
        <v>8344</v>
      </c>
      <c r="AM1532" s="17" t="s">
        <v>8345</v>
      </c>
      <c r="AN1532" s="17">
        <v>0</v>
      </c>
      <c r="AS1532" s="17" t="s">
        <v>8346</v>
      </c>
      <c r="AT1532" s="17" t="s">
        <v>8347</v>
      </c>
      <c r="AU1532" s="17" t="s">
        <v>8348</v>
      </c>
      <c r="AW1532" s="17" t="s">
        <v>8349</v>
      </c>
      <c r="AY1532" s="20" t="s">
        <v>41</v>
      </c>
    </row>
    <row r="1533" spans="1:51" ht="30" customHeight="1">
      <c r="A1533" s="17" t="s">
        <v>2843</v>
      </c>
      <c r="C1533" s="17" t="s">
        <v>2844</v>
      </c>
      <c r="D1533" s="17" t="s">
        <v>8359</v>
      </c>
      <c r="E1533" s="17" t="s">
        <v>8876</v>
      </c>
      <c r="F1533" s="20" t="s">
        <v>41</v>
      </c>
      <c r="M1533" s="20" t="s">
        <v>41</v>
      </c>
      <c r="AB1533" s="20" t="s">
        <v>41</v>
      </c>
      <c r="AJ1533" s="20" t="s">
        <v>41</v>
      </c>
      <c r="AK1533" s="17" t="s">
        <v>8343</v>
      </c>
      <c r="AL1533" s="17" t="s">
        <v>8344</v>
      </c>
      <c r="AM1533" s="17" t="s">
        <v>8395</v>
      </c>
      <c r="AN1533" s="17">
        <v>0</v>
      </c>
      <c r="AS1533" s="17" t="s">
        <v>8346</v>
      </c>
      <c r="AT1533" s="17" t="s">
        <v>8347</v>
      </c>
      <c r="AU1533" s="17" t="s">
        <v>8348</v>
      </c>
      <c r="AW1533" s="17" t="s">
        <v>8349</v>
      </c>
      <c r="AY1533" s="20" t="s">
        <v>41</v>
      </c>
    </row>
    <row r="1534" spans="1:51" ht="30" customHeight="1">
      <c r="A1534" s="17" t="s">
        <v>2843</v>
      </c>
      <c r="C1534" s="17" t="s">
        <v>2844</v>
      </c>
      <c r="D1534" s="17" t="s">
        <v>8359</v>
      </c>
      <c r="E1534" s="17" t="s">
        <v>8876</v>
      </c>
      <c r="F1534" s="20" t="s">
        <v>41</v>
      </c>
      <c r="M1534" s="20" t="s">
        <v>41</v>
      </c>
      <c r="AB1534" s="20" t="s">
        <v>41</v>
      </c>
      <c r="AJ1534" s="20" t="s">
        <v>41</v>
      </c>
      <c r="AK1534" s="17" t="s">
        <v>8343</v>
      </c>
      <c r="AL1534" s="17" t="s">
        <v>8344</v>
      </c>
      <c r="AM1534" s="17" t="s">
        <v>8396</v>
      </c>
      <c r="AN1534" s="17">
        <v>0</v>
      </c>
      <c r="AS1534" s="17" t="s">
        <v>8346</v>
      </c>
      <c r="AT1534" s="17" t="s">
        <v>8347</v>
      </c>
      <c r="AU1534" s="17" t="s">
        <v>8348</v>
      </c>
      <c r="AW1534" s="17" t="s">
        <v>8349</v>
      </c>
      <c r="AY1534" s="20" t="s">
        <v>41</v>
      </c>
    </row>
    <row r="1535" spans="1:51" ht="30" customHeight="1">
      <c r="A1535" s="17" t="s">
        <v>2843</v>
      </c>
      <c r="C1535" s="17" t="s">
        <v>2844</v>
      </c>
      <c r="D1535" s="17" t="s">
        <v>8359</v>
      </c>
      <c r="E1535" s="17" t="s">
        <v>8876</v>
      </c>
      <c r="F1535" s="20" t="s">
        <v>41</v>
      </c>
      <c r="M1535" s="20" t="s">
        <v>41</v>
      </c>
      <c r="AB1535" s="20" t="s">
        <v>41</v>
      </c>
      <c r="AJ1535" s="20" t="s">
        <v>41</v>
      </c>
      <c r="AK1535" s="17" t="s">
        <v>8343</v>
      </c>
      <c r="AL1535" s="17" t="s">
        <v>8344</v>
      </c>
      <c r="AM1535" s="17" t="s">
        <v>8397</v>
      </c>
      <c r="AN1535" s="17">
        <v>0</v>
      </c>
      <c r="AS1535" s="17" t="s">
        <v>8346</v>
      </c>
      <c r="AT1535" s="17" t="s">
        <v>8347</v>
      </c>
      <c r="AU1535" s="17" t="s">
        <v>8348</v>
      </c>
      <c r="AW1535" s="17" t="s">
        <v>8349</v>
      </c>
      <c r="AY1535" s="20" t="s">
        <v>41</v>
      </c>
    </row>
    <row r="1536" spans="1:51" ht="30" customHeight="1">
      <c r="A1536" s="17" t="s">
        <v>2843</v>
      </c>
      <c r="C1536" s="17" t="s">
        <v>2844</v>
      </c>
      <c r="D1536" s="17" t="s">
        <v>8359</v>
      </c>
      <c r="E1536" s="17" t="s">
        <v>8876</v>
      </c>
      <c r="F1536" s="20" t="s">
        <v>41</v>
      </c>
      <c r="M1536" s="20" t="s">
        <v>41</v>
      </c>
      <c r="AB1536" s="20" t="s">
        <v>41</v>
      </c>
      <c r="AJ1536" s="20" t="s">
        <v>41</v>
      </c>
      <c r="AK1536" s="17" t="s">
        <v>8343</v>
      </c>
      <c r="AL1536" s="17" t="s">
        <v>8344</v>
      </c>
      <c r="AM1536" s="17" t="s">
        <v>8398</v>
      </c>
      <c r="AN1536" s="17">
        <v>1.9882353084725801E-2</v>
      </c>
      <c r="AS1536" s="17" t="s">
        <v>8346</v>
      </c>
      <c r="AT1536" s="17" t="s">
        <v>8347</v>
      </c>
      <c r="AU1536" s="17" t="s">
        <v>8348</v>
      </c>
      <c r="AW1536" s="17" t="s">
        <v>8349</v>
      </c>
      <c r="AY1536" s="20" t="s">
        <v>41</v>
      </c>
    </row>
    <row r="1537" spans="1:51" ht="30" customHeight="1">
      <c r="A1537" s="17" t="s">
        <v>2843</v>
      </c>
      <c r="C1537" s="17" t="s">
        <v>2844</v>
      </c>
      <c r="D1537" s="17" t="s">
        <v>8359</v>
      </c>
      <c r="E1537" s="17" t="s">
        <v>8876</v>
      </c>
      <c r="F1537" s="20" t="s">
        <v>41</v>
      </c>
      <c r="M1537" s="20" t="s">
        <v>41</v>
      </c>
      <c r="AB1537" s="20" t="s">
        <v>41</v>
      </c>
      <c r="AJ1537" s="20" t="s">
        <v>41</v>
      </c>
      <c r="AK1537" s="17" t="s">
        <v>8343</v>
      </c>
      <c r="AL1537" s="17" t="s">
        <v>8344</v>
      </c>
      <c r="AM1537" s="17" t="s">
        <v>8399</v>
      </c>
      <c r="AN1537" s="17">
        <v>0</v>
      </c>
      <c r="AS1537" s="17" t="s">
        <v>8346</v>
      </c>
      <c r="AT1537" s="17" t="s">
        <v>8347</v>
      </c>
      <c r="AU1537" s="17" t="s">
        <v>8348</v>
      </c>
      <c r="AW1537" s="17" t="s">
        <v>8349</v>
      </c>
      <c r="AY1537" s="20" t="s">
        <v>41</v>
      </c>
    </row>
    <row r="1538" spans="1:51" ht="30" customHeight="1">
      <c r="A1538" s="17" t="s">
        <v>2843</v>
      </c>
      <c r="C1538" s="17" t="s">
        <v>2844</v>
      </c>
      <c r="D1538" s="17" t="s">
        <v>8359</v>
      </c>
      <c r="E1538" s="17" t="s">
        <v>8876</v>
      </c>
      <c r="F1538" s="20" t="s">
        <v>41</v>
      </c>
      <c r="M1538" s="20" t="s">
        <v>41</v>
      </c>
      <c r="AB1538" s="20" t="s">
        <v>41</v>
      </c>
      <c r="AJ1538" s="20" t="s">
        <v>41</v>
      </c>
      <c r="AK1538" s="17" t="s">
        <v>8343</v>
      </c>
      <c r="AL1538" s="17" t="s">
        <v>8344</v>
      </c>
      <c r="AM1538" s="17" t="s">
        <v>8400</v>
      </c>
      <c r="AN1538" s="17">
        <v>0</v>
      </c>
      <c r="AS1538" s="17" t="s">
        <v>8346</v>
      </c>
      <c r="AT1538" s="17" t="s">
        <v>8347</v>
      </c>
      <c r="AU1538" s="17" t="s">
        <v>8348</v>
      </c>
      <c r="AW1538" s="17" t="s">
        <v>8349</v>
      </c>
      <c r="AY1538" s="20" t="s">
        <v>41</v>
      </c>
    </row>
    <row r="1539" spans="1:51" ht="30" customHeight="1">
      <c r="A1539" s="17" t="s">
        <v>2843</v>
      </c>
      <c r="C1539" s="17" t="s">
        <v>2844</v>
      </c>
      <c r="D1539" s="17" t="s">
        <v>8359</v>
      </c>
      <c r="E1539" s="17" t="s">
        <v>8876</v>
      </c>
      <c r="F1539" s="20" t="s">
        <v>41</v>
      </c>
      <c r="M1539" s="20" t="s">
        <v>41</v>
      </c>
      <c r="AB1539" s="20" t="s">
        <v>41</v>
      </c>
      <c r="AJ1539" s="20" t="s">
        <v>41</v>
      </c>
      <c r="AK1539" s="17" t="s">
        <v>8343</v>
      </c>
      <c r="AL1539" s="17" t="s">
        <v>8344</v>
      </c>
      <c r="AM1539" s="17" t="s">
        <v>8401</v>
      </c>
      <c r="AN1539" s="17">
        <v>6.5236323819583397E-3</v>
      </c>
      <c r="AS1539" s="17" t="s">
        <v>8346</v>
      </c>
      <c r="AT1539" s="17" t="s">
        <v>8347</v>
      </c>
      <c r="AU1539" s="17" t="s">
        <v>8348</v>
      </c>
      <c r="AW1539" s="17" t="s">
        <v>8349</v>
      </c>
      <c r="AY1539" s="20" t="s">
        <v>41</v>
      </c>
    </row>
    <row r="1540" spans="1:51" ht="30" customHeight="1">
      <c r="A1540" s="17" t="s">
        <v>2843</v>
      </c>
      <c r="C1540" s="17" t="s">
        <v>2844</v>
      </c>
      <c r="D1540" s="17" t="s">
        <v>8359</v>
      </c>
      <c r="E1540" s="17" t="s">
        <v>8876</v>
      </c>
      <c r="F1540" s="20" t="s">
        <v>41</v>
      </c>
      <c r="M1540" s="20" t="s">
        <v>41</v>
      </c>
      <c r="AB1540" s="20" t="s">
        <v>41</v>
      </c>
      <c r="AJ1540" s="20" t="s">
        <v>41</v>
      </c>
      <c r="AK1540" s="17" t="s">
        <v>8343</v>
      </c>
      <c r="AL1540" s="17" t="s">
        <v>8344</v>
      </c>
      <c r="AM1540" s="17" t="s">
        <v>8402</v>
      </c>
      <c r="AN1540" s="17">
        <v>2.6128743291906301E-2</v>
      </c>
      <c r="AS1540" s="17" t="s">
        <v>8346</v>
      </c>
      <c r="AT1540" s="17" t="s">
        <v>8347</v>
      </c>
      <c r="AU1540" s="17" t="s">
        <v>8348</v>
      </c>
      <c r="AW1540" s="17" t="s">
        <v>8349</v>
      </c>
      <c r="AY1540" s="20" t="s">
        <v>41</v>
      </c>
    </row>
    <row r="1541" spans="1:51" ht="30" customHeight="1">
      <c r="A1541" s="17" t="s">
        <v>2843</v>
      </c>
      <c r="C1541" s="17" t="s">
        <v>2844</v>
      </c>
      <c r="D1541" s="17" t="s">
        <v>8359</v>
      </c>
      <c r="E1541" s="17" t="s">
        <v>8876</v>
      </c>
      <c r="F1541" s="20" t="s">
        <v>41</v>
      </c>
      <c r="M1541" s="20" t="s">
        <v>41</v>
      </c>
      <c r="AB1541" s="20" t="s">
        <v>41</v>
      </c>
      <c r="AJ1541" s="20" t="s">
        <v>41</v>
      </c>
      <c r="AK1541" s="17" t="s">
        <v>8343</v>
      </c>
      <c r="AL1541" s="17" t="s">
        <v>8344</v>
      </c>
      <c r="AM1541" s="17" t="s">
        <v>8403</v>
      </c>
      <c r="AN1541" s="17">
        <v>1.9033500901914701E-2</v>
      </c>
      <c r="AS1541" s="17" t="s">
        <v>8346</v>
      </c>
      <c r="AT1541" s="17" t="s">
        <v>8347</v>
      </c>
      <c r="AU1541" s="17" t="s">
        <v>8348</v>
      </c>
      <c r="AW1541" s="17" t="s">
        <v>8349</v>
      </c>
      <c r="AY1541" s="20" t="s">
        <v>41</v>
      </c>
    </row>
    <row r="1542" spans="1:51" ht="30" customHeight="1">
      <c r="A1542" s="17" t="s">
        <v>2843</v>
      </c>
      <c r="C1542" s="17" t="s">
        <v>2844</v>
      </c>
      <c r="D1542" s="17" t="s">
        <v>8359</v>
      </c>
      <c r="E1542" s="17" t="s">
        <v>8876</v>
      </c>
      <c r="F1542" s="20" t="s">
        <v>41</v>
      </c>
      <c r="M1542" s="20" t="s">
        <v>41</v>
      </c>
      <c r="AB1542" s="20" t="s">
        <v>41</v>
      </c>
      <c r="AJ1542" s="20" t="s">
        <v>41</v>
      </c>
      <c r="AK1542" s="17" t="s">
        <v>8343</v>
      </c>
      <c r="AL1542" s="17" t="s">
        <v>8344</v>
      </c>
      <c r="AM1542" s="17" t="s">
        <v>8404</v>
      </c>
      <c r="AN1542" s="17">
        <v>0</v>
      </c>
      <c r="AS1542" s="17" t="s">
        <v>8346</v>
      </c>
      <c r="AT1542" s="17" t="s">
        <v>8347</v>
      </c>
      <c r="AU1542" s="17" t="s">
        <v>8348</v>
      </c>
      <c r="AW1542" s="17" t="s">
        <v>8349</v>
      </c>
      <c r="AY1542" s="20" t="s">
        <v>41</v>
      </c>
    </row>
    <row r="1543" spans="1:51" ht="30" customHeight="1">
      <c r="A1543" s="17" t="s">
        <v>2843</v>
      </c>
      <c r="C1543" s="17" t="s">
        <v>2844</v>
      </c>
      <c r="D1543" s="17" t="s">
        <v>8359</v>
      </c>
      <c r="E1543" s="17" t="s">
        <v>8876</v>
      </c>
      <c r="F1543" s="20" t="s">
        <v>41</v>
      </c>
      <c r="M1543" s="20" t="s">
        <v>41</v>
      </c>
      <c r="AB1543" s="20" t="s">
        <v>41</v>
      </c>
      <c r="AJ1543" s="20" t="s">
        <v>41</v>
      </c>
      <c r="AK1543" s="17" t="s">
        <v>8343</v>
      </c>
      <c r="AL1543" s="17" t="s">
        <v>8344</v>
      </c>
      <c r="AM1543" s="17" t="s">
        <v>8405</v>
      </c>
      <c r="AN1543" s="17">
        <v>0</v>
      </c>
      <c r="AS1543" s="17" t="s">
        <v>8346</v>
      </c>
      <c r="AT1543" s="17" t="s">
        <v>8347</v>
      </c>
      <c r="AU1543" s="17" t="s">
        <v>8348</v>
      </c>
      <c r="AW1543" s="17" t="s">
        <v>8349</v>
      </c>
      <c r="AY1543" s="20" t="s">
        <v>41</v>
      </c>
    </row>
    <row r="1544" spans="1:51" ht="30" customHeight="1">
      <c r="A1544" s="17" t="s">
        <v>2843</v>
      </c>
      <c r="C1544" s="17" t="s">
        <v>2844</v>
      </c>
      <c r="D1544" s="17" t="s">
        <v>8359</v>
      </c>
      <c r="E1544" s="17" t="s">
        <v>8876</v>
      </c>
      <c r="F1544" s="20" t="s">
        <v>41</v>
      </c>
      <c r="M1544" s="20" t="s">
        <v>41</v>
      </c>
      <c r="AB1544" s="20" t="s">
        <v>41</v>
      </c>
      <c r="AJ1544" s="20" t="s">
        <v>41</v>
      </c>
      <c r="AK1544" s="17" t="s">
        <v>8343</v>
      </c>
      <c r="AL1544" s="17" t="s">
        <v>8344</v>
      </c>
      <c r="AM1544" s="17" t="s">
        <v>8406</v>
      </c>
      <c r="AN1544" s="17">
        <v>0</v>
      </c>
      <c r="AS1544" s="17" t="s">
        <v>8346</v>
      </c>
      <c r="AT1544" s="17" t="s">
        <v>8347</v>
      </c>
      <c r="AU1544" s="17" t="s">
        <v>8348</v>
      </c>
      <c r="AW1544" s="17" t="s">
        <v>8349</v>
      </c>
      <c r="AY1544" s="20" t="s">
        <v>41</v>
      </c>
    </row>
    <row r="1545" spans="1:51" ht="30" customHeight="1">
      <c r="A1545" s="17" t="s">
        <v>2843</v>
      </c>
      <c r="C1545" s="17" t="s">
        <v>2844</v>
      </c>
      <c r="D1545" s="17" t="s">
        <v>8359</v>
      </c>
      <c r="E1545" s="17" t="s">
        <v>8876</v>
      </c>
      <c r="F1545" s="20" t="s">
        <v>41</v>
      </c>
      <c r="M1545" s="20" t="s">
        <v>41</v>
      </c>
      <c r="AB1545" s="20" t="s">
        <v>41</v>
      </c>
      <c r="AJ1545" s="20" t="s">
        <v>41</v>
      </c>
      <c r="AK1545" s="17" t="s">
        <v>8343</v>
      </c>
      <c r="AL1545" s="17" t="s">
        <v>8344</v>
      </c>
      <c r="AM1545" s="17" t="s">
        <v>8407</v>
      </c>
      <c r="AN1545" s="17">
        <v>0</v>
      </c>
      <c r="AS1545" s="17" t="s">
        <v>8346</v>
      </c>
      <c r="AT1545" s="17" t="s">
        <v>8347</v>
      </c>
      <c r="AU1545" s="17" t="s">
        <v>8348</v>
      </c>
      <c r="AW1545" s="17" t="s">
        <v>8349</v>
      </c>
      <c r="AY1545" s="20" t="s">
        <v>41</v>
      </c>
    </row>
    <row r="1546" spans="1:51" ht="30" customHeight="1">
      <c r="A1546" s="17" t="s">
        <v>2843</v>
      </c>
      <c r="C1546" s="17" t="s">
        <v>2844</v>
      </c>
      <c r="D1546" s="17" t="s">
        <v>8359</v>
      </c>
      <c r="E1546" s="17" t="s">
        <v>8876</v>
      </c>
      <c r="F1546" s="20" t="s">
        <v>41</v>
      </c>
      <c r="M1546" s="20" t="s">
        <v>41</v>
      </c>
      <c r="AB1546" s="20" t="s">
        <v>41</v>
      </c>
      <c r="AJ1546" s="20" t="s">
        <v>41</v>
      </c>
      <c r="AK1546" s="17" t="s">
        <v>8343</v>
      </c>
      <c r="AL1546" s="17" t="s">
        <v>8344</v>
      </c>
      <c r="AM1546" s="17" t="s">
        <v>8408</v>
      </c>
      <c r="AN1546" s="17">
        <v>0</v>
      </c>
      <c r="AS1546" s="17" t="s">
        <v>8346</v>
      </c>
      <c r="AT1546" s="17" t="s">
        <v>8347</v>
      </c>
      <c r="AU1546" s="17" t="s">
        <v>8348</v>
      </c>
      <c r="AW1546" s="17" t="s">
        <v>8349</v>
      </c>
      <c r="AY1546" s="20" t="s">
        <v>41</v>
      </c>
    </row>
    <row r="1547" spans="1:51" ht="30" customHeight="1">
      <c r="A1547" s="17" t="s">
        <v>2843</v>
      </c>
      <c r="C1547" s="17" t="s">
        <v>2844</v>
      </c>
      <c r="D1547" s="17" t="s">
        <v>8359</v>
      </c>
      <c r="E1547" s="17" t="s">
        <v>8876</v>
      </c>
      <c r="F1547" s="20" t="s">
        <v>41</v>
      </c>
      <c r="M1547" s="20" t="s">
        <v>41</v>
      </c>
      <c r="AB1547" s="20" t="s">
        <v>41</v>
      </c>
      <c r="AJ1547" s="20" t="s">
        <v>41</v>
      </c>
      <c r="AK1547" s="17" t="s">
        <v>8343</v>
      </c>
      <c r="AL1547" s="17" t="s">
        <v>8344</v>
      </c>
      <c r="AM1547" s="17" t="s">
        <v>8409</v>
      </c>
      <c r="AN1547" s="17">
        <v>1.3336950865753899E-2</v>
      </c>
      <c r="AS1547" s="17" t="s">
        <v>8346</v>
      </c>
      <c r="AT1547" s="17" t="s">
        <v>8347</v>
      </c>
      <c r="AU1547" s="17" t="s">
        <v>8348</v>
      </c>
      <c r="AW1547" s="17" t="s">
        <v>8349</v>
      </c>
      <c r="AY1547" s="20" t="s">
        <v>41</v>
      </c>
    </row>
    <row r="1548" spans="1:51" ht="30" customHeight="1">
      <c r="A1548" s="17" t="s">
        <v>2843</v>
      </c>
      <c r="C1548" s="17" t="s">
        <v>2844</v>
      </c>
      <c r="D1548" s="17" t="s">
        <v>8359</v>
      </c>
      <c r="E1548" s="17" t="s">
        <v>8876</v>
      </c>
      <c r="F1548" s="20" t="s">
        <v>41</v>
      </c>
      <c r="M1548" s="20" t="s">
        <v>41</v>
      </c>
      <c r="AB1548" s="20" t="s">
        <v>41</v>
      </c>
      <c r="AJ1548" s="20" t="s">
        <v>41</v>
      </c>
      <c r="AK1548" s="17" t="s">
        <v>8343</v>
      </c>
      <c r="AL1548" s="17" t="s">
        <v>8344</v>
      </c>
      <c r="AM1548" s="17" t="s">
        <v>8410</v>
      </c>
      <c r="AN1548" s="17">
        <v>0</v>
      </c>
      <c r="AS1548" s="17" t="s">
        <v>8346</v>
      </c>
      <c r="AT1548" s="17" t="s">
        <v>8347</v>
      </c>
      <c r="AU1548" s="17" t="s">
        <v>8348</v>
      </c>
      <c r="AW1548" s="17" t="s">
        <v>8349</v>
      </c>
      <c r="AY1548" s="20" t="s">
        <v>41</v>
      </c>
    </row>
    <row r="1549" spans="1:51" ht="30" customHeight="1">
      <c r="A1549" s="17" t="s">
        <v>2843</v>
      </c>
      <c r="C1549" s="17" t="s">
        <v>2844</v>
      </c>
      <c r="D1549" s="17" t="s">
        <v>8359</v>
      </c>
      <c r="E1549" s="17" t="s">
        <v>8876</v>
      </c>
      <c r="F1549" s="20" t="s">
        <v>41</v>
      </c>
      <c r="M1549" s="20" t="s">
        <v>41</v>
      </c>
      <c r="AB1549" s="20" t="s">
        <v>41</v>
      </c>
      <c r="AJ1549" s="20" t="s">
        <v>41</v>
      </c>
      <c r="AK1549" s="17" t="s">
        <v>8343</v>
      </c>
      <c r="AL1549" s="17" t="s">
        <v>8344</v>
      </c>
      <c r="AM1549" s="17" t="s">
        <v>8411</v>
      </c>
      <c r="AN1549" s="17">
        <v>3.4137689227367998E-2</v>
      </c>
      <c r="AS1549" s="17" t="s">
        <v>8346</v>
      </c>
      <c r="AT1549" s="17" t="s">
        <v>8347</v>
      </c>
      <c r="AU1549" s="17" t="s">
        <v>8348</v>
      </c>
      <c r="AW1549" s="17" t="s">
        <v>8349</v>
      </c>
      <c r="AY1549" s="20" t="s">
        <v>41</v>
      </c>
    </row>
    <row r="1550" spans="1:51" ht="30" customHeight="1">
      <c r="A1550" s="17" t="s">
        <v>2843</v>
      </c>
      <c r="C1550" s="17" t="s">
        <v>2844</v>
      </c>
      <c r="D1550" s="17" t="s">
        <v>8359</v>
      </c>
      <c r="E1550" s="17" t="s">
        <v>8876</v>
      </c>
      <c r="F1550" s="20" t="s">
        <v>41</v>
      </c>
      <c r="M1550" s="20" t="s">
        <v>41</v>
      </c>
      <c r="AB1550" s="20" t="s">
        <v>41</v>
      </c>
      <c r="AJ1550" s="20" t="s">
        <v>41</v>
      </c>
      <c r="AK1550" s="17" t="s">
        <v>8343</v>
      </c>
      <c r="AL1550" s="17" t="s">
        <v>8344</v>
      </c>
      <c r="AM1550" s="17" t="s">
        <v>8412</v>
      </c>
      <c r="AN1550" s="17">
        <v>4.9797580300123899E-2</v>
      </c>
      <c r="AS1550" s="17" t="s">
        <v>8346</v>
      </c>
      <c r="AT1550" s="17" t="s">
        <v>8347</v>
      </c>
      <c r="AU1550" s="17" t="s">
        <v>8348</v>
      </c>
      <c r="AW1550" s="17" t="s">
        <v>8349</v>
      </c>
      <c r="AY1550" s="20" t="s">
        <v>41</v>
      </c>
    </row>
    <row r="1551" spans="1:51" ht="30" customHeight="1">
      <c r="A1551" s="17" t="s">
        <v>2843</v>
      </c>
      <c r="C1551" s="17" t="s">
        <v>2844</v>
      </c>
      <c r="D1551" s="17" t="s">
        <v>8359</v>
      </c>
      <c r="E1551" s="17" t="s">
        <v>8876</v>
      </c>
      <c r="F1551" s="20" t="s">
        <v>41</v>
      </c>
      <c r="M1551" s="20" t="s">
        <v>41</v>
      </c>
      <c r="AB1551" s="20" t="s">
        <v>41</v>
      </c>
      <c r="AJ1551" s="20" t="s">
        <v>41</v>
      </c>
      <c r="AK1551" s="17" t="s">
        <v>8343</v>
      </c>
      <c r="AL1551" s="17" t="s">
        <v>8344</v>
      </c>
      <c r="AM1551" s="17" t="s">
        <v>8413</v>
      </c>
      <c r="AN1551" s="17">
        <v>0</v>
      </c>
      <c r="AS1551" s="17" t="s">
        <v>8346</v>
      </c>
      <c r="AT1551" s="17" t="s">
        <v>8347</v>
      </c>
      <c r="AU1551" s="17" t="s">
        <v>8348</v>
      </c>
      <c r="AW1551" s="17" t="s">
        <v>8349</v>
      </c>
      <c r="AY1551" s="20" t="s">
        <v>41</v>
      </c>
    </row>
    <row r="1552" spans="1:51" ht="30" customHeight="1">
      <c r="A1552" s="17" t="s">
        <v>2843</v>
      </c>
      <c r="C1552" s="17" t="s">
        <v>2844</v>
      </c>
      <c r="D1552" s="17" t="s">
        <v>8359</v>
      </c>
      <c r="E1552" s="17" t="s">
        <v>8876</v>
      </c>
      <c r="F1552" s="20" t="s">
        <v>41</v>
      </c>
      <c r="M1552" s="20" t="s">
        <v>41</v>
      </c>
      <c r="AB1552" s="20" t="s">
        <v>41</v>
      </c>
      <c r="AJ1552" s="20" t="s">
        <v>41</v>
      </c>
      <c r="AK1552" s="17" t="s">
        <v>8343</v>
      </c>
      <c r="AL1552" s="17" t="s">
        <v>8344</v>
      </c>
      <c r="AM1552" s="17" t="s">
        <v>8414</v>
      </c>
      <c r="AN1552" s="17">
        <v>1.89892968224859E-4</v>
      </c>
      <c r="AS1552" s="17" t="s">
        <v>8346</v>
      </c>
      <c r="AT1552" s="17" t="s">
        <v>8347</v>
      </c>
      <c r="AU1552" s="17" t="s">
        <v>8348</v>
      </c>
      <c r="AW1552" s="17" t="s">
        <v>8349</v>
      </c>
      <c r="AY1552" s="20" t="s">
        <v>41</v>
      </c>
    </row>
    <row r="1553" spans="1:51" ht="30" customHeight="1">
      <c r="A1553" s="17" t="s">
        <v>2843</v>
      </c>
      <c r="C1553" s="17" t="s">
        <v>2844</v>
      </c>
      <c r="D1553" s="17" t="s">
        <v>8359</v>
      </c>
      <c r="E1553" s="17" t="s">
        <v>8876</v>
      </c>
      <c r="F1553" s="20" t="s">
        <v>41</v>
      </c>
      <c r="M1553" s="20" t="s">
        <v>41</v>
      </c>
      <c r="AB1553" s="20" t="s">
        <v>41</v>
      </c>
      <c r="AJ1553" s="20" t="s">
        <v>41</v>
      </c>
      <c r="AK1553" s="17" t="s">
        <v>8343</v>
      </c>
      <c r="AL1553" s="17" t="s">
        <v>8344</v>
      </c>
      <c r="AM1553" s="17" t="s">
        <v>8415</v>
      </c>
      <c r="AN1553" s="17">
        <v>0</v>
      </c>
      <c r="AS1553" s="17" t="s">
        <v>8346</v>
      </c>
      <c r="AT1553" s="17" t="s">
        <v>8347</v>
      </c>
      <c r="AU1553" s="17" t="s">
        <v>8348</v>
      </c>
      <c r="AW1553" s="17" t="s">
        <v>8349</v>
      </c>
      <c r="AY1553" s="20" t="s">
        <v>41</v>
      </c>
    </row>
    <row r="1554" spans="1:51" ht="30" customHeight="1">
      <c r="A1554" s="17" t="s">
        <v>2843</v>
      </c>
      <c r="C1554" s="17" t="s">
        <v>2844</v>
      </c>
      <c r="D1554" s="17" t="s">
        <v>8359</v>
      </c>
      <c r="E1554" s="17" t="s">
        <v>8876</v>
      </c>
      <c r="F1554" s="20" t="s">
        <v>41</v>
      </c>
      <c r="M1554" s="20" t="s">
        <v>41</v>
      </c>
      <c r="AB1554" s="20" t="s">
        <v>41</v>
      </c>
      <c r="AJ1554" s="20" t="s">
        <v>41</v>
      </c>
      <c r="AK1554" s="17" t="s">
        <v>8343</v>
      </c>
      <c r="AL1554" s="17" t="s">
        <v>8344</v>
      </c>
      <c r="AM1554" s="17" t="s">
        <v>8416</v>
      </c>
      <c r="AN1554" s="17">
        <v>0</v>
      </c>
      <c r="AS1554" s="17" t="s">
        <v>8346</v>
      </c>
      <c r="AT1554" s="17" t="s">
        <v>8347</v>
      </c>
      <c r="AU1554" s="17" t="s">
        <v>8348</v>
      </c>
      <c r="AW1554" s="17" t="s">
        <v>8349</v>
      </c>
      <c r="AY1554" s="20" t="s">
        <v>41</v>
      </c>
    </row>
    <row r="1555" spans="1:51" ht="30" customHeight="1">
      <c r="A1555" s="17" t="s">
        <v>2843</v>
      </c>
      <c r="C1555" s="17" t="s">
        <v>2844</v>
      </c>
      <c r="D1555" s="17" t="s">
        <v>8359</v>
      </c>
      <c r="E1555" s="17" t="s">
        <v>8876</v>
      </c>
      <c r="F1555" s="20" t="s">
        <v>41</v>
      </c>
      <c r="M1555" s="20" t="s">
        <v>41</v>
      </c>
      <c r="AB1555" s="20" t="s">
        <v>41</v>
      </c>
      <c r="AJ1555" s="20" t="s">
        <v>41</v>
      </c>
      <c r="AK1555" s="17" t="s">
        <v>8343</v>
      </c>
      <c r="AL1555" s="17" t="s">
        <v>8344</v>
      </c>
      <c r="AM1555" s="17" t="s">
        <v>8417</v>
      </c>
      <c r="AN1555" s="17">
        <v>0</v>
      </c>
      <c r="AS1555" s="17" t="s">
        <v>8346</v>
      </c>
      <c r="AT1555" s="17" t="s">
        <v>8347</v>
      </c>
      <c r="AU1555" s="17" t="s">
        <v>8348</v>
      </c>
      <c r="AW1555" s="17" t="s">
        <v>8349</v>
      </c>
      <c r="AY1555" s="20" t="s">
        <v>41</v>
      </c>
    </row>
    <row r="1556" spans="1:51" ht="30" customHeight="1">
      <c r="A1556" s="17" t="s">
        <v>2843</v>
      </c>
      <c r="C1556" s="17" t="s">
        <v>2844</v>
      </c>
      <c r="D1556" s="17" t="s">
        <v>8359</v>
      </c>
      <c r="E1556" s="17" t="s">
        <v>8876</v>
      </c>
      <c r="F1556" s="20" t="s">
        <v>41</v>
      </c>
      <c r="M1556" s="20" t="s">
        <v>41</v>
      </c>
      <c r="AB1556" s="20" t="s">
        <v>41</v>
      </c>
      <c r="AJ1556" s="20" t="s">
        <v>41</v>
      </c>
      <c r="AK1556" s="17" t="s">
        <v>8343</v>
      </c>
      <c r="AL1556" s="17" t="s">
        <v>8344</v>
      </c>
      <c r="AM1556" s="17" t="s">
        <v>8418</v>
      </c>
      <c r="AN1556" s="17">
        <v>0</v>
      </c>
      <c r="AS1556" s="17" t="s">
        <v>8346</v>
      </c>
      <c r="AT1556" s="17" t="s">
        <v>8347</v>
      </c>
      <c r="AU1556" s="17" t="s">
        <v>8348</v>
      </c>
      <c r="AW1556" s="17" t="s">
        <v>8349</v>
      </c>
      <c r="AY1556" s="20" t="s">
        <v>41</v>
      </c>
    </row>
    <row r="1557" spans="1:51" ht="30" customHeight="1">
      <c r="A1557" s="17" t="s">
        <v>2843</v>
      </c>
      <c r="C1557" s="17" t="s">
        <v>2844</v>
      </c>
      <c r="D1557" s="17" t="s">
        <v>8359</v>
      </c>
      <c r="E1557" s="17" t="s">
        <v>8876</v>
      </c>
      <c r="F1557" s="20" t="s">
        <v>41</v>
      </c>
      <c r="M1557" s="20" t="s">
        <v>41</v>
      </c>
      <c r="AB1557" s="20" t="s">
        <v>41</v>
      </c>
      <c r="AJ1557" s="20" t="s">
        <v>41</v>
      </c>
      <c r="AK1557" s="17" t="s">
        <v>8343</v>
      </c>
      <c r="AL1557" s="17" t="s">
        <v>8344</v>
      </c>
      <c r="AM1557" s="17" t="s">
        <v>8419</v>
      </c>
      <c r="AN1557" s="17">
        <v>3.7754674148134798E-2</v>
      </c>
      <c r="AS1557" s="17" t="s">
        <v>8346</v>
      </c>
      <c r="AT1557" s="17" t="s">
        <v>8347</v>
      </c>
      <c r="AU1557" s="17" t="s">
        <v>8348</v>
      </c>
      <c r="AW1557" s="17" t="s">
        <v>8349</v>
      </c>
      <c r="AY1557" s="20" t="s">
        <v>41</v>
      </c>
    </row>
    <row r="1558" spans="1:51" ht="30" customHeight="1">
      <c r="A1558" s="17" t="s">
        <v>2843</v>
      </c>
      <c r="C1558" s="17" t="s">
        <v>2844</v>
      </c>
      <c r="D1558" s="17" t="s">
        <v>8359</v>
      </c>
      <c r="E1558" s="17" t="s">
        <v>8876</v>
      </c>
      <c r="F1558" s="20" t="s">
        <v>41</v>
      </c>
      <c r="M1558" s="20" t="s">
        <v>41</v>
      </c>
      <c r="AB1558" s="20" t="s">
        <v>41</v>
      </c>
      <c r="AJ1558" s="20" t="s">
        <v>41</v>
      </c>
      <c r="AK1558" s="17" t="s">
        <v>8343</v>
      </c>
      <c r="AL1558" s="17" t="s">
        <v>8344</v>
      </c>
      <c r="AM1558" s="17" t="s">
        <v>8420</v>
      </c>
      <c r="AN1558" s="17">
        <v>5.59861302176601E-2</v>
      </c>
      <c r="AS1558" s="17" t="s">
        <v>8346</v>
      </c>
      <c r="AT1558" s="17" t="s">
        <v>8347</v>
      </c>
      <c r="AU1558" s="17" t="s">
        <v>8348</v>
      </c>
      <c r="AW1558" s="17" t="s">
        <v>8349</v>
      </c>
      <c r="AY1558" s="20" t="s">
        <v>41</v>
      </c>
    </row>
    <row r="1559" spans="1:51" ht="30" customHeight="1">
      <c r="A1559" s="17" t="s">
        <v>2843</v>
      </c>
      <c r="C1559" s="17" t="s">
        <v>2844</v>
      </c>
      <c r="D1559" s="17" t="s">
        <v>8359</v>
      </c>
      <c r="E1559" s="17" t="s">
        <v>8876</v>
      </c>
      <c r="F1559" s="20" t="s">
        <v>41</v>
      </c>
      <c r="M1559" s="20" t="s">
        <v>41</v>
      </c>
      <c r="AB1559" s="20" t="s">
        <v>41</v>
      </c>
      <c r="AJ1559" s="20" t="s">
        <v>41</v>
      </c>
      <c r="AK1559" s="17" t="s">
        <v>8343</v>
      </c>
      <c r="AL1559" s="17" t="s">
        <v>8344</v>
      </c>
      <c r="AM1559" s="17" t="s">
        <v>8421</v>
      </c>
      <c r="AN1559" s="17">
        <v>3.6795476353357601E-2</v>
      </c>
      <c r="AS1559" s="17" t="s">
        <v>8346</v>
      </c>
      <c r="AT1559" s="17" t="s">
        <v>8347</v>
      </c>
      <c r="AU1559" s="17" t="s">
        <v>8348</v>
      </c>
      <c r="AW1559" s="17" t="s">
        <v>8349</v>
      </c>
      <c r="AY1559" s="20" t="s">
        <v>41</v>
      </c>
    </row>
    <row r="1560" spans="1:51" ht="30" customHeight="1">
      <c r="A1560" s="17" t="s">
        <v>2843</v>
      </c>
      <c r="C1560" s="17" t="s">
        <v>2844</v>
      </c>
      <c r="D1560" s="17" t="s">
        <v>8359</v>
      </c>
      <c r="E1560" s="17" t="s">
        <v>8876</v>
      </c>
      <c r="F1560" s="20" t="s">
        <v>41</v>
      </c>
      <c r="M1560" s="20" t="s">
        <v>41</v>
      </c>
      <c r="AB1560" s="20" t="s">
        <v>41</v>
      </c>
      <c r="AJ1560" s="20" t="s">
        <v>41</v>
      </c>
      <c r="AK1560" s="17" t="s">
        <v>8343</v>
      </c>
      <c r="AL1560" s="17" t="s">
        <v>8344</v>
      </c>
      <c r="AM1560" s="17" t="s">
        <v>8422</v>
      </c>
      <c r="AN1560" s="17">
        <v>3.8461963170462403E-2</v>
      </c>
      <c r="AS1560" s="17" t="s">
        <v>8346</v>
      </c>
      <c r="AT1560" s="17" t="s">
        <v>8347</v>
      </c>
      <c r="AU1560" s="17" t="s">
        <v>8348</v>
      </c>
      <c r="AW1560" s="17" t="s">
        <v>8349</v>
      </c>
      <c r="AY1560" s="20" t="s">
        <v>41</v>
      </c>
    </row>
    <row r="1561" spans="1:51" ht="30" customHeight="1">
      <c r="A1561" s="17" t="s">
        <v>2843</v>
      </c>
      <c r="C1561" s="17" t="s">
        <v>2844</v>
      </c>
      <c r="D1561" s="17" t="s">
        <v>8359</v>
      </c>
      <c r="E1561" s="17" t="s">
        <v>8876</v>
      </c>
      <c r="F1561" s="20" t="s">
        <v>41</v>
      </c>
      <c r="M1561" s="20" t="s">
        <v>41</v>
      </c>
      <c r="AB1561" s="20" t="s">
        <v>41</v>
      </c>
      <c r="AJ1561" s="20" t="s">
        <v>41</v>
      </c>
      <c r="AK1561" s="17" t="s">
        <v>8343</v>
      </c>
      <c r="AL1561" s="17" t="s">
        <v>8344</v>
      </c>
      <c r="AM1561" s="17" t="s">
        <v>8423</v>
      </c>
      <c r="AN1561" s="17">
        <v>0</v>
      </c>
      <c r="AS1561" s="17" t="s">
        <v>8346</v>
      </c>
      <c r="AT1561" s="17" t="s">
        <v>8347</v>
      </c>
      <c r="AU1561" s="17" t="s">
        <v>8348</v>
      </c>
      <c r="AW1561" s="17" t="s">
        <v>8349</v>
      </c>
      <c r="AY1561" s="20" t="s">
        <v>41</v>
      </c>
    </row>
    <row r="1562" spans="1:51" ht="30" customHeight="1">
      <c r="A1562" s="17" t="s">
        <v>2843</v>
      </c>
      <c r="C1562" s="17" t="s">
        <v>2844</v>
      </c>
      <c r="D1562" s="17" t="s">
        <v>8359</v>
      </c>
      <c r="E1562" s="17" t="s">
        <v>8876</v>
      </c>
      <c r="F1562" s="20" t="s">
        <v>41</v>
      </c>
      <c r="M1562" s="20" t="s">
        <v>41</v>
      </c>
      <c r="AB1562" s="20" t="s">
        <v>41</v>
      </c>
      <c r="AJ1562" s="20" t="s">
        <v>41</v>
      </c>
      <c r="AK1562" s="17" t="s">
        <v>8343</v>
      </c>
      <c r="AL1562" s="17" t="s">
        <v>8344</v>
      </c>
      <c r="AM1562" s="17" t="s">
        <v>8424</v>
      </c>
      <c r="AN1562" s="17">
        <v>0</v>
      </c>
      <c r="AS1562" s="17" t="s">
        <v>8346</v>
      </c>
      <c r="AT1562" s="17" t="s">
        <v>8347</v>
      </c>
      <c r="AU1562" s="17" t="s">
        <v>8348</v>
      </c>
      <c r="AW1562" s="17" t="s">
        <v>8349</v>
      </c>
      <c r="AY1562" s="20" t="s">
        <v>41</v>
      </c>
    </row>
    <row r="1563" spans="1:51" ht="30" customHeight="1">
      <c r="A1563" s="17" t="s">
        <v>2843</v>
      </c>
      <c r="C1563" s="17" t="s">
        <v>2844</v>
      </c>
      <c r="D1563" s="17" t="s">
        <v>8359</v>
      </c>
      <c r="E1563" s="17" t="s">
        <v>8876</v>
      </c>
      <c r="F1563" s="20" t="s">
        <v>41</v>
      </c>
      <c r="M1563" s="20" t="s">
        <v>41</v>
      </c>
      <c r="AB1563" s="20" t="s">
        <v>41</v>
      </c>
      <c r="AJ1563" s="20" t="s">
        <v>41</v>
      </c>
      <c r="AK1563" s="17" t="s">
        <v>8343</v>
      </c>
      <c r="AL1563" s="17" t="s">
        <v>8344</v>
      </c>
      <c r="AM1563" s="17" t="s">
        <v>8425</v>
      </c>
      <c r="AN1563" s="17">
        <v>0</v>
      </c>
      <c r="AS1563" s="17" t="s">
        <v>8346</v>
      </c>
      <c r="AT1563" s="17" t="s">
        <v>8347</v>
      </c>
      <c r="AU1563" s="17" t="s">
        <v>8348</v>
      </c>
      <c r="AW1563" s="17" t="s">
        <v>8349</v>
      </c>
      <c r="AY1563" s="20" t="s">
        <v>41</v>
      </c>
    </row>
    <row r="1564" spans="1:51" ht="30" customHeight="1">
      <c r="A1564" s="17" t="s">
        <v>2843</v>
      </c>
      <c r="C1564" s="17" t="s">
        <v>2844</v>
      </c>
      <c r="D1564" s="17" t="s">
        <v>8359</v>
      </c>
      <c r="E1564" s="17" t="s">
        <v>8876</v>
      </c>
      <c r="F1564" s="20" t="s">
        <v>41</v>
      </c>
      <c r="M1564" s="20" t="s">
        <v>41</v>
      </c>
      <c r="AB1564" s="20" t="s">
        <v>41</v>
      </c>
      <c r="AJ1564" s="20" t="s">
        <v>41</v>
      </c>
      <c r="AK1564" s="17" t="s">
        <v>8343</v>
      </c>
      <c r="AL1564" s="17" t="s">
        <v>8344</v>
      </c>
      <c r="AM1564" s="17" t="s">
        <v>8426</v>
      </c>
      <c r="AN1564" s="17">
        <v>0</v>
      </c>
      <c r="AS1564" s="17" t="s">
        <v>8346</v>
      </c>
      <c r="AT1564" s="17" t="s">
        <v>8347</v>
      </c>
      <c r="AU1564" s="17" t="s">
        <v>8348</v>
      </c>
      <c r="AW1564" s="17" t="s">
        <v>8349</v>
      </c>
      <c r="AY1564" s="20" t="s">
        <v>41</v>
      </c>
    </row>
    <row r="1565" spans="1:51" ht="30" customHeight="1">
      <c r="A1565" s="17" t="s">
        <v>2843</v>
      </c>
      <c r="C1565" s="17" t="s">
        <v>2844</v>
      </c>
      <c r="D1565" s="17" t="s">
        <v>8359</v>
      </c>
      <c r="E1565" s="17" t="s">
        <v>8876</v>
      </c>
      <c r="F1565" s="20" t="s">
        <v>41</v>
      </c>
      <c r="M1565" s="20" t="s">
        <v>41</v>
      </c>
      <c r="AB1565" s="20" t="s">
        <v>41</v>
      </c>
      <c r="AJ1565" s="20" t="s">
        <v>41</v>
      </c>
      <c r="AK1565" s="17" t="s">
        <v>8343</v>
      </c>
      <c r="AL1565" s="17" t="s">
        <v>8344</v>
      </c>
      <c r="AM1565" s="17" t="s">
        <v>8427</v>
      </c>
      <c r="AN1565" s="17">
        <v>0</v>
      </c>
      <c r="AS1565" s="17" t="s">
        <v>8346</v>
      </c>
      <c r="AT1565" s="17" t="s">
        <v>8347</v>
      </c>
      <c r="AU1565" s="17" t="s">
        <v>8348</v>
      </c>
      <c r="AW1565" s="17" t="s">
        <v>8349</v>
      </c>
      <c r="AY1565" s="20" t="s">
        <v>41</v>
      </c>
    </row>
    <row r="1566" spans="1:51" ht="30" customHeight="1">
      <c r="A1566" s="17" t="s">
        <v>2843</v>
      </c>
      <c r="C1566" s="17" t="s">
        <v>2844</v>
      </c>
      <c r="D1566" s="17" t="s">
        <v>8359</v>
      </c>
      <c r="E1566" s="17" t="s">
        <v>8876</v>
      </c>
      <c r="F1566" s="20" t="s">
        <v>41</v>
      </c>
      <c r="M1566" s="20" t="s">
        <v>41</v>
      </c>
      <c r="AB1566" s="20" t="s">
        <v>41</v>
      </c>
      <c r="AJ1566" s="20" t="s">
        <v>41</v>
      </c>
      <c r="AK1566" s="17" t="s">
        <v>8343</v>
      </c>
      <c r="AL1566" s="17" t="s">
        <v>8344</v>
      </c>
      <c r="AM1566" s="17" t="s">
        <v>8428</v>
      </c>
      <c r="AN1566" s="17">
        <v>0</v>
      </c>
      <c r="AS1566" s="17" t="s">
        <v>8346</v>
      </c>
      <c r="AT1566" s="17" t="s">
        <v>8347</v>
      </c>
      <c r="AU1566" s="17" t="s">
        <v>8348</v>
      </c>
      <c r="AW1566" s="17" t="s">
        <v>8349</v>
      </c>
      <c r="AY1566" s="20" t="s">
        <v>41</v>
      </c>
    </row>
    <row r="1567" spans="1:51" ht="30" customHeight="1">
      <c r="A1567" s="17" t="s">
        <v>2289</v>
      </c>
      <c r="C1567" s="17" t="s">
        <v>2290</v>
      </c>
      <c r="D1567" s="17" t="s">
        <v>2291</v>
      </c>
      <c r="E1567" s="17" t="s">
        <v>8876</v>
      </c>
      <c r="G1567" s="20" t="s">
        <v>41</v>
      </c>
      <c r="M1567" s="20" t="s">
        <v>41</v>
      </c>
      <c r="N1567" s="20" t="s">
        <v>41</v>
      </c>
      <c r="O1567" s="20" t="s">
        <v>41</v>
      </c>
      <c r="R1567" s="20" t="s">
        <v>41</v>
      </c>
      <c r="T1567" s="20" t="s">
        <v>41</v>
      </c>
      <c r="U1567" s="20" t="s">
        <v>41</v>
      </c>
      <c r="X1567" s="20" t="s">
        <v>41</v>
      </c>
      <c r="Y1567" s="20" t="s">
        <v>41</v>
      </c>
      <c r="AJ1567" s="20" t="s">
        <v>41</v>
      </c>
      <c r="AQ1567" s="17" t="s">
        <v>44</v>
      </c>
      <c r="AS1567" s="17" t="s">
        <v>8433</v>
      </c>
      <c r="AT1567" s="17" t="s">
        <v>8437</v>
      </c>
      <c r="AU1567" s="17" t="s">
        <v>45</v>
      </c>
      <c r="AW1567" s="17">
        <v>3040565</v>
      </c>
      <c r="AY1567" s="20" t="s">
        <v>41</v>
      </c>
    </row>
    <row r="1568" spans="1:51" ht="30" customHeight="1">
      <c r="A1568" s="17" t="s">
        <v>2289</v>
      </c>
      <c r="C1568" s="17" t="s">
        <v>6194</v>
      </c>
      <c r="D1568" s="17" t="s">
        <v>6195</v>
      </c>
      <c r="E1568" s="17" t="s">
        <v>8876</v>
      </c>
      <c r="H1568" s="20" t="s">
        <v>41</v>
      </c>
      <c r="M1568" s="20" t="s">
        <v>41</v>
      </c>
      <c r="N1568" s="20" t="s">
        <v>41</v>
      </c>
      <c r="P1568" s="20" t="s">
        <v>41</v>
      </c>
      <c r="T1568" s="20" t="s">
        <v>41</v>
      </c>
      <c r="W1568" s="20" t="s">
        <v>40</v>
      </c>
      <c r="Z1568" s="20" t="s">
        <v>41</v>
      </c>
      <c r="AC1568" s="20" t="s">
        <v>41</v>
      </c>
      <c r="AD1568" s="17" t="s">
        <v>8874</v>
      </c>
      <c r="AL1568" s="17">
        <v>68006262</v>
      </c>
      <c r="AS1568" s="17" t="s">
        <v>3285</v>
      </c>
      <c r="AT1568" s="17" t="s">
        <v>3286</v>
      </c>
      <c r="AU1568" s="17" t="s">
        <v>3287</v>
      </c>
      <c r="AW1568" s="17">
        <v>22745773</v>
      </c>
      <c r="AY1568" s="20" t="s">
        <v>41</v>
      </c>
    </row>
    <row r="1569" spans="1:51" ht="30" customHeight="1">
      <c r="A1569" s="17" t="s">
        <v>2289</v>
      </c>
      <c r="C1569" s="17" t="s">
        <v>8814</v>
      </c>
      <c r="D1569" s="17" t="s">
        <v>8815</v>
      </c>
      <c r="E1569" s="17" t="s">
        <v>8876</v>
      </c>
      <c r="H1569" s="20" t="s">
        <v>41</v>
      </c>
      <c r="M1569" s="20" t="s">
        <v>41</v>
      </c>
      <c r="N1569" s="20" t="s">
        <v>41</v>
      </c>
      <c r="Q1569" s="20" t="s">
        <v>41</v>
      </c>
      <c r="T1569" s="20" t="s">
        <v>41</v>
      </c>
      <c r="U1569" s="20" t="s">
        <v>41</v>
      </c>
      <c r="Z1569" s="20" t="s">
        <v>41</v>
      </c>
      <c r="AC1569" s="20" t="s">
        <v>41</v>
      </c>
      <c r="AD1569" s="17" t="s">
        <v>8874</v>
      </c>
      <c r="AL1569" s="17">
        <v>68006262</v>
      </c>
      <c r="AP1569" s="17" t="s">
        <v>6750</v>
      </c>
      <c r="AQ1569" s="17" t="s">
        <v>44</v>
      </c>
      <c r="AS1569" s="17" t="s">
        <v>6751</v>
      </c>
      <c r="AT1569" s="17" t="s">
        <v>6752</v>
      </c>
      <c r="AU1569" s="17" t="s">
        <v>45</v>
      </c>
      <c r="AW1569" s="17">
        <v>19370153</v>
      </c>
      <c r="AY1569" s="20" t="s">
        <v>41</v>
      </c>
    </row>
    <row r="1570" spans="1:51" ht="30" customHeight="1">
      <c r="A1570" s="17" t="s">
        <v>2289</v>
      </c>
      <c r="C1570" s="17" t="s">
        <v>6194</v>
      </c>
      <c r="D1570" s="17" t="s">
        <v>6195</v>
      </c>
      <c r="E1570" s="17" t="s">
        <v>8876</v>
      </c>
      <c r="H1570" s="20" t="s">
        <v>41</v>
      </c>
      <c r="M1570" s="20" t="s">
        <v>41</v>
      </c>
      <c r="N1570" s="20" t="s">
        <v>41</v>
      </c>
      <c r="O1570" s="20" t="s">
        <v>41</v>
      </c>
      <c r="S1570" s="20" t="s">
        <v>41</v>
      </c>
      <c r="AC1570" s="20" t="s">
        <v>41</v>
      </c>
      <c r="AD1570" s="17" t="s">
        <v>8004</v>
      </c>
      <c r="AE1570" s="17">
        <v>68001714</v>
      </c>
      <c r="AG1570" s="20" t="s">
        <v>41</v>
      </c>
      <c r="AO1570" s="17" t="s">
        <v>8026</v>
      </c>
      <c r="AP1570" s="17" t="s">
        <v>8006</v>
      </c>
      <c r="AQ1570" s="17" t="s">
        <v>8007</v>
      </c>
      <c r="AR1570" s="17" t="s">
        <v>8008</v>
      </c>
      <c r="AS1570" s="17" t="s">
        <v>8009</v>
      </c>
      <c r="AT1570" s="17" t="s">
        <v>8010</v>
      </c>
      <c r="AU1570" s="17" t="s">
        <v>45</v>
      </c>
      <c r="AW1570" s="17">
        <v>16526083</v>
      </c>
      <c r="AX1570" s="17" t="s">
        <v>8873</v>
      </c>
      <c r="AY1570" s="20" t="s">
        <v>41</v>
      </c>
    </row>
    <row r="1571" spans="1:51" ht="30" customHeight="1">
      <c r="A1571" s="17" t="s">
        <v>2289</v>
      </c>
      <c r="C1571" s="17" t="s">
        <v>6194</v>
      </c>
      <c r="D1571" s="17" t="s">
        <v>6195</v>
      </c>
      <c r="E1571" s="17" t="s">
        <v>8876</v>
      </c>
      <c r="H1571" s="20" t="s">
        <v>41</v>
      </c>
      <c r="M1571" s="20" t="s">
        <v>41</v>
      </c>
      <c r="N1571" s="20" t="s">
        <v>41</v>
      </c>
      <c r="O1571" s="20" t="s">
        <v>41</v>
      </c>
      <c r="S1571" s="20" t="s">
        <v>41</v>
      </c>
      <c r="AC1571" s="20" t="s">
        <v>41</v>
      </c>
      <c r="AD1571" s="17" t="s">
        <v>8036</v>
      </c>
      <c r="AE1571" s="17">
        <v>68012559</v>
      </c>
      <c r="AG1571" s="20" t="s">
        <v>41</v>
      </c>
      <c r="AO1571" s="17" t="s">
        <v>8092</v>
      </c>
      <c r="AP1571" s="17" t="s">
        <v>8037</v>
      </c>
      <c r="AQ1571" s="17" t="s">
        <v>8038</v>
      </c>
      <c r="AR1571" s="17" t="s">
        <v>8008</v>
      </c>
      <c r="AS1571" s="17" t="s">
        <v>8009</v>
      </c>
      <c r="AT1571" s="17" t="s">
        <v>8010</v>
      </c>
      <c r="AU1571" s="17" t="s">
        <v>45</v>
      </c>
      <c r="AW1571" s="17">
        <v>16526083</v>
      </c>
      <c r="AX1571" s="17" t="s">
        <v>8873</v>
      </c>
      <c r="AY1571" s="20" t="s">
        <v>41</v>
      </c>
    </row>
    <row r="1572" spans="1:51" ht="30" customHeight="1">
      <c r="A1572" s="17" t="s">
        <v>2289</v>
      </c>
      <c r="C1572" s="17" t="s">
        <v>6194</v>
      </c>
      <c r="D1572" s="17" t="s">
        <v>6195</v>
      </c>
      <c r="E1572" s="17" t="s">
        <v>8876</v>
      </c>
      <c r="H1572" s="20" t="s">
        <v>41</v>
      </c>
      <c r="M1572" s="20" t="s">
        <v>41</v>
      </c>
      <c r="N1572" s="20" t="s">
        <v>41</v>
      </c>
      <c r="O1572" s="20" t="s">
        <v>41</v>
      </c>
      <c r="S1572" s="20" t="s">
        <v>41</v>
      </c>
      <c r="AJ1572" s="20" t="s">
        <v>41</v>
      </c>
      <c r="AK1572" s="17" t="s">
        <v>30</v>
      </c>
      <c r="AL1572" s="17">
        <v>68006262</v>
      </c>
      <c r="AP1572" s="17" t="s">
        <v>8093</v>
      </c>
      <c r="AQ1572" s="17" t="s">
        <v>8007</v>
      </c>
      <c r="AR1572" s="17" t="s">
        <v>8094</v>
      </c>
      <c r="AS1572" s="17" t="s">
        <v>8009</v>
      </c>
      <c r="AT1572" s="17" t="s">
        <v>8010</v>
      </c>
      <c r="AU1572" s="17" t="s">
        <v>45</v>
      </c>
      <c r="AW1572" s="17">
        <v>18268500</v>
      </c>
      <c r="AY1572" s="20" t="s">
        <v>41</v>
      </c>
    </row>
    <row r="1573" spans="1:51" ht="30" customHeight="1">
      <c r="A1573" s="17" t="s">
        <v>5598</v>
      </c>
      <c r="C1573" s="17" t="s">
        <v>5599</v>
      </c>
      <c r="D1573" s="17" t="s">
        <v>5600</v>
      </c>
      <c r="E1573" s="17" t="s">
        <v>8876</v>
      </c>
      <c r="H1573" s="20" t="s">
        <v>41</v>
      </c>
      <c r="M1573" s="20" t="s">
        <v>41</v>
      </c>
      <c r="N1573" s="20" t="s">
        <v>41</v>
      </c>
      <c r="P1573" s="20" t="s">
        <v>41</v>
      </c>
      <c r="T1573" s="20" t="s">
        <v>41</v>
      </c>
      <c r="W1573" s="20" t="s">
        <v>40</v>
      </c>
      <c r="Z1573" s="20" t="s">
        <v>41</v>
      </c>
      <c r="AC1573" s="20" t="s">
        <v>41</v>
      </c>
      <c r="AD1573" s="17" t="s">
        <v>8874</v>
      </c>
      <c r="AL1573" s="17">
        <v>68006262</v>
      </c>
      <c r="AS1573" s="17" t="s">
        <v>3285</v>
      </c>
      <c r="AT1573" s="17" t="s">
        <v>3286</v>
      </c>
      <c r="AU1573" s="17" t="s">
        <v>3287</v>
      </c>
      <c r="AW1573" s="17">
        <v>22745773</v>
      </c>
      <c r="AY1573" s="20" t="s">
        <v>41</v>
      </c>
    </row>
    <row r="1574" spans="1:51" ht="30" customHeight="1">
      <c r="A1574" s="17" t="s">
        <v>7307</v>
      </c>
      <c r="C1574" s="17" t="s">
        <v>7308</v>
      </c>
      <c r="D1574" s="17" t="s">
        <v>7309</v>
      </c>
      <c r="E1574" s="17" t="s">
        <v>8876</v>
      </c>
      <c r="H1574" s="20" t="s">
        <v>41</v>
      </c>
      <c r="M1574" s="20" t="s">
        <v>41</v>
      </c>
      <c r="N1574" s="20" t="s">
        <v>41</v>
      </c>
      <c r="Q1574" s="20" t="s">
        <v>41</v>
      </c>
      <c r="T1574" s="20" t="s">
        <v>41</v>
      </c>
      <c r="U1574" s="20" t="s">
        <v>41</v>
      </c>
      <c r="Z1574" s="20" t="s">
        <v>41</v>
      </c>
      <c r="AC1574" s="20" t="s">
        <v>41</v>
      </c>
      <c r="AD1574" s="17" t="s">
        <v>8874</v>
      </c>
      <c r="AL1574" s="17">
        <v>68006262</v>
      </c>
      <c r="AP1574" s="17" t="s">
        <v>6750</v>
      </c>
      <c r="AQ1574" s="17" t="s">
        <v>44</v>
      </c>
      <c r="AS1574" s="17" t="s">
        <v>6751</v>
      </c>
      <c r="AT1574" s="17" t="s">
        <v>6752</v>
      </c>
      <c r="AU1574" s="17" t="s">
        <v>45</v>
      </c>
      <c r="AW1574" s="17">
        <v>19370153</v>
      </c>
    </row>
    <row r="1575" spans="1:51" ht="30" customHeight="1">
      <c r="A1575" s="17" t="s">
        <v>2863</v>
      </c>
      <c r="C1575" s="17" t="s">
        <v>2864</v>
      </c>
      <c r="D1575" s="17" t="s">
        <v>2865</v>
      </c>
      <c r="E1575" s="17" t="s">
        <v>8876</v>
      </c>
      <c r="I1575" s="20" t="s">
        <v>41</v>
      </c>
      <c r="J1575" s="20" t="s">
        <v>41</v>
      </c>
      <c r="X1575" s="20" t="s">
        <v>41</v>
      </c>
      <c r="AC1575" s="20" t="s">
        <v>41</v>
      </c>
      <c r="AD1575" s="17" t="s">
        <v>2860</v>
      </c>
      <c r="AE1575" s="17">
        <v>68012559</v>
      </c>
      <c r="AG1575" s="20" t="s">
        <v>41</v>
      </c>
      <c r="AO1575" s="17" t="s">
        <v>2861</v>
      </c>
      <c r="AQ1575" s="17" t="s">
        <v>44</v>
      </c>
      <c r="AS1575" s="17" t="s">
        <v>2402</v>
      </c>
      <c r="AT1575" s="17" t="s">
        <v>2862</v>
      </c>
      <c r="AU1575" s="17" t="s">
        <v>8438</v>
      </c>
      <c r="AV1575" s="20" t="s">
        <v>41</v>
      </c>
      <c r="AW1575" s="17">
        <v>22497994</v>
      </c>
    </row>
    <row r="1576" spans="1:51" ht="30" customHeight="1">
      <c r="A1576" s="17" t="s">
        <v>2863</v>
      </c>
      <c r="C1576" s="17" t="s">
        <v>2864</v>
      </c>
      <c r="D1576" s="17" t="s">
        <v>8828</v>
      </c>
      <c r="E1576" s="17" t="s">
        <v>8876</v>
      </c>
      <c r="F1576" s="20" t="s">
        <v>41</v>
      </c>
      <c r="M1576" s="20" t="s">
        <v>41</v>
      </c>
      <c r="AB1576" s="20" t="s">
        <v>41</v>
      </c>
      <c r="AJ1576" s="20" t="s">
        <v>41</v>
      </c>
      <c r="AK1576" s="17" t="s">
        <v>8343</v>
      </c>
      <c r="AL1576" s="17" t="s">
        <v>8344</v>
      </c>
      <c r="AM1576" s="17" t="s">
        <v>8345</v>
      </c>
      <c r="AN1576" s="17">
        <v>0</v>
      </c>
      <c r="AS1576" s="17" t="s">
        <v>8346</v>
      </c>
      <c r="AT1576" s="17" t="s">
        <v>8347</v>
      </c>
      <c r="AU1576" s="17" t="s">
        <v>8348</v>
      </c>
      <c r="AW1576" s="17" t="s">
        <v>8349</v>
      </c>
    </row>
    <row r="1577" spans="1:51" ht="30" customHeight="1">
      <c r="A1577" s="17" t="s">
        <v>2863</v>
      </c>
      <c r="C1577" s="17" t="s">
        <v>2864</v>
      </c>
      <c r="D1577" s="17" t="s">
        <v>8828</v>
      </c>
      <c r="E1577" s="17" t="s">
        <v>8876</v>
      </c>
      <c r="F1577" s="20" t="s">
        <v>41</v>
      </c>
      <c r="M1577" s="20" t="s">
        <v>41</v>
      </c>
      <c r="AB1577" s="20" t="s">
        <v>41</v>
      </c>
      <c r="AJ1577" s="20" t="s">
        <v>41</v>
      </c>
      <c r="AK1577" s="17" t="s">
        <v>8343</v>
      </c>
      <c r="AL1577" s="17" t="s">
        <v>8344</v>
      </c>
      <c r="AM1577" s="17" t="s">
        <v>8395</v>
      </c>
      <c r="AN1577" s="17">
        <v>0</v>
      </c>
      <c r="AS1577" s="17" t="s">
        <v>8346</v>
      </c>
      <c r="AT1577" s="17" t="s">
        <v>8347</v>
      </c>
      <c r="AU1577" s="17" t="s">
        <v>8348</v>
      </c>
      <c r="AW1577" s="17" t="s">
        <v>8349</v>
      </c>
    </row>
    <row r="1578" spans="1:51" ht="30" customHeight="1">
      <c r="A1578" s="17" t="s">
        <v>2863</v>
      </c>
      <c r="C1578" s="17" t="s">
        <v>2864</v>
      </c>
      <c r="D1578" s="17" t="s">
        <v>8828</v>
      </c>
      <c r="E1578" s="17" t="s">
        <v>8876</v>
      </c>
      <c r="F1578" s="20" t="s">
        <v>41</v>
      </c>
      <c r="M1578" s="20" t="s">
        <v>41</v>
      </c>
      <c r="AB1578" s="20" t="s">
        <v>41</v>
      </c>
      <c r="AJ1578" s="20" t="s">
        <v>41</v>
      </c>
      <c r="AK1578" s="17" t="s">
        <v>8343</v>
      </c>
      <c r="AL1578" s="17" t="s">
        <v>8344</v>
      </c>
      <c r="AM1578" s="17" t="s">
        <v>8396</v>
      </c>
      <c r="AN1578" s="17">
        <v>0</v>
      </c>
      <c r="AS1578" s="17" t="s">
        <v>8346</v>
      </c>
      <c r="AT1578" s="17" t="s">
        <v>8347</v>
      </c>
      <c r="AU1578" s="17" t="s">
        <v>8348</v>
      </c>
      <c r="AW1578" s="17" t="s">
        <v>8349</v>
      </c>
    </row>
    <row r="1579" spans="1:51" ht="30" customHeight="1">
      <c r="A1579" s="17" t="s">
        <v>2863</v>
      </c>
      <c r="C1579" s="17" t="s">
        <v>2864</v>
      </c>
      <c r="D1579" s="17" t="s">
        <v>8828</v>
      </c>
      <c r="E1579" s="17" t="s">
        <v>8876</v>
      </c>
      <c r="F1579" s="20" t="s">
        <v>41</v>
      </c>
      <c r="M1579" s="20" t="s">
        <v>41</v>
      </c>
      <c r="AB1579" s="20" t="s">
        <v>41</v>
      </c>
      <c r="AJ1579" s="20" t="s">
        <v>41</v>
      </c>
      <c r="AK1579" s="17" t="s">
        <v>8343</v>
      </c>
      <c r="AL1579" s="17" t="s">
        <v>8344</v>
      </c>
      <c r="AM1579" s="17" t="s">
        <v>8397</v>
      </c>
      <c r="AN1579" s="17">
        <v>0</v>
      </c>
      <c r="AS1579" s="17" t="s">
        <v>8346</v>
      </c>
      <c r="AT1579" s="17" t="s">
        <v>8347</v>
      </c>
      <c r="AU1579" s="17" t="s">
        <v>8348</v>
      </c>
      <c r="AW1579" s="17" t="s">
        <v>8349</v>
      </c>
    </row>
    <row r="1580" spans="1:51" ht="30" customHeight="1">
      <c r="A1580" s="17" t="s">
        <v>2863</v>
      </c>
      <c r="C1580" s="17" t="s">
        <v>2864</v>
      </c>
      <c r="D1580" s="17" t="s">
        <v>8828</v>
      </c>
      <c r="E1580" s="17" t="s">
        <v>8876</v>
      </c>
      <c r="F1580" s="20" t="s">
        <v>41</v>
      </c>
      <c r="M1580" s="20" t="s">
        <v>41</v>
      </c>
      <c r="AB1580" s="20" t="s">
        <v>41</v>
      </c>
      <c r="AJ1580" s="20" t="s">
        <v>41</v>
      </c>
      <c r="AK1580" s="17" t="s">
        <v>8343</v>
      </c>
      <c r="AL1580" s="17" t="s">
        <v>8344</v>
      </c>
      <c r="AM1580" s="17" t="s">
        <v>8398</v>
      </c>
      <c r="AN1580" s="17">
        <v>0</v>
      </c>
      <c r="AS1580" s="17" t="s">
        <v>8346</v>
      </c>
      <c r="AT1580" s="17" t="s">
        <v>8347</v>
      </c>
      <c r="AU1580" s="17" t="s">
        <v>8348</v>
      </c>
      <c r="AW1580" s="17" t="s">
        <v>8349</v>
      </c>
    </row>
    <row r="1581" spans="1:51" ht="30" customHeight="1">
      <c r="A1581" s="17" t="s">
        <v>2863</v>
      </c>
      <c r="C1581" s="17" t="s">
        <v>2864</v>
      </c>
      <c r="D1581" s="17" t="s">
        <v>8828</v>
      </c>
      <c r="E1581" s="17" t="s">
        <v>8876</v>
      </c>
      <c r="F1581" s="20" t="s">
        <v>41</v>
      </c>
      <c r="M1581" s="20" t="s">
        <v>41</v>
      </c>
      <c r="AB1581" s="20" t="s">
        <v>41</v>
      </c>
      <c r="AJ1581" s="20" t="s">
        <v>41</v>
      </c>
      <c r="AK1581" s="17" t="s">
        <v>8343</v>
      </c>
      <c r="AL1581" s="17" t="s">
        <v>8344</v>
      </c>
      <c r="AM1581" s="17" t="s">
        <v>8399</v>
      </c>
      <c r="AN1581" s="17">
        <v>0</v>
      </c>
      <c r="AS1581" s="17" t="s">
        <v>8346</v>
      </c>
      <c r="AT1581" s="17" t="s">
        <v>8347</v>
      </c>
      <c r="AU1581" s="17" t="s">
        <v>8348</v>
      </c>
      <c r="AW1581" s="17" t="s">
        <v>8349</v>
      </c>
    </row>
    <row r="1582" spans="1:51" ht="30" customHeight="1">
      <c r="A1582" s="17" t="s">
        <v>2863</v>
      </c>
      <c r="C1582" s="17" t="s">
        <v>2864</v>
      </c>
      <c r="D1582" s="17" t="s">
        <v>8828</v>
      </c>
      <c r="E1582" s="17" t="s">
        <v>8876</v>
      </c>
      <c r="F1582" s="20" t="s">
        <v>41</v>
      </c>
      <c r="M1582" s="20" t="s">
        <v>41</v>
      </c>
      <c r="AB1582" s="20" t="s">
        <v>41</v>
      </c>
      <c r="AJ1582" s="20" t="s">
        <v>41</v>
      </c>
      <c r="AK1582" s="17" t="s">
        <v>8343</v>
      </c>
      <c r="AL1582" s="17" t="s">
        <v>8344</v>
      </c>
      <c r="AM1582" s="17" t="s">
        <v>8400</v>
      </c>
      <c r="AN1582" s="17">
        <v>0</v>
      </c>
      <c r="AS1582" s="17" t="s">
        <v>8346</v>
      </c>
      <c r="AT1582" s="17" t="s">
        <v>8347</v>
      </c>
      <c r="AU1582" s="17" t="s">
        <v>8348</v>
      </c>
      <c r="AW1582" s="17" t="s">
        <v>8349</v>
      </c>
    </row>
    <row r="1583" spans="1:51" ht="30" customHeight="1">
      <c r="A1583" s="17" t="s">
        <v>2863</v>
      </c>
      <c r="C1583" s="17" t="s">
        <v>2864</v>
      </c>
      <c r="D1583" s="17" t="s">
        <v>8828</v>
      </c>
      <c r="E1583" s="17" t="s">
        <v>8876</v>
      </c>
      <c r="F1583" s="20" t="s">
        <v>41</v>
      </c>
      <c r="M1583" s="20" t="s">
        <v>41</v>
      </c>
      <c r="AB1583" s="20" t="s">
        <v>41</v>
      </c>
      <c r="AJ1583" s="20" t="s">
        <v>41</v>
      </c>
      <c r="AK1583" s="17" t="s">
        <v>8343</v>
      </c>
      <c r="AL1583" s="17" t="s">
        <v>8344</v>
      </c>
      <c r="AM1583" s="17" t="s">
        <v>8401</v>
      </c>
      <c r="AN1583" s="17">
        <v>0</v>
      </c>
      <c r="AS1583" s="17" t="s">
        <v>8346</v>
      </c>
      <c r="AT1583" s="17" t="s">
        <v>8347</v>
      </c>
      <c r="AU1583" s="17" t="s">
        <v>8348</v>
      </c>
      <c r="AW1583" s="17" t="s">
        <v>8349</v>
      </c>
    </row>
    <row r="1584" spans="1:51" ht="30" customHeight="1">
      <c r="A1584" s="17" t="s">
        <v>2863</v>
      </c>
      <c r="C1584" s="17" t="s">
        <v>2864</v>
      </c>
      <c r="D1584" s="17" t="s">
        <v>8828</v>
      </c>
      <c r="E1584" s="17" t="s">
        <v>8876</v>
      </c>
      <c r="F1584" s="20" t="s">
        <v>41</v>
      </c>
      <c r="M1584" s="20" t="s">
        <v>41</v>
      </c>
      <c r="AB1584" s="20" t="s">
        <v>41</v>
      </c>
      <c r="AJ1584" s="20" t="s">
        <v>41</v>
      </c>
      <c r="AK1584" s="17" t="s">
        <v>8343</v>
      </c>
      <c r="AL1584" s="17" t="s">
        <v>8344</v>
      </c>
      <c r="AM1584" s="17" t="s">
        <v>8402</v>
      </c>
      <c r="AN1584" s="17">
        <v>0</v>
      </c>
      <c r="AS1584" s="17" t="s">
        <v>8346</v>
      </c>
      <c r="AT1584" s="17" t="s">
        <v>8347</v>
      </c>
      <c r="AU1584" s="17" t="s">
        <v>8348</v>
      </c>
      <c r="AW1584" s="17" t="s">
        <v>8349</v>
      </c>
    </row>
    <row r="1585" spans="1:49" ht="30" customHeight="1">
      <c r="A1585" s="17" t="s">
        <v>2863</v>
      </c>
      <c r="C1585" s="17" t="s">
        <v>2864</v>
      </c>
      <c r="D1585" s="17" t="s">
        <v>8828</v>
      </c>
      <c r="E1585" s="17" t="s">
        <v>8876</v>
      </c>
      <c r="F1585" s="20" t="s">
        <v>41</v>
      </c>
      <c r="M1585" s="20" t="s">
        <v>41</v>
      </c>
      <c r="AB1585" s="20" t="s">
        <v>41</v>
      </c>
      <c r="AJ1585" s="20" t="s">
        <v>41</v>
      </c>
      <c r="AK1585" s="17" t="s">
        <v>8343</v>
      </c>
      <c r="AL1585" s="17" t="s">
        <v>8344</v>
      </c>
      <c r="AM1585" s="17" t="s">
        <v>8403</v>
      </c>
      <c r="AN1585" s="17">
        <v>0</v>
      </c>
      <c r="AS1585" s="17" t="s">
        <v>8346</v>
      </c>
      <c r="AT1585" s="17" t="s">
        <v>8347</v>
      </c>
      <c r="AU1585" s="17" t="s">
        <v>8348</v>
      </c>
      <c r="AW1585" s="17" t="s">
        <v>8349</v>
      </c>
    </row>
    <row r="1586" spans="1:49" ht="30" customHeight="1">
      <c r="A1586" s="17" t="s">
        <v>2863</v>
      </c>
      <c r="C1586" s="17" t="s">
        <v>2864</v>
      </c>
      <c r="D1586" s="17" t="s">
        <v>8828</v>
      </c>
      <c r="E1586" s="17" t="s">
        <v>8876</v>
      </c>
      <c r="F1586" s="20" t="s">
        <v>41</v>
      </c>
      <c r="M1586" s="20" t="s">
        <v>41</v>
      </c>
      <c r="AB1586" s="20" t="s">
        <v>41</v>
      </c>
      <c r="AJ1586" s="20" t="s">
        <v>41</v>
      </c>
      <c r="AK1586" s="17" t="s">
        <v>8343</v>
      </c>
      <c r="AL1586" s="17" t="s">
        <v>8344</v>
      </c>
      <c r="AM1586" s="17" t="s">
        <v>8404</v>
      </c>
      <c r="AN1586" s="17">
        <v>0</v>
      </c>
      <c r="AS1586" s="17" t="s">
        <v>8346</v>
      </c>
      <c r="AT1586" s="17" t="s">
        <v>8347</v>
      </c>
      <c r="AU1586" s="17" t="s">
        <v>8348</v>
      </c>
      <c r="AW1586" s="17" t="s">
        <v>8349</v>
      </c>
    </row>
    <row r="1587" spans="1:49" ht="30" customHeight="1">
      <c r="A1587" s="17" t="s">
        <v>2863</v>
      </c>
      <c r="C1587" s="17" t="s">
        <v>2864</v>
      </c>
      <c r="D1587" s="17" t="s">
        <v>8828</v>
      </c>
      <c r="E1587" s="17" t="s">
        <v>8876</v>
      </c>
      <c r="F1587" s="20" t="s">
        <v>41</v>
      </c>
      <c r="M1587" s="20" t="s">
        <v>41</v>
      </c>
      <c r="AB1587" s="20" t="s">
        <v>41</v>
      </c>
      <c r="AJ1587" s="20" t="s">
        <v>41</v>
      </c>
      <c r="AK1587" s="17" t="s">
        <v>8343</v>
      </c>
      <c r="AL1587" s="17" t="s">
        <v>8344</v>
      </c>
      <c r="AM1587" s="17" t="s">
        <v>8405</v>
      </c>
      <c r="AN1587" s="17">
        <v>0</v>
      </c>
      <c r="AS1587" s="17" t="s">
        <v>8346</v>
      </c>
      <c r="AT1587" s="17" t="s">
        <v>8347</v>
      </c>
      <c r="AU1587" s="17" t="s">
        <v>8348</v>
      </c>
      <c r="AW1587" s="17" t="s">
        <v>8349</v>
      </c>
    </row>
    <row r="1588" spans="1:49" ht="30" customHeight="1">
      <c r="A1588" s="17" t="s">
        <v>2863</v>
      </c>
      <c r="C1588" s="17" t="s">
        <v>2864</v>
      </c>
      <c r="D1588" s="17" t="s">
        <v>8828</v>
      </c>
      <c r="E1588" s="17" t="s">
        <v>8876</v>
      </c>
      <c r="F1588" s="20" t="s">
        <v>41</v>
      </c>
      <c r="M1588" s="20" t="s">
        <v>41</v>
      </c>
      <c r="AB1588" s="20" t="s">
        <v>41</v>
      </c>
      <c r="AJ1588" s="20" t="s">
        <v>41</v>
      </c>
      <c r="AK1588" s="17" t="s">
        <v>8343</v>
      </c>
      <c r="AL1588" s="17" t="s">
        <v>8344</v>
      </c>
      <c r="AM1588" s="17" t="s">
        <v>8406</v>
      </c>
      <c r="AN1588" s="17">
        <v>0</v>
      </c>
      <c r="AS1588" s="17" t="s">
        <v>8346</v>
      </c>
      <c r="AT1588" s="17" t="s">
        <v>8347</v>
      </c>
      <c r="AU1588" s="17" t="s">
        <v>8348</v>
      </c>
      <c r="AW1588" s="17" t="s">
        <v>8349</v>
      </c>
    </row>
    <row r="1589" spans="1:49" ht="30" customHeight="1">
      <c r="A1589" s="17" t="s">
        <v>2863</v>
      </c>
      <c r="C1589" s="17" t="s">
        <v>2864</v>
      </c>
      <c r="D1589" s="17" t="s">
        <v>8828</v>
      </c>
      <c r="E1589" s="17" t="s">
        <v>8876</v>
      </c>
      <c r="F1589" s="20" t="s">
        <v>41</v>
      </c>
      <c r="M1589" s="20" t="s">
        <v>41</v>
      </c>
      <c r="AB1589" s="20" t="s">
        <v>41</v>
      </c>
      <c r="AJ1589" s="20" t="s">
        <v>41</v>
      </c>
      <c r="AK1589" s="17" t="s">
        <v>8343</v>
      </c>
      <c r="AL1589" s="17" t="s">
        <v>8344</v>
      </c>
      <c r="AM1589" s="17" t="s">
        <v>8407</v>
      </c>
      <c r="AN1589" s="17">
        <v>0</v>
      </c>
      <c r="AS1589" s="17" t="s">
        <v>8346</v>
      </c>
      <c r="AT1589" s="17" t="s">
        <v>8347</v>
      </c>
      <c r="AU1589" s="17" t="s">
        <v>8348</v>
      </c>
      <c r="AW1589" s="17" t="s">
        <v>8349</v>
      </c>
    </row>
    <row r="1590" spans="1:49" ht="30" customHeight="1">
      <c r="A1590" s="17" t="s">
        <v>2863</v>
      </c>
      <c r="C1590" s="17" t="s">
        <v>2864</v>
      </c>
      <c r="D1590" s="17" t="s">
        <v>8828</v>
      </c>
      <c r="E1590" s="17" t="s">
        <v>8876</v>
      </c>
      <c r="F1590" s="20" t="s">
        <v>41</v>
      </c>
      <c r="M1590" s="20" t="s">
        <v>41</v>
      </c>
      <c r="AB1590" s="20" t="s">
        <v>41</v>
      </c>
      <c r="AJ1590" s="20" t="s">
        <v>41</v>
      </c>
      <c r="AK1590" s="17" t="s">
        <v>8343</v>
      </c>
      <c r="AL1590" s="17" t="s">
        <v>8344</v>
      </c>
      <c r="AM1590" s="17" t="s">
        <v>8408</v>
      </c>
      <c r="AN1590" s="17">
        <v>0</v>
      </c>
      <c r="AS1590" s="17" t="s">
        <v>8346</v>
      </c>
      <c r="AT1590" s="17" t="s">
        <v>8347</v>
      </c>
      <c r="AU1590" s="17" t="s">
        <v>8348</v>
      </c>
      <c r="AW1590" s="17" t="s">
        <v>8349</v>
      </c>
    </row>
    <row r="1591" spans="1:49" ht="30" customHeight="1">
      <c r="A1591" s="17" t="s">
        <v>2863</v>
      </c>
      <c r="C1591" s="17" t="s">
        <v>2864</v>
      </c>
      <c r="D1591" s="17" t="s">
        <v>8828</v>
      </c>
      <c r="E1591" s="17" t="s">
        <v>8876</v>
      </c>
      <c r="F1591" s="20" t="s">
        <v>41</v>
      </c>
      <c r="M1591" s="20" t="s">
        <v>41</v>
      </c>
      <c r="AB1591" s="20" t="s">
        <v>41</v>
      </c>
      <c r="AJ1591" s="20" t="s">
        <v>41</v>
      </c>
      <c r="AK1591" s="17" t="s">
        <v>8343</v>
      </c>
      <c r="AL1591" s="17" t="s">
        <v>8344</v>
      </c>
      <c r="AM1591" s="17" t="s">
        <v>8409</v>
      </c>
      <c r="AN1591" s="17">
        <v>0</v>
      </c>
      <c r="AS1591" s="17" t="s">
        <v>8346</v>
      </c>
      <c r="AT1591" s="17" t="s">
        <v>8347</v>
      </c>
      <c r="AU1591" s="17" t="s">
        <v>8348</v>
      </c>
      <c r="AW1591" s="17" t="s">
        <v>8349</v>
      </c>
    </row>
    <row r="1592" spans="1:49" ht="30" customHeight="1">
      <c r="A1592" s="17" t="s">
        <v>2863</v>
      </c>
      <c r="C1592" s="17" t="s">
        <v>2864</v>
      </c>
      <c r="D1592" s="17" t="s">
        <v>8828</v>
      </c>
      <c r="E1592" s="17" t="s">
        <v>8876</v>
      </c>
      <c r="F1592" s="20" t="s">
        <v>41</v>
      </c>
      <c r="M1592" s="20" t="s">
        <v>41</v>
      </c>
      <c r="AB1592" s="20" t="s">
        <v>41</v>
      </c>
      <c r="AJ1592" s="20" t="s">
        <v>41</v>
      </c>
      <c r="AK1592" s="17" t="s">
        <v>8343</v>
      </c>
      <c r="AL1592" s="17" t="s">
        <v>8344</v>
      </c>
      <c r="AM1592" s="17" t="s">
        <v>8410</v>
      </c>
      <c r="AN1592" s="17">
        <v>0</v>
      </c>
      <c r="AS1592" s="17" t="s">
        <v>8346</v>
      </c>
      <c r="AT1592" s="17" t="s">
        <v>8347</v>
      </c>
      <c r="AU1592" s="17" t="s">
        <v>8348</v>
      </c>
      <c r="AW1592" s="17" t="s">
        <v>8349</v>
      </c>
    </row>
    <row r="1593" spans="1:49" ht="30" customHeight="1">
      <c r="A1593" s="17" t="s">
        <v>2863</v>
      </c>
      <c r="C1593" s="17" t="s">
        <v>2864</v>
      </c>
      <c r="D1593" s="17" t="s">
        <v>8828</v>
      </c>
      <c r="E1593" s="17" t="s">
        <v>8876</v>
      </c>
      <c r="F1593" s="20" t="s">
        <v>41</v>
      </c>
      <c r="M1593" s="20" t="s">
        <v>41</v>
      </c>
      <c r="AB1593" s="20" t="s">
        <v>41</v>
      </c>
      <c r="AJ1593" s="20" t="s">
        <v>41</v>
      </c>
      <c r="AK1593" s="17" t="s">
        <v>8343</v>
      </c>
      <c r="AL1593" s="17" t="s">
        <v>8344</v>
      </c>
      <c r="AM1593" s="17" t="s">
        <v>8411</v>
      </c>
      <c r="AN1593" s="17">
        <v>1.2857439442436801E-2</v>
      </c>
      <c r="AS1593" s="17" t="s">
        <v>8346</v>
      </c>
      <c r="AT1593" s="17" t="s">
        <v>8347</v>
      </c>
      <c r="AU1593" s="17" t="s">
        <v>8348</v>
      </c>
      <c r="AW1593" s="17" t="s">
        <v>8349</v>
      </c>
    </row>
    <row r="1594" spans="1:49" ht="30" customHeight="1">
      <c r="A1594" s="17" t="s">
        <v>2863</v>
      </c>
      <c r="C1594" s="17" t="s">
        <v>2864</v>
      </c>
      <c r="D1594" s="17" t="s">
        <v>8828</v>
      </c>
      <c r="E1594" s="17" t="s">
        <v>8876</v>
      </c>
      <c r="F1594" s="20" t="s">
        <v>41</v>
      </c>
      <c r="M1594" s="20" t="s">
        <v>41</v>
      </c>
      <c r="AB1594" s="20" t="s">
        <v>41</v>
      </c>
      <c r="AJ1594" s="20" t="s">
        <v>41</v>
      </c>
      <c r="AK1594" s="17" t="s">
        <v>8343</v>
      </c>
      <c r="AL1594" s="17" t="s">
        <v>8344</v>
      </c>
      <c r="AM1594" s="17" t="s">
        <v>8412</v>
      </c>
      <c r="AN1594" s="17">
        <v>1.79271888295016E-2</v>
      </c>
      <c r="AS1594" s="17" t="s">
        <v>8346</v>
      </c>
      <c r="AT1594" s="17" t="s">
        <v>8347</v>
      </c>
      <c r="AU1594" s="17" t="s">
        <v>8348</v>
      </c>
      <c r="AW1594" s="17" t="s">
        <v>8349</v>
      </c>
    </row>
    <row r="1595" spans="1:49" ht="30" customHeight="1">
      <c r="A1595" s="17" t="s">
        <v>2863</v>
      </c>
      <c r="C1595" s="17" t="s">
        <v>2864</v>
      </c>
      <c r="D1595" s="17" t="s">
        <v>8828</v>
      </c>
      <c r="E1595" s="17" t="s">
        <v>8876</v>
      </c>
      <c r="F1595" s="20" t="s">
        <v>41</v>
      </c>
      <c r="M1595" s="20" t="s">
        <v>41</v>
      </c>
      <c r="AB1595" s="20" t="s">
        <v>41</v>
      </c>
      <c r="AJ1595" s="20" t="s">
        <v>41</v>
      </c>
      <c r="AK1595" s="17" t="s">
        <v>8343</v>
      </c>
      <c r="AL1595" s="17" t="s">
        <v>8344</v>
      </c>
      <c r="AM1595" s="17" t="s">
        <v>8413</v>
      </c>
      <c r="AN1595" s="17">
        <v>0</v>
      </c>
      <c r="AS1595" s="17" t="s">
        <v>8346</v>
      </c>
      <c r="AT1595" s="17" t="s">
        <v>8347</v>
      </c>
      <c r="AU1595" s="17" t="s">
        <v>8348</v>
      </c>
      <c r="AW1595" s="17" t="s">
        <v>8349</v>
      </c>
    </row>
    <row r="1596" spans="1:49" ht="30" customHeight="1">
      <c r="A1596" s="17" t="s">
        <v>2863</v>
      </c>
      <c r="C1596" s="17" t="s">
        <v>2864</v>
      </c>
      <c r="D1596" s="17" t="s">
        <v>8828</v>
      </c>
      <c r="E1596" s="17" t="s">
        <v>8876</v>
      </c>
      <c r="F1596" s="20" t="s">
        <v>41</v>
      </c>
      <c r="M1596" s="20" t="s">
        <v>41</v>
      </c>
      <c r="AB1596" s="20" t="s">
        <v>41</v>
      </c>
      <c r="AJ1596" s="20" t="s">
        <v>41</v>
      </c>
      <c r="AK1596" s="17" t="s">
        <v>8343</v>
      </c>
      <c r="AL1596" s="17" t="s">
        <v>8344</v>
      </c>
      <c r="AM1596" s="17" t="s">
        <v>8414</v>
      </c>
      <c r="AN1596" s="17">
        <v>0</v>
      </c>
      <c r="AS1596" s="17" t="s">
        <v>8346</v>
      </c>
      <c r="AT1596" s="17" t="s">
        <v>8347</v>
      </c>
      <c r="AU1596" s="17" t="s">
        <v>8348</v>
      </c>
      <c r="AW1596" s="17" t="s">
        <v>8349</v>
      </c>
    </row>
    <row r="1597" spans="1:49" ht="30" customHeight="1">
      <c r="A1597" s="17" t="s">
        <v>2863</v>
      </c>
      <c r="C1597" s="17" t="s">
        <v>2864</v>
      </c>
      <c r="D1597" s="17" t="s">
        <v>8828</v>
      </c>
      <c r="E1597" s="17" t="s">
        <v>8876</v>
      </c>
      <c r="F1597" s="20" t="s">
        <v>41</v>
      </c>
      <c r="M1597" s="20" t="s">
        <v>41</v>
      </c>
      <c r="AB1597" s="20" t="s">
        <v>41</v>
      </c>
      <c r="AJ1597" s="20" t="s">
        <v>41</v>
      </c>
      <c r="AK1597" s="17" t="s">
        <v>8343</v>
      </c>
      <c r="AL1597" s="17" t="s">
        <v>8344</v>
      </c>
      <c r="AM1597" s="17" t="s">
        <v>8415</v>
      </c>
      <c r="AN1597" s="17">
        <v>0</v>
      </c>
      <c r="AS1597" s="17" t="s">
        <v>8346</v>
      </c>
      <c r="AT1597" s="17" t="s">
        <v>8347</v>
      </c>
      <c r="AU1597" s="17" t="s">
        <v>8348</v>
      </c>
      <c r="AW1597" s="17" t="s">
        <v>8349</v>
      </c>
    </row>
    <row r="1598" spans="1:49" ht="30" customHeight="1">
      <c r="A1598" s="17" t="s">
        <v>2863</v>
      </c>
      <c r="C1598" s="17" t="s">
        <v>2864</v>
      </c>
      <c r="D1598" s="17" t="s">
        <v>8828</v>
      </c>
      <c r="E1598" s="17" t="s">
        <v>8876</v>
      </c>
      <c r="F1598" s="20" t="s">
        <v>41</v>
      </c>
      <c r="M1598" s="20" t="s">
        <v>41</v>
      </c>
      <c r="AB1598" s="20" t="s">
        <v>41</v>
      </c>
      <c r="AJ1598" s="20" t="s">
        <v>41</v>
      </c>
      <c r="AK1598" s="17" t="s">
        <v>8343</v>
      </c>
      <c r="AL1598" s="17" t="s">
        <v>8344</v>
      </c>
      <c r="AM1598" s="17" t="s">
        <v>8416</v>
      </c>
      <c r="AN1598" s="17">
        <v>0</v>
      </c>
      <c r="AS1598" s="17" t="s">
        <v>8346</v>
      </c>
      <c r="AT1598" s="17" t="s">
        <v>8347</v>
      </c>
      <c r="AU1598" s="17" t="s">
        <v>8348</v>
      </c>
      <c r="AW1598" s="17" t="s">
        <v>8349</v>
      </c>
    </row>
    <row r="1599" spans="1:49" ht="30" customHeight="1">
      <c r="A1599" s="17" t="s">
        <v>2863</v>
      </c>
      <c r="C1599" s="17" t="s">
        <v>2864</v>
      </c>
      <c r="D1599" s="17" t="s">
        <v>8828</v>
      </c>
      <c r="E1599" s="17" t="s">
        <v>8876</v>
      </c>
      <c r="F1599" s="20" t="s">
        <v>41</v>
      </c>
      <c r="M1599" s="20" t="s">
        <v>41</v>
      </c>
      <c r="AB1599" s="20" t="s">
        <v>41</v>
      </c>
      <c r="AJ1599" s="20" t="s">
        <v>41</v>
      </c>
      <c r="AK1599" s="17" t="s">
        <v>8343</v>
      </c>
      <c r="AL1599" s="17" t="s">
        <v>8344</v>
      </c>
      <c r="AM1599" s="17" t="s">
        <v>8417</v>
      </c>
      <c r="AN1599" s="17">
        <v>0</v>
      </c>
      <c r="AS1599" s="17" t="s">
        <v>8346</v>
      </c>
      <c r="AT1599" s="17" t="s">
        <v>8347</v>
      </c>
      <c r="AU1599" s="17" t="s">
        <v>8348</v>
      </c>
      <c r="AW1599" s="17" t="s">
        <v>8349</v>
      </c>
    </row>
    <row r="1600" spans="1:49" ht="30" customHeight="1">
      <c r="A1600" s="17" t="s">
        <v>2863</v>
      </c>
      <c r="C1600" s="17" t="s">
        <v>2864</v>
      </c>
      <c r="D1600" s="17" t="s">
        <v>8828</v>
      </c>
      <c r="E1600" s="17" t="s">
        <v>8876</v>
      </c>
      <c r="F1600" s="20" t="s">
        <v>41</v>
      </c>
      <c r="M1600" s="20" t="s">
        <v>41</v>
      </c>
      <c r="AB1600" s="20" t="s">
        <v>41</v>
      </c>
      <c r="AJ1600" s="20" t="s">
        <v>41</v>
      </c>
      <c r="AK1600" s="17" t="s">
        <v>8343</v>
      </c>
      <c r="AL1600" s="17" t="s">
        <v>8344</v>
      </c>
      <c r="AM1600" s="17" t="s">
        <v>8418</v>
      </c>
      <c r="AN1600" s="17">
        <v>0</v>
      </c>
      <c r="AS1600" s="17" t="s">
        <v>8346</v>
      </c>
      <c r="AT1600" s="17" t="s">
        <v>8347</v>
      </c>
      <c r="AU1600" s="17" t="s">
        <v>8348</v>
      </c>
      <c r="AW1600" s="17" t="s">
        <v>8349</v>
      </c>
    </row>
    <row r="1601" spans="1:49" ht="30" customHeight="1">
      <c r="A1601" s="17" t="s">
        <v>2863</v>
      </c>
      <c r="C1601" s="17" t="s">
        <v>2864</v>
      </c>
      <c r="D1601" s="17" t="s">
        <v>8828</v>
      </c>
      <c r="E1601" s="17" t="s">
        <v>8876</v>
      </c>
      <c r="F1601" s="20" t="s">
        <v>41</v>
      </c>
      <c r="M1601" s="20" t="s">
        <v>41</v>
      </c>
      <c r="AB1601" s="20" t="s">
        <v>41</v>
      </c>
      <c r="AJ1601" s="20" t="s">
        <v>41</v>
      </c>
      <c r="AK1601" s="17" t="s">
        <v>8343</v>
      </c>
      <c r="AL1601" s="17" t="s">
        <v>8344</v>
      </c>
      <c r="AM1601" s="17" t="s">
        <v>8419</v>
      </c>
      <c r="AN1601" s="17">
        <v>2.4509704230871201E-2</v>
      </c>
      <c r="AS1601" s="17" t="s">
        <v>8346</v>
      </c>
      <c r="AT1601" s="17" t="s">
        <v>8347</v>
      </c>
      <c r="AU1601" s="17" t="s">
        <v>8348</v>
      </c>
      <c r="AW1601" s="17" t="s">
        <v>8349</v>
      </c>
    </row>
    <row r="1602" spans="1:49" ht="30" customHeight="1">
      <c r="A1602" s="17" t="s">
        <v>2863</v>
      </c>
      <c r="C1602" s="17" t="s">
        <v>2864</v>
      </c>
      <c r="D1602" s="17" t="s">
        <v>8828</v>
      </c>
      <c r="E1602" s="17" t="s">
        <v>8876</v>
      </c>
      <c r="F1602" s="20" t="s">
        <v>41</v>
      </c>
      <c r="M1602" s="20" t="s">
        <v>41</v>
      </c>
      <c r="AB1602" s="20" t="s">
        <v>41</v>
      </c>
      <c r="AJ1602" s="20" t="s">
        <v>41</v>
      </c>
      <c r="AK1602" s="17" t="s">
        <v>8343</v>
      </c>
      <c r="AL1602" s="17" t="s">
        <v>8344</v>
      </c>
      <c r="AM1602" s="17" t="s">
        <v>8420</v>
      </c>
      <c r="AN1602" s="17">
        <v>1.44358678900321E-2</v>
      </c>
      <c r="AS1602" s="17" t="s">
        <v>8346</v>
      </c>
      <c r="AT1602" s="17" t="s">
        <v>8347</v>
      </c>
      <c r="AU1602" s="17" t="s">
        <v>8348</v>
      </c>
      <c r="AW1602" s="17" t="s">
        <v>8349</v>
      </c>
    </row>
    <row r="1603" spans="1:49" ht="30" customHeight="1">
      <c r="A1603" s="17" t="s">
        <v>2863</v>
      </c>
      <c r="C1603" s="17" t="s">
        <v>2864</v>
      </c>
      <c r="D1603" s="17" t="s">
        <v>8828</v>
      </c>
      <c r="E1603" s="17" t="s">
        <v>8876</v>
      </c>
      <c r="F1603" s="20" t="s">
        <v>41</v>
      </c>
      <c r="M1603" s="20" t="s">
        <v>41</v>
      </c>
      <c r="AB1603" s="20" t="s">
        <v>41</v>
      </c>
      <c r="AJ1603" s="20" t="s">
        <v>41</v>
      </c>
      <c r="AK1603" s="17" t="s">
        <v>8343</v>
      </c>
      <c r="AL1603" s="17" t="s">
        <v>8344</v>
      </c>
      <c r="AM1603" s="17" t="s">
        <v>8421</v>
      </c>
      <c r="AN1603" s="17">
        <v>2.43336177089165E-2</v>
      </c>
      <c r="AS1603" s="17" t="s">
        <v>8346</v>
      </c>
      <c r="AT1603" s="17" t="s">
        <v>8347</v>
      </c>
      <c r="AU1603" s="17" t="s">
        <v>8348</v>
      </c>
      <c r="AW1603" s="17" t="s">
        <v>8349</v>
      </c>
    </row>
    <row r="1604" spans="1:49" ht="30" customHeight="1">
      <c r="A1604" s="17" t="s">
        <v>2863</v>
      </c>
      <c r="C1604" s="17" t="s">
        <v>2864</v>
      </c>
      <c r="D1604" s="17" t="s">
        <v>8828</v>
      </c>
      <c r="E1604" s="17" t="s">
        <v>8876</v>
      </c>
      <c r="F1604" s="20" t="s">
        <v>41</v>
      </c>
      <c r="M1604" s="20" t="s">
        <v>41</v>
      </c>
      <c r="AB1604" s="20" t="s">
        <v>41</v>
      </c>
      <c r="AJ1604" s="20" t="s">
        <v>41</v>
      </c>
      <c r="AK1604" s="17" t="s">
        <v>8343</v>
      </c>
      <c r="AL1604" s="17" t="s">
        <v>8344</v>
      </c>
      <c r="AM1604" s="17" t="s">
        <v>8422</v>
      </c>
      <c r="AN1604" s="17">
        <v>1.2713636175992899E-2</v>
      </c>
      <c r="AS1604" s="17" t="s">
        <v>8346</v>
      </c>
      <c r="AT1604" s="17" t="s">
        <v>8347</v>
      </c>
      <c r="AU1604" s="17" t="s">
        <v>8348</v>
      </c>
      <c r="AW1604" s="17" t="s">
        <v>8349</v>
      </c>
    </row>
    <row r="1605" spans="1:49" ht="30" customHeight="1">
      <c r="A1605" s="17" t="s">
        <v>2863</v>
      </c>
      <c r="C1605" s="17" t="s">
        <v>2864</v>
      </c>
      <c r="D1605" s="17" t="s">
        <v>8828</v>
      </c>
      <c r="E1605" s="17" t="s">
        <v>8876</v>
      </c>
      <c r="F1605" s="20" t="s">
        <v>41</v>
      </c>
      <c r="M1605" s="20" t="s">
        <v>41</v>
      </c>
      <c r="AB1605" s="20" t="s">
        <v>41</v>
      </c>
      <c r="AJ1605" s="20" t="s">
        <v>41</v>
      </c>
      <c r="AK1605" s="17" t="s">
        <v>8343</v>
      </c>
      <c r="AL1605" s="17" t="s">
        <v>8344</v>
      </c>
      <c r="AM1605" s="17" t="s">
        <v>8423</v>
      </c>
      <c r="AN1605" s="17">
        <v>0</v>
      </c>
      <c r="AS1605" s="17" t="s">
        <v>8346</v>
      </c>
      <c r="AT1605" s="17" t="s">
        <v>8347</v>
      </c>
      <c r="AU1605" s="17" t="s">
        <v>8348</v>
      </c>
      <c r="AW1605" s="17" t="s">
        <v>8349</v>
      </c>
    </row>
    <row r="1606" spans="1:49" ht="30" customHeight="1">
      <c r="A1606" s="17" t="s">
        <v>2863</v>
      </c>
      <c r="C1606" s="17" t="s">
        <v>2864</v>
      </c>
      <c r="D1606" s="17" t="s">
        <v>8828</v>
      </c>
      <c r="E1606" s="17" t="s">
        <v>8876</v>
      </c>
      <c r="F1606" s="20" t="s">
        <v>41</v>
      </c>
      <c r="M1606" s="20" t="s">
        <v>41</v>
      </c>
      <c r="AB1606" s="20" t="s">
        <v>41</v>
      </c>
      <c r="AJ1606" s="20" t="s">
        <v>41</v>
      </c>
      <c r="AK1606" s="17" t="s">
        <v>8343</v>
      </c>
      <c r="AL1606" s="17" t="s">
        <v>8344</v>
      </c>
      <c r="AM1606" s="17" t="s">
        <v>8424</v>
      </c>
      <c r="AN1606" s="17">
        <v>0</v>
      </c>
      <c r="AS1606" s="17" t="s">
        <v>8346</v>
      </c>
      <c r="AT1606" s="17" t="s">
        <v>8347</v>
      </c>
      <c r="AU1606" s="17" t="s">
        <v>8348</v>
      </c>
      <c r="AW1606" s="17" t="s">
        <v>8349</v>
      </c>
    </row>
    <row r="1607" spans="1:49" ht="30" customHeight="1">
      <c r="A1607" s="17" t="s">
        <v>2863</v>
      </c>
      <c r="C1607" s="17" t="s">
        <v>2864</v>
      </c>
      <c r="D1607" s="17" t="s">
        <v>8828</v>
      </c>
      <c r="E1607" s="17" t="s">
        <v>8876</v>
      </c>
      <c r="F1607" s="20" t="s">
        <v>41</v>
      </c>
      <c r="M1607" s="20" t="s">
        <v>41</v>
      </c>
      <c r="AB1607" s="20" t="s">
        <v>41</v>
      </c>
      <c r="AJ1607" s="20" t="s">
        <v>41</v>
      </c>
      <c r="AK1607" s="17" t="s">
        <v>8343</v>
      </c>
      <c r="AL1607" s="17" t="s">
        <v>8344</v>
      </c>
      <c r="AM1607" s="17" t="s">
        <v>8425</v>
      </c>
      <c r="AN1607" s="17">
        <v>0</v>
      </c>
      <c r="AS1607" s="17" t="s">
        <v>8346</v>
      </c>
      <c r="AT1607" s="17" t="s">
        <v>8347</v>
      </c>
      <c r="AU1607" s="17" t="s">
        <v>8348</v>
      </c>
      <c r="AW1607" s="17" t="s">
        <v>8349</v>
      </c>
    </row>
    <row r="1608" spans="1:49" ht="30" customHeight="1">
      <c r="A1608" s="17" t="s">
        <v>2863</v>
      </c>
      <c r="C1608" s="17" t="s">
        <v>2864</v>
      </c>
      <c r="D1608" s="17" t="s">
        <v>8828</v>
      </c>
      <c r="E1608" s="17" t="s">
        <v>8876</v>
      </c>
      <c r="F1608" s="20" t="s">
        <v>41</v>
      </c>
      <c r="M1608" s="20" t="s">
        <v>41</v>
      </c>
      <c r="AB1608" s="20" t="s">
        <v>41</v>
      </c>
      <c r="AJ1608" s="20" t="s">
        <v>41</v>
      </c>
      <c r="AK1608" s="17" t="s">
        <v>8343</v>
      </c>
      <c r="AL1608" s="17" t="s">
        <v>8344</v>
      </c>
      <c r="AM1608" s="17" t="s">
        <v>8426</v>
      </c>
      <c r="AN1608" s="17">
        <v>0</v>
      </c>
      <c r="AS1608" s="17" t="s">
        <v>8346</v>
      </c>
      <c r="AT1608" s="17" t="s">
        <v>8347</v>
      </c>
      <c r="AU1608" s="17" t="s">
        <v>8348</v>
      </c>
      <c r="AW1608" s="17" t="s">
        <v>8349</v>
      </c>
    </row>
    <row r="1609" spans="1:49" ht="30" customHeight="1">
      <c r="A1609" s="17" t="s">
        <v>2863</v>
      </c>
      <c r="C1609" s="17" t="s">
        <v>2864</v>
      </c>
      <c r="D1609" s="17" t="s">
        <v>8828</v>
      </c>
      <c r="E1609" s="17" t="s">
        <v>8876</v>
      </c>
      <c r="F1609" s="20" t="s">
        <v>41</v>
      </c>
      <c r="M1609" s="20" t="s">
        <v>41</v>
      </c>
      <c r="AB1609" s="20" t="s">
        <v>41</v>
      </c>
      <c r="AJ1609" s="20" t="s">
        <v>41</v>
      </c>
      <c r="AK1609" s="17" t="s">
        <v>8343</v>
      </c>
      <c r="AL1609" s="17" t="s">
        <v>8344</v>
      </c>
      <c r="AM1609" s="17" t="s">
        <v>8427</v>
      </c>
      <c r="AN1609" s="17">
        <v>0</v>
      </c>
      <c r="AS1609" s="17" t="s">
        <v>8346</v>
      </c>
      <c r="AT1609" s="17" t="s">
        <v>8347</v>
      </c>
      <c r="AU1609" s="17" t="s">
        <v>8348</v>
      </c>
      <c r="AW1609" s="17" t="s">
        <v>8349</v>
      </c>
    </row>
    <row r="1610" spans="1:49" ht="30" customHeight="1">
      <c r="A1610" s="17" t="s">
        <v>2863</v>
      </c>
      <c r="C1610" s="17" t="s">
        <v>2864</v>
      </c>
      <c r="D1610" s="17" t="s">
        <v>8828</v>
      </c>
      <c r="E1610" s="17" t="s">
        <v>8876</v>
      </c>
      <c r="F1610" s="20" t="s">
        <v>41</v>
      </c>
      <c r="M1610" s="20" t="s">
        <v>41</v>
      </c>
      <c r="AB1610" s="20" t="s">
        <v>41</v>
      </c>
      <c r="AJ1610" s="20" t="s">
        <v>41</v>
      </c>
      <c r="AK1610" s="17" t="s">
        <v>8343</v>
      </c>
      <c r="AL1610" s="17" t="s">
        <v>8344</v>
      </c>
      <c r="AM1610" s="17" t="s">
        <v>8428</v>
      </c>
      <c r="AN1610" s="17">
        <v>0</v>
      </c>
      <c r="AS1610" s="17" t="s">
        <v>8346</v>
      </c>
      <c r="AT1610" s="17" t="s">
        <v>8347</v>
      </c>
      <c r="AU1610" s="17" t="s">
        <v>8348</v>
      </c>
      <c r="AW1610" s="17" t="s">
        <v>8349</v>
      </c>
    </row>
    <row r="1611" spans="1:49" ht="30" customHeight="1">
      <c r="A1611" s="17" t="s">
        <v>2414</v>
      </c>
      <c r="C1611" s="17" t="s">
        <v>8453</v>
      </c>
      <c r="D1611" s="17" t="s">
        <v>8454</v>
      </c>
      <c r="E1611" s="17" t="s">
        <v>8876</v>
      </c>
      <c r="I1611" s="20" t="s">
        <v>41</v>
      </c>
      <c r="J1611" s="20" t="s">
        <v>41</v>
      </c>
      <c r="X1611" s="20" t="s">
        <v>41</v>
      </c>
      <c r="AC1611" s="20" t="s">
        <v>41</v>
      </c>
      <c r="AD1611" s="17" t="s">
        <v>2415</v>
      </c>
      <c r="AE1611" s="17">
        <v>68012559</v>
      </c>
      <c r="AG1611" s="20" t="s">
        <v>41</v>
      </c>
      <c r="AO1611" s="17" t="s">
        <v>2416</v>
      </c>
      <c r="AQ1611" s="17" t="s">
        <v>44</v>
      </c>
      <c r="AS1611" s="17" t="s">
        <v>2402</v>
      </c>
      <c r="AT1611" s="17" t="s">
        <v>2374</v>
      </c>
      <c r="AU1611" s="17" t="s">
        <v>2375</v>
      </c>
      <c r="AV1611" s="20" t="s">
        <v>41</v>
      </c>
      <c r="AW1611" s="17">
        <v>11252158</v>
      </c>
    </row>
    <row r="1612" spans="1:49" ht="30" customHeight="1">
      <c r="A1612" s="17" t="s">
        <v>2414</v>
      </c>
      <c r="C1612" s="17" t="s">
        <v>8829</v>
      </c>
      <c r="D1612" s="17" t="s">
        <v>8454</v>
      </c>
      <c r="E1612" s="17" t="s">
        <v>8876</v>
      </c>
      <c r="F1612" s="20" t="s">
        <v>41</v>
      </c>
      <c r="M1612" s="20" t="s">
        <v>41</v>
      </c>
      <c r="AB1612" s="20" t="s">
        <v>41</v>
      </c>
      <c r="AJ1612" s="20" t="s">
        <v>41</v>
      </c>
      <c r="AK1612" s="17" t="s">
        <v>8343</v>
      </c>
      <c r="AL1612" s="17" t="s">
        <v>8344</v>
      </c>
      <c r="AM1612" s="17" t="s">
        <v>8345</v>
      </c>
      <c r="AN1612" s="17">
        <v>0</v>
      </c>
      <c r="AS1612" s="17" t="s">
        <v>8346</v>
      </c>
      <c r="AT1612" s="17" t="s">
        <v>8347</v>
      </c>
      <c r="AU1612" s="17" t="s">
        <v>8348</v>
      </c>
      <c r="AW1612" s="17" t="s">
        <v>8349</v>
      </c>
    </row>
    <row r="1613" spans="1:49" ht="30" customHeight="1">
      <c r="A1613" s="17" t="s">
        <v>2414</v>
      </c>
      <c r="C1613" s="17" t="s">
        <v>8829</v>
      </c>
      <c r="D1613" s="17" t="s">
        <v>8454</v>
      </c>
      <c r="E1613" s="17" t="s">
        <v>8876</v>
      </c>
      <c r="F1613" s="20" t="s">
        <v>41</v>
      </c>
      <c r="M1613" s="20" t="s">
        <v>41</v>
      </c>
      <c r="AB1613" s="20" t="s">
        <v>41</v>
      </c>
      <c r="AJ1613" s="20" t="s">
        <v>41</v>
      </c>
      <c r="AK1613" s="17" t="s">
        <v>8343</v>
      </c>
      <c r="AL1613" s="17" t="s">
        <v>8344</v>
      </c>
      <c r="AM1613" s="17" t="s">
        <v>8395</v>
      </c>
      <c r="AN1613" s="17">
        <v>0</v>
      </c>
      <c r="AS1613" s="17" t="s">
        <v>8346</v>
      </c>
      <c r="AT1613" s="17" t="s">
        <v>8347</v>
      </c>
      <c r="AU1613" s="17" t="s">
        <v>8348</v>
      </c>
      <c r="AW1613" s="17" t="s">
        <v>8349</v>
      </c>
    </row>
    <row r="1614" spans="1:49" ht="30" customHeight="1">
      <c r="A1614" s="17" t="s">
        <v>2414</v>
      </c>
      <c r="C1614" s="17" t="s">
        <v>8829</v>
      </c>
      <c r="D1614" s="17" t="s">
        <v>8454</v>
      </c>
      <c r="E1614" s="17" t="s">
        <v>8876</v>
      </c>
      <c r="F1614" s="20" t="s">
        <v>41</v>
      </c>
      <c r="M1614" s="20" t="s">
        <v>41</v>
      </c>
      <c r="AB1614" s="20" t="s">
        <v>41</v>
      </c>
      <c r="AJ1614" s="20" t="s">
        <v>41</v>
      </c>
      <c r="AK1614" s="17" t="s">
        <v>8343</v>
      </c>
      <c r="AL1614" s="17" t="s">
        <v>8344</v>
      </c>
      <c r="AM1614" s="17" t="s">
        <v>8396</v>
      </c>
      <c r="AN1614" s="17">
        <v>0</v>
      </c>
      <c r="AS1614" s="17" t="s">
        <v>8346</v>
      </c>
      <c r="AT1614" s="17" t="s">
        <v>8347</v>
      </c>
      <c r="AU1614" s="17" t="s">
        <v>8348</v>
      </c>
      <c r="AW1614" s="17" t="s">
        <v>8349</v>
      </c>
    </row>
    <row r="1615" spans="1:49" ht="30" customHeight="1">
      <c r="A1615" s="17" t="s">
        <v>2414</v>
      </c>
      <c r="C1615" s="17" t="s">
        <v>8829</v>
      </c>
      <c r="D1615" s="17" t="s">
        <v>8454</v>
      </c>
      <c r="E1615" s="17" t="s">
        <v>8876</v>
      </c>
      <c r="F1615" s="20" t="s">
        <v>41</v>
      </c>
      <c r="M1615" s="20" t="s">
        <v>41</v>
      </c>
      <c r="AB1615" s="20" t="s">
        <v>41</v>
      </c>
      <c r="AJ1615" s="20" t="s">
        <v>41</v>
      </c>
      <c r="AK1615" s="17" t="s">
        <v>8343</v>
      </c>
      <c r="AL1615" s="17" t="s">
        <v>8344</v>
      </c>
      <c r="AM1615" s="17" t="s">
        <v>8397</v>
      </c>
      <c r="AN1615" s="17">
        <v>0</v>
      </c>
      <c r="AS1615" s="17" t="s">
        <v>8346</v>
      </c>
      <c r="AT1615" s="17" t="s">
        <v>8347</v>
      </c>
      <c r="AU1615" s="17" t="s">
        <v>8348</v>
      </c>
      <c r="AW1615" s="17" t="s">
        <v>8349</v>
      </c>
    </row>
    <row r="1616" spans="1:49" ht="30" customHeight="1">
      <c r="A1616" s="17" t="s">
        <v>2414</v>
      </c>
      <c r="C1616" s="17" t="s">
        <v>8829</v>
      </c>
      <c r="D1616" s="17" t="s">
        <v>8454</v>
      </c>
      <c r="E1616" s="17" t="s">
        <v>8876</v>
      </c>
      <c r="F1616" s="20" t="s">
        <v>41</v>
      </c>
      <c r="M1616" s="20" t="s">
        <v>41</v>
      </c>
      <c r="AB1616" s="20" t="s">
        <v>41</v>
      </c>
      <c r="AJ1616" s="20" t="s">
        <v>41</v>
      </c>
      <c r="AK1616" s="17" t="s">
        <v>8343</v>
      </c>
      <c r="AL1616" s="17" t="s">
        <v>8344</v>
      </c>
      <c r="AM1616" s="17" t="s">
        <v>8398</v>
      </c>
      <c r="AN1616" s="17">
        <v>0</v>
      </c>
      <c r="AS1616" s="17" t="s">
        <v>8346</v>
      </c>
      <c r="AT1616" s="17" t="s">
        <v>8347</v>
      </c>
      <c r="AU1616" s="17" t="s">
        <v>8348</v>
      </c>
      <c r="AW1616" s="17" t="s">
        <v>8349</v>
      </c>
    </row>
    <row r="1617" spans="1:49" ht="30" customHeight="1">
      <c r="A1617" s="17" t="s">
        <v>2414</v>
      </c>
      <c r="C1617" s="17" t="s">
        <v>8829</v>
      </c>
      <c r="D1617" s="17" t="s">
        <v>8454</v>
      </c>
      <c r="E1617" s="17" t="s">
        <v>8876</v>
      </c>
      <c r="F1617" s="20" t="s">
        <v>41</v>
      </c>
      <c r="M1617" s="20" t="s">
        <v>41</v>
      </c>
      <c r="AB1617" s="20" t="s">
        <v>41</v>
      </c>
      <c r="AJ1617" s="20" t="s">
        <v>41</v>
      </c>
      <c r="AK1617" s="17" t="s">
        <v>8343</v>
      </c>
      <c r="AL1617" s="17" t="s">
        <v>8344</v>
      </c>
      <c r="AM1617" s="17" t="s">
        <v>8399</v>
      </c>
      <c r="AN1617" s="17">
        <v>4.0988679019021902E-2</v>
      </c>
      <c r="AS1617" s="17" t="s">
        <v>8346</v>
      </c>
      <c r="AT1617" s="17" t="s">
        <v>8347</v>
      </c>
      <c r="AU1617" s="17" t="s">
        <v>8348</v>
      </c>
      <c r="AW1617" s="17" t="s">
        <v>8349</v>
      </c>
    </row>
    <row r="1618" spans="1:49" ht="30" customHeight="1">
      <c r="A1618" s="17" t="s">
        <v>2414</v>
      </c>
      <c r="C1618" s="17" t="s">
        <v>8829</v>
      </c>
      <c r="D1618" s="17" t="s">
        <v>8454</v>
      </c>
      <c r="E1618" s="17" t="s">
        <v>8876</v>
      </c>
      <c r="F1618" s="20" t="s">
        <v>41</v>
      </c>
      <c r="M1618" s="20" t="s">
        <v>41</v>
      </c>
      <c r="AB1618" s="20" t="s">
        <v>41</v>
      </c>
      <c r="AJ1618" s="20" t="s">
        <v>41</v>
      </c>
      <c r="AK1618" s="17" t="s">
        <v>8343</v>
      </c>
      <c r="AL1618" s="17" t="s">
        <v>8344</v>
      </c>
      <c r="AM1618" s="17" t="s">
        <v>8400</v>
      </c>
      <c r="AN1618" s="17">
        <v>0</v>
      </c>
      <c r="AS1618" s="17" t="s">
        <v>8346</v>
      </c>
      <c r="AT1618" s="17" t="s">
        <v>8347</v>
      </c>
      <c r="AU1618" s="17" t="s">
        <v>8348</v>
      </c>
      <c r="AW1618" s="17" t="s">
        <v>8349</v>
      </c>
    </row>
    <row r="1619" spans="1:49" ht="30" customHeight="1">
      <c r="A1619" s="17" t="s">
        <v>2414</v>
      </c>
      <c r="C1619" s="17" t="s">
        <v>8829</v>
      </c>
      <c r="D1619" s="17" t="s">
        <v>8454</v>
      </c>
      <c r="E1619" s="17" t="s">
        <v>8876</v>
      </c>
      <c r="F1619" s="20" t="s">
        <v>41</v>
      </c>
      <c r="M1619" s="20" t="s">
        <v>41</v>
      </c>
      <c r="AB1619" s="20" t="s">
        <v>41</v>
      </c>
      <c r="AJ1619" s="20" t="s">
        <v>41</v>
      </c>
      <c r="AK1619" s="17" t="s">
        <v>8343</v>
      </c>
      <c r="AL1619" s="17" t="s">
        <v>8344</v>
      </c>
      <c r="AM1619" s="17" t="s">
        <v>8401</v>
      </c>
      <c r="AN1619" s="17">
        <v>0</v>
      </c>
      <c r="AS1619" s="17" t="s">
        <v>8346</v>
      </c>
      <c r="AT1619" s="17" t="s">
        <v>8347</v>
      </c>
      <c r="AU1619" s="17" t="s">
        <v>8348</v>
      </c>
      <c r="AW1619" s="17" t="s">
        <v>8349</v>
      </c>
    </row>
    <row r="1620" spans="1:49" ht="30" customHeight="1">
      <c r="A1620" s="17" t="s">
        <v>2414</v>
      </c>
      <c r="C1620" s="17" t="s">
        <v>8829</v>
      </c>
      <c r="D1620" s="17" t="s">
        <v>8454</v>
      </c>
      <c r="E1620" s="17" t="s">
        <v>8876</v>
      </c>
      <c r="F1620" s="20" t="s">
        <v>41</v>
      </c>
      <c r="M1620" s="20" t="s">
        <v>41</v>
      </c>
      <c r="AB1620" s="20" t="s">
        <v>41</v>
      </c>
      <c r="AJ1620" s="20" t="s">
        <v>41</v>
      </c>
      <c r="AK1620" s="17" t="s">
        <v>8343</v>
      </c>
      <c r="AL1620" s="17" t="s">
        <v>8344</v>
      </c>
      <c r="AM1620" s="17" t="s">
        <v>8402</v>
      </c>
      <c r="AN1620" s="17">
        <v>0</v>
      </c>
      <c r="AS1620" s="17" t="s">
        <v>8346</v>
      </c>
      <c r="AT1620" s="17" t="s">
        <v>8347</v>
      </c>
      <c r="AU1620" s="17" t="s">
        <v>8348</v>
      </c>
      <c r="AW1620" s="17" t="s">
        <v>8349</v>
      </c>
    </row>
    <row r="1621" spans="1:49" ht="30" customHeight="1">
      <c r="A1621" s="17" t="s">
        <v>2414</v>
      </c>
      <c r="C1621" s="17" t="s">
        <v>8829</v>
      </c>
      <c r="D1621" s="17" t="s">
        <v>8454</v>
      </c>
      <c r="E1621" s="17" t="s">
        <v>8876</v>
      </c>
      <c r="F1621" s="20" t="s">
        <v>41</v>
      </c>
      <c r="M1621" s="20" t="s">
        <v>41</v>
      </c>
      <c r="AB1621" s="20" t="s">
        <v>41</v>
      </c>
      <c r="AJ1621" s="20" t="s">
        <v>41</v>
      </c>
      <c r="AK1621" s="17" t="s">
        <v>8343</v>
      </c>
      <c r="AL1621" s="17" t="s">
        <v>8344</v>
      </c>
      <c r="AM1621" s="17" t="s">
        <v>8403</v>
      </c>
      <c r="AN1621" s="17">
        <v>0</v>
      </c>
      <c r="AS1621" s="17" t="s">
        <v>8346</v>
      </c>
      <c r="AT1621" s="17" t="s">
        <v>8347</v>
      </c>
      <c r="AU1621" s="17" t="s">
        <v>8348</v>
      </c>
      <c r="AW1621" s="17" t="s">
        <v>8349</v>
      </c>
    </row>
    <row r="1622" spans="1:49" ht="30" customHeight="1">
      <c r="A1622" s="17" t="s">
        <v>2414</v>
      </c>
      <c r="C1622" s="17" t="s">
        <v>8829</v>
      </c>
      <c r="D1622" s="17" t="s">
        <v>8454</v>
      </c>
      <c r="E1622" s="17" t="s">
        <v>8876</v>
      </c>
      <c r="F1622" s="20" t="s">
        <v>41</v>
      </c>
      <c r="M1622" s="20" t="s">
        <v>41</v>
      </c>
      <c r="AB1622" s="20" t="s">
        <v>41</v>
      </c>
      <c r="AJ1622" s="20" t="s">
        <v>41</v>
      </c>
      <c r="AK1622" s="17" t="s">
        <v>8343</v>
      </c>
      <c r="AL1622" s="17" t="s">
        <v>8344</v>
      </c>
      <c r="AM1622" s="17" t="s">
        <v>8404</v>
      </c>
      <c r="AN1622" s="17">
        <v>0</v>
      </c>
      <c r="AS1622" s="17" t="s">
        <v>8346</v>
      </c>
      <c r="AT1622" s="17" t="s">
        <v>8347</v>
      </c>
      <c r="AU1622" s="17" t="s">
        <v>8348</v>
      </c>
      <c r="AW1622" s="17" t="s">
        <v>8349</v>
      </c>
    </row>
    <row r="1623" spans="1:49" ht="30" customHeight="1">
      <c r="A1623" s="17" t="s">
        <v>2414</v>
      </c>
      <c r="C1623" s="17" t="s">
        <v>8829</v>
      </c>
      <c r="D1623" s="17" t="s">
        <v>8454</v>
      </c>
      <c r="E1623" s="17" t="s">
        <v>8876</v>
      </c>
      <c r="F1623" s="20" t="s">
        <v>41</v>
      </c>
      <c r="M1623" s="20" t="s">
        <v>41</v>
      </c>
      <c r="AB1623" s="20" t="s">
        <v>41</v>
      </c>
      <c r="AJ1623" s="20" t="s">
        <v>41</v>
      </c>
      <c r="AK1623" s="17" t="s">
        <v>8343</v>
      </c>
      <c r="AL1623" s="17" t="s">
        <v>8344</v>
      </c>
      <c r="AM1623" s="17" t="s">
        <v>8405</v>
      </c>
      <c r="AN1623" s="17">
        <v>0</v>
      </c>
      <c r="AS1623" s="17" t="s">
        <v>8346</v>
      </c>
      <c r="AT1623" s="17" t="s">
        <v>8347</v>
      </c>
      <c r="AU1623" s="17" t="s">
        <v>8348</v>
      </c>
      <c r="AW1623" s="17" t="s">
        <v>8349</v>
      </c>
    </row>
    <row r="1624" spans="1:49" ht="30" customHeight="1">
      <c r="A1624" s="17" t="s">
        <v>2414</v>
      </c>
      <c r="C1624" s="17" t="s">
        <v>8829</v>
      </c>
      <c r="D1624" s="17" t="s">
        <v>8454</v>
      </c>
      <c r="E1624" s="17" t="s">
        <v>8876</v>
      </c>
      <c r="F1624" s="20" t="s">
        <v>41</v>
      </c>
      <c r="M1624" s="20" t="s">
        <v>41</v>
      </c>
      <c r="AB1624" s="20" t="s">
        <v>41</v>
      </c>
      <c r="AJ1624" s="20" t="s">
        <v>41</v>
      </c>
      <c r="AK1624" s="17" t="s">
        <v>8343</v>
      </c>
      <c r="AL1624" s="17" t="s">
        <v>8344</v>
      </c>
      <c r="AM1624" s="17" t="s">
        <v>8406</v>
      </c>
      <c r="AN1624" s="17">
        <v>0</v>
      </c>
      <c r="AS1624" s="17" t="s">
        <v>8346</v>
      </c>
      <c r="AT1624" s="17" t="s">
        <v>8347</v>
      </c>
      <c r="AU1624" s="17" t="s">
        <v>8348</v>
      </c>
      <c r="AW1624" s="17" t="s">
        <v>8349</v>
      </c>
    </row>
    <row r="1625" spans="1:49" ht="30" customHeight="1">
      <c r="A1625" s="17" t="s">
        <v>2414</v>
      </c>
      <c r="C1625" s="17" t="s">
        <v>8829</v>
      </c>
      <c r="D1625" s="17" t="s">
        <v>8454</v>
      </c>
      <c r="E1625" s="17" t="s">
        <v>8876</v>
      </c>
      <c r="F1625" s="20" t="s">
        <v>41</v>
      </c>
      <c r="M1625" s="20" t="s">
        <v>41</v>
      </c>
      <c r="AB1625" s="20" t="s">
        <v>41</v>
      </c>
      <c r="AJ1625" s="20" t="s">
        <v>41</v>
      </c>
      <c r="AK1625" s="17" t="s">
        <v>8343</v>
      </c>
      <c r="AL1625" s="17" t="s">
        <v>8344</v>
      </c>
      <c r="AM1625" s="17" t="s">
        <v>8407</v>
      </c>
      <c r="AN1625" s="17">
        <v>0</v>
      </c>
      <c r="AS1625" s="17" t="s">
        <v>8346</v>
      </c>
      <c r="AT1625" s="17" t="s">
        <v>8347</v>
      </c>
      <c r="AU1625" s="17" t="s">
        <v>8348</v>
      </c>
      <c r="AW1625" s="17" t="s">
        <v>8349</v>
      </c>
    </row>
    <row r="1626" spans="1:49" ht="30" customHeight="1">
      <c r="A1626" s="17" t="s">
        <v>2414</v>
      </c>
      <c r="C1626" s="17" t="s">
        <v>8829</v>
      </c>
      <c r="D1626" s="17" t="s">
        <v>8454</v>
      </c>
      <c r="E1626" s="17" t="s">
        <v>8876</v>
      </c>
      <c r="F1626" s="20" t="s">
        <v>41</v>
      </c>
      <c r="M1626" s="20" t="s">
        <v>41</v>
      </c>
      <c r="AB1626" s="20" t="s">
        <v>41</v>
      </c>
      <c r="AJ1626" s="20" t="s">
        <v>41</v>
      </c>
      <c r="AK1626" s="17" t="s">
        <v>8343</v>
      </c>
      <c r="AL1626" s="17" t="s">
        <v>8344</v>
      </c>
      <c r="AM1626" s="17" t="s">
        <v>8408</v>
      </c>
      <c r="AN1626" s="17">
        <v>0</v>
      </c>
      <c r="AS1626" s="17" t="s">
        <v>8346</v>
      </c>
      <c r="AT1626" s="17" t="s">
        <v>8347</v>
      </c>
      <c r="AU1626" s="17" t="s">
        <v>8348</v>
      </c>
      <c r="AW1626" s="17" t="s">
        <v>8349</v>
      </c>
    </row>
    <row r="1627" spans="1:49" ht="30" customHeight="1">
      <c r="A1627" s="17" t="s">
        <v>2414</v>
      </c>
      <c r="C1627" s="17" t="s">
        <v>8829</v>
      </c>
      <c r="D1627" s="17" t="s">
        <v>8454</v>
      </c>
      <c r="E1627" s="17" t="s">
        <v>8876</v>
      </c>
      <c r="F1627" s="20" t="s">
        <v>41</v>
      </c>
      <c r="M1627" s="20" t="s">
        <v>41</v>
      </c>
      <c r="AB1627" s="20" t="s">
        <v>41</v>
      </c>
      <c r="AJ1627" s="20" t="s">
        <v>41</v>
      </c>
      <c r="AK1627" s="17" t="s">
        <v>8343</v>
      </c>
      <c r="AL1627" s="17" t="s">
        <v>8344</v>
      </c>
      <c r="AM1627" s="17" t="s">
        <v>8409</v>
      </c>
      <c r="AN1627" s="17">
        <v>3.6960208145994197E-2</v>
      </c>
      <c r="AS1627" s="17" t="s">
        <v>8346</v>
      </c>
      <c r="AT1627" s="17" t="s">
        <v>8347</v>
      </c>
      <c r="AU1627" s="17" t="s">
        <v>8348</v>
      </c>
      <c r="AW1627" s="17" t="s">
        <v>8349</v>
      </c>
    </row>
    <row r="1628" spans="1:49" ht="30" customHeight="1">
      <c r="A1628" s="17" t="s">
        <v>2414</v>
      </c>
      <c r="C1628" s="17" t="s">
        <v>8829</v>
      </c>
      <c r="D1628" s="17" t="s">
        <v>8454</v>
      </c>
      <c r="E1628" s="17" t="s">
        <v>8876</v>
      </c>
      <c r="F1628" s="20" t="s">
        <v>41</v>
      </c>
      <c r="M1628" s="20" t="s">
        <v>41</v>
      </c>
      <c r="AB1628" s="20" t="s">
        <v>41</v>
      </c>
      <c r="AJ1628" s="20" t="s">
        <v>41</v>
      </c>
      <c r="AK1628" s="17" t="s">
        <v>8343</v>
      </c>
      <c r="AL1628" s="17" t="s">
        <v>8344</v>
      </c>
      <c r="AM1628" s="17" t="s">
        <v>8410</v>
      </c>
      <c r="AN1628" s="17">
        <v>0</v>
      </c>
      <c r="AS1628" s="17" t="s">
        <v>8346</v>
      </c>
      <c r="AT1628" s="17" t="s">
        <v>8347</v>
      </c>
      <c r="AU1628" s="17" t="s">
        <v>8348</v>
      </c>
      <c r="AW1628" s="17" t="s">
        <v>8349</v>
      </c>
    </row>
    <row r="1629" spans="1:49" ht="30" customHeight="1">
      <c r="A1629" s="17" t="s">
        <v>2414</v>
      </c>
      <c r="C1629" s="17" t="s">
        <v>8829</v>
      </c>
      <c r="D1629" s="17" t="s">
        <v>8454</v>
      </c>
      <c r="E1629" s="17" t="s">
        <v>8876</v>
      </c>
      <c r="F1629" s="20" t="s">
        <v>41</v>
      </c>
      <c r="M1629" s="20" t="s">
        <v>41</v>
      </c>
      <c r="AB1629" s="20" t="s">
        <v>41</v>
      </c>
      <c r="AJ1629" s="20" t="s">
        <v>41</v>
      </c>
      <c r="AK1629" s="17" t="s">
        <v>8343</v>
      </c>
      <c r="AL1629" s="17" t="s">
        <v>8344</v>
      </c>
      <c r="AM1629" s="17" t="s">
        <v>8411</v>
      </c>
      <c r="AN1629" s="17">
        <v>4.9857102426119002E-2</v>
      </c>
      <c r="AS1629" s="17" t="s">
        <v>8346</v>
      </c>
      <c r="AT1629" s="17" t="s">
        <v>8347</v>
      </c>
      <c r="AU1629" s="17" t="s">
        <v>8348</v>
      </c>
      <c r="AW1629" s="17" t="s">
        <v>8349</v>
      </c>
    </row>
    <row r="1630" spans="1:49" ht="30" customHeight="1">
      <c r="A1630" s="17" t="s">
        <v>2414</v>
      </c>
      <c r="C1630" s="17" t="s">
        <v>8829</v>
      </c>
      <c r="D1630" s="17" t="s">
        <v>8454</v>
      </c>
      <c r="E1630" s="17" t="s">
        <v>8876</v>
      </c>
      <c r="F1630" s="20" t="s">
        <v>41</v>
      </c>
      <c r="M1630" s="20" t="s">
        <v>41</v>
      </c>
      <c r="AB1630" s="20" t="s">
        <v>41</v>
      </c>
      <c r="AJ1630" s="20" t="s">
        <v>41</v>
      </c>
      <c r="AK1630" s="17" t="s">
        <v>8343</v>
      </c>
      <c r="AL1630" s="17" t="s">
        <v>8344</v>
      </c>
      <c r="AM1630" s="17" t="s">
        <v>8412</v>
      </c>
      <c r="AN1630" s="17">
        <v>3.0837536755065099E-2</v>
      </c>
      <c r="AS1630" s="17" t="s">
        <v>8346</v>
      </c>
      <c r="AT1630" s="17" t="s">
        <v>8347</v>
      </c>
      <c r="AU1630" s="17" t="s">
        <v>8348</v>
      </c>
      <c r="AW1630" s="17" t="s">
        <v>8349</v>
      </c>
    </row>
    <row r="1631" spans="1:49" ht="30" customHeight="1">
      <c r="A1631" s="17" t="s">
        <v>2414</v>
      </c>
      <c r="C1631" s="17" t="s">
        <v>8829</v>
      </c>
      <c r="D1631" s="17" t="s">
        <v>8454</v>
      </c>
      <c r="E1631" s="17" t="s">
        <v>8876</v>
      </c>
      <c r="F1631" s="20" t="s">
        <v>41</v>
      </c>
      <c r="M1631" s="20" t="s">
        <v>41</v>
      </c>
      <c r="AB1631" s="20" t="s">
        <v>41</v>
      </c>
      <c r="AJ1631" s="20" t="s">
        <v>41</v>
      </c>
      <c r="AK1631" s="17" t="s">
        <v>8343</v>
      </c>
      <c r="AL1631" s="17" t="s">
        <v>8344</v>
      </c>
      <c r="AM1631" s="17" t="s">
        <v>8413</v>
      </c>
      <c r="AN1631" s="17">
        <v>0</v>
      </c>
      <c r="AS1631" s="17" t="s">
        <v>8346</v>
      </c>
      <c r="AT1631" s="17" t="s">
        <v>8347</v>
      </c>
      <c r="AU1631" s="17" t="s">
        <v>8348</v>
      </c>
      <c r="AW1631" s="17" t="s">
        <v>8349</v>
      </c>
    </row>
    <row r="1632" spans="1:49" ht="30" customHeight="1">
      <c r="A1632" s="17" t="s">
        <v>2414</v>
      </c>
      <c r="C1632" s="17" t="s">
        <v>8829</v>
      </c>
      <c r="D1632" s="17" t="s">
        <v>8454</v>
      </c>
      <c r="E1632" s="17" t="s">
        <v>8876</v>
      </c>
      <c r="F1632" s="20" t="s">
        <v>41</v>
      </c>
      <c r="M1632" s="20" t="s">
        <v>41</v>
      </c>
      <c r="AB1632" s="20" t="s">
        <v>41</v>
      </c>
      <c r="AJ1632" s="20" t="s">
        <v>41</v>
      </c>
      <c r="AK1632" s="17" t="s">
        <v>8343</v>
      </c>
      <c r="AL1632" s="17" t="s">
        <v>8344</v>
      </c>
      <c r="AM1632" s="17" t="s">
        <v>8414</v>
      </c>
      <c r="AN1632" s="17">
        <v>0</v>
      </c>
      <c r="AS1632" s="17" t="s">
        <v>8346</v>
      </c>
      <c r="AT1632" s="17" t="s">
        <v>8347</v>
      </c>
      <c r="AU1632" s="17" t="s">
        <v>8348</v>
      </c>
      <c r="AW1632" s="17" t="s">
        <v>8349</v>
      </c>
    </row>
    <row r="1633" spans="1:51" ht="30" customHeight="1">
      <c r="A1633" s="17" t="s">
        <v>2414</v>
      </c>
      <c r="C1633" s="17" t="s">
        <v>8829</v>
      </c>
      <c r="D1633" s="17" t="s">
        <v>8454</v>
      </c>
      <c r="E1633" s="17" t="s">
        <v>8876</v>
      </c>
      <c r="F1633" s="20" t="s">
        <v>41</v>
      </c>
      <c r="M1633" s="20" t="s">
        <v>41</v>
      </c>
      <c r="AB1633" s="20" t="s">
        <v>41</v>
      </c>
      <c r="AJ1633" s="20" t="s">
        <v>41</v>
      </c>
      <c r="AK1633" s="17" t="s">
        <v>8343</v>
      </c>
      <c r="AL1633" s="17" t="s">
        <v>8344</v>
      </c>
      <c r="AM1633" s="17" t="s">
        <v>8415</v>
      </c>
      <c r="AN1633" s="17">
        <v>3.5393236502231903E-2</v>
      </c>
      <c r="AS1633" s="17" t="s">
        <v>8346</v>
      </c>
      <c r="AT1633" s="17" t="s">
        <v>8347</v>
      </c>
      <c r="AU1633" s="17" t="s">
        <v>8348</v>
      </c>
      <c r="AW1633" s="17" t="s">
        <v>8349</v>
      </c>
    </row>
    <row r="1634" spans="1:51" ht="30" customHeight="1">
      <c r="A1634" s="17" t="s">
        <v>2414</v>
      </c>
      <c r="C1634" s="17" t="s">
        <v>8829</v>
      </c>
      <c r="D1634" s="17" t="s">
        <v>8454</v>
      </c>
      <c r="E1634" s="17" t="s">
        <v>8876</v>
      </c>
      <c r="F1634" s="20" t="s">
        <v>41</v>
      </c>
      <c r="M1634" s="20" t="s">
        <v>41</v>
      </c>
      <c r="AB1634" s="20" t="s">
        <v>41</v>
      </c>
      <c r="AJ1634" s="20" t="s">
        <v>41</v>
      </c>
      <c r="AK1634" s="17" t="s">
        <v>8343</v>
      </c>
      <c r="AL1634" s="17" t="s">
        <v>8344</v>
      </c>
      <c r="AM1634" s="17" t="s">
        <v>8416</v>
      </c>
      <c r="AN1634" s="17">
        <v>0</v>
      </c>
      <c r="AS1634" s="17" t="s">
        <v>8346</v>
      </c>
      <c r="AT1634" s="17" t="s">
        <v>8347</v>
      </c>
      <c r="AU1634" s="17" t="s">
        <v>8348</v>
      </c>
      <c r="AW1634" s="17" t="s">
        <v>8349</v>
      </c>
    </row>
    <row r="1635" spans="1:51" ht="30" customHeight="1">
      <c r="A1635" s="17" t="s">
        <v>2414</v>
      </c>
      <c r="C1635" s="17" t="s">
        <v>8829</v>
      </c>
      <c r="D1635" s="17" t="s">
        <v>8454</v>
      </c>
      <c r="E1635" s="17" t="s">
        <v>8876</v>
      </c>
      <c r="F1635" s="20" t="s">
        <v>41</v>
      </c>
      <c r="M1635" s="20" t="s">
        <v>41</v>
      </c>
      <c r="AB1635" s="20" t="s">
        <v>41</v>
      </c>
      <c r="AJ1635" s="20" t="s">
        <v>41</v>
      </c>
      <c r="AK1635" s="17" t="s">
        <v>8343</v>
      </c>
      <c r="AL1635" s="17" t="s">
        <v>8344</v>
      </c>
      <c r="AM1635" s="17" t="s">
        <v>8417</v>
      </c>
      <c r="AN1635" s="17">
        <v>0</v>
      </c>
      <c r="AS1635" s="17" t="s">
        <v>8346</v>
      </c>
      <c r="AT1635" s="17" t="s">
        <v>8347</v>
      </c>
      <c r="AU1635" s="17" t="s">
        <v>8348</v>
      </c>
      <c r="AW1635" s="17" t="s">
        <v>8349</v>
      </c>
    </row>
    <row r="1636" spans="1:51" ht="30" customHeight="1">
      <c r="A1636" s="17" t="s">
        <v>2414</v>
      </c>
      <c r="C1636" s="17" t="s">
        <v>8829</v>
      </c>
      <c r="D1636" s="17" t="s">
        <v>8454</v>
      </c>
      <c r="E1636" s="17" t="s">
        <v>8876</v>
      </c>
      <c r="F1636" s="20" t="s">
        <v>41</v>
      </c>
      <c r="M1636" s="20" t="s">
        <v>41</v>
      </c>
      <c r="AB1636" s="20" t="s">
        <v>41</v>
      </c>
      <c r="AJ1636" s="20" t="s">
        <v>41</v>
      </c>
      <c r="AK1636" s="17" t="s">
        <v>8343</v>
      </c>
      <c r="AL1636" s="17" t="s">
        <v>8344</v>
      </c>
      <c r="AM1636" s="17" t="s">
        <v>8418</v>
      </c>
      <c r="AN1636" s="17">
        <v>0</v>
      </c>
      <c r="AS1636" s="17" t="s">
        <v>8346</v>
      </c>
      <c r="AT1636" s="17" t="s">
        <v>8347</v>
      </c>
      <c r="AU1636" s="17" t="s">
        <v>8348</v>
      </c>
      <c r="AW1636" s="17" t="s">
        <v>8349</v>
      </c>
    </row>
    <row r="1637" spans="1:51" ht="30" customHeight="1">
      <c r="A1637" s="17" t="s">
        <v>2414</v>
      </c>
      <c r="C1637" s="17" t="s">
        <v>8829</v>
      </c>
      <c r="D1637" s="17" t="s">
        <v>8454</v>
      </c>
      <c r="E1637" s="17" t="s">
        <v>8876</v>
      </c>
      <c r="F1637" s="20" t="s">
        <v>41</v>
      </c>
      <c r="M1637" s="20" t="s">
        <v>41</v>
      </c>
      <c r="AB1637" s="20" t="s">
        <v>41</v>
      </c>
      <c r="AJ1637" s="20" t="s">
        <v>41</v>
      </c>
      <c r="AK1637" s="17" t="s">
        <v>8343</v>
      </c>
      <c r="AL1637" s="17" t="s">
        <v>8344</v>
      </c>
      <c r="AM1637" s="17" t="s">
        <v>8419</v>
      </c>
      <c r="AN1637" s="17">
        <v>1.37575474275914E-2</v>
      </c>
      <c r="AS1637" s="17" t="s">
        <v>8346</v>
      </c>
      <c r="AT1637" s="17" t="s">
        <v>8347</v>
      </c>
      <c r="AU1637" s="17" t="s">
        <v>8348</v>
      </c>
      <c r="AW1637" s="17" t="s">
        <v>8349</v>
      </c>
    </row>
    <row r="1638" spans="1:51" ht="30" customHeight="1">
      <c r="A1638" s="17" t="s">
        <v>2414</v>
      </c>
      <c r="C1638" s="17" t="s">
        <v>8829</v>
      </c>
      <c r="D1638" s="17" t="s">
        <v>8454</v>
      </c>
      <c r="E1638" s="17" t="s">
        <v>8876</v>
      </c>
      <c r="F1638" s="20" t="s">
        <v>41</v>
      </c>
      <c r="M1638" s="20" t="s">
        <v>41</v>
      </c>
      <c r="AB1638" s="20" t="s">
        <v>41</v>
      </c>
      <c r="AJ1638" s="20" t="s">
        <v>41</v>
      </c>
      <c r="AK1638" s="17" t="s">
        <v>8343</v>
      </c>
      <c r="AL1638" s="17" t="s">
        <v>8344</v>
      </c>
      <c r="AM1638" s="17" t="s">
        <v>8420</v>
      </c>
      <c r="AN1638" s="17">
        <v>2.1072053385311498E-2</v>
      </c>
      <c r="AS1638" s="17" t="s">
        <v>8346</v>
      </c>
      <c r="AT1638" s="17" t="s">
        <v>8347</v>
      </c>
      <c r="AU1638" s="17" t="s">
        <v>8348</v>
      </c>
      <c r="AW1638" s="17" t="s">
        <v>8349</v>
      </c>
    </row>
    <row r="1639" spans="1:51" ht="30" customHeight="1">
      <c r="A1639" s="17" t="s">
        <v>2414</v>
      </c>
      <c r="C1639" s="17" t="s">
        <v>8829</v>
      </c>
      <c r="D1639" s="17" t="s">
        <v>8454</v>
      </c>
      <c r="E1639" s="17" t="s">
        <v>8876</v>
      </c>
      <c r="F1639" s="20" t="s">
        <v>41</v>
      </c>
      <c r="M1639" s="20" t="s">
        <v>41</v>
      </c>
      <c r="AB1639" s="20" t="s">
        <v>41</v>
      </c>
      <c r="AJ1639" s="20" t="s">
        <v>41</v>
      </c>
      <c r="AK1639" s="17" t="s">
        <v>8343</v>
      </c>
      <c r="AL1639" s="17" t="s">
        <v>8344</v>
      </c>
      <c r="AM1639" s="17" t="s">
        <v>8421</v>
      </c>
      <c r="AN1639" s="17">
        <v>3.5766757603267799E-3</v>
      </c>
      <c r="AS1639" s="17" t="s">
        <v>8346</v>
      </c>
      <c r="AT1639" s="17" t="s">
        <v>8347</v>
      </c>
      <c r="AU1639" s="17" t="s">
        <v>8348</v>
      </c>
      <c r="AW1639" s="17" t="s">
        <v>8349</v>
      </c>
    </row>
    <row r="1640" spans="1:51" ht="30" customHeight="1">
      <c r="A1640" s="17" t="s">
        <v>2414</v>
      </c>
      <c r="C1640" s="17" t="s">
        <v>8829</v>
      </c>
      <c r="D1640" s="17" t="s">
        <v>8454</v>
      </c>
      <c r="E1640" s="17" t="s">
        <v>8876</v>
      </c>
      <c r="F1640" s="20" t="s">
        <v>41</v>
      </c>
      <c r="M1640" s="20" t="s">
        <v>41</v>
      </c>
      <c r="AB1640" s="20" t="s">
        <v>41</v>
      </c>
      <c r="AJ1640" s="20" t="s">
        <v>41</v>
      </c>
      <c r="AK1640" s="17" t="s">
        <v>8343</v>
      </c>
      <c r="AL1640" s="17" t="s">
        <v>8344</v>
      </c>
      <c r="AM1640" s="17" t="s">
        <v>8422</v>
      </c>
      <c r="AN1640" s="17">
        <v>5.7779808455488803E-3</v>
      </c>
      <c r="AS1640" s="17" t="s">
        <v>8346</v>
      </c>
      <c r="AT1640" s="17" t="s">
        <v>8347</v>
      </c>
      <c r="AU1640" s="17" t="s">
        <v>8348</v>
      </c>
      <c r="AW1640" s="17" t="s">
        <v>8349</v>
      </c>
    </row>
    <row r="1641" spans="1:51" ht="30" customHeight="1">
      <c r="A1641" s="17" t="s">
        <v>2414</v>
      </c>
      <c r="C1641" s="17" t="s">
        <v>8829</v>
      </c>
      <c r="D1641" s="17" t="s">
        <v>8454</v>
      </c>
      <c r="E1641" s="17" t="s">
        <v>8876</v>
      </c>
      <c r="F1641" s="20" t="s">
        <v>41</v>
      </c>
      <c r="M1641" s="20" t="s">
        <v>41</v>
      </c>
      <c r="AB1641" s="20" t="s">
        <v>41</v>
      </c>
      <c r="AJ1641" s="20" t="s">
        <v>41</v>
      </c>
      <c r="AK1641" s="17" t="s">
        <v>8343</v>
      </c>
      <c r="AL1641" s="17" t="s">
        <v>8344</v>
      </c>
      <c r="AM1641" s="17" t="s">
        <v>8423</v>
      </c>
      <c r="AN1641" s="17">
        <v>0</v>
      </c>
      <c r="AS1641" s="17" t="s">
        <v>8346</v>
      </c>
      <c r="AT1641" s="17" t="s">
        <v>8347</v>
      </c>
      <c r="AU1641" s="17" t="s">
        <v>8348</v>
      </c>
      <c r="AW1641" s="17" t="s">
        <v>8349</v>
      </c>
    </row>
    <row r="1642" spans="1:51" ht="30" customHeight="1">
      <c r="A1642" s="17" t="s">
        <v>2414</v>
      </c>
      <c r="C1642" s="17" t="s">
        <v>8829</v>
      </c>
      <c r="D1642" s="17" t="s">
        <v>8454</v>
      </c>
      <c r="E1642" s="17" t="s">
        <v>8876</v>
      </c>
      <c r="F1642" s="20" t="s">
        <v>41</v>
      </c>
      <c r="M1642" s="20" t="s">
        <v>41</v>
      </c>
      <c r="AB1642" s="20" t="s">
        <v>41</v>
      </c>
      <c r="AJ1642" s="20" t="s">
        <v>41</v>
      </c>
      <c r="AK1642" s="17" t="s">
        <v>8343</v>
      </c>
      <c r="AL1642" s="17" t="s">
        <v>8344</v>
      </c>
      <c r="AM1642" s="17" t="s">
        <v>8424</v>
      </c>
      <c r="AN1642" s="17">
        <v>0</v>
      </c>
      <c r="AS1642" s="17" t="s">
        <v>8346</v>
      </c>
      <c r="AT1642" s="17" t="s">
        <v>8347</v>
      </c>
      <c r="AU1642" s="17" t="s">
        <v>8348</v>
      </c>
      <c r="AW1642" s="17" t="s">
        <v>8349</v>
      </c>
    </row>
    <row r="1643" spans="1:51" ht="30" customHeight="1">
      <c r="A1643" s="17" t="s">
        <v>2414</v>
      </c>
      <c r="C1643" s="17" t="s">
        <v>8829</v>
      </c>
      <c r="D1643" s="17" t="s">
        <v>8454</v>
      </c>
      <c r="E1643" s="17" t="s">
        <v>8876</v>
      </c>
      <c r="F1643" s="20" t="s">
        <v>41</v>
      </c>
      <c r="M1643" s="20" t="s">
        <v>41</v>
      </c>
      <c r="AB1643" s="20" t="s">
        <v>41</v>
      </c>
      <c r="AJ1643" s="20" t="s">
        <v>41</v>
      </c>
      <c r="AK1643" s="17" t="s">
        <v>8343</v>
      </c>
      <c r="AL1643" s="17" t="s">
        <v>8344</v>
      </c>
      <c r="AM1643" s="17" t="s">
        <v>8425</v>
      </c>
      <c r="AN1643" s="17">
        <v>0</v>
      </c>
      <c r="AS1643" s="17" t="s">
        <v>8346</v>
      </c>
      <c r="AT1643" s="17" t="s">
        <v>8347</v>
      </c>
      <c r="AU1643" s="17" t="s">
        <v>8348</v>
      </c>
      <c r="AW1643" s="17" t="s">
        <v>8349</v>
      </c>
    </row>
    <row r="1644" spans="1:51" ht="30" customHeight="1">
      <c r="A1644" s="17" t="s">
        <v>2414</v>
      </c>
      <c r="C1644" s="17" t="s">
        <v>8829</v>
      </c>
      <c r="D1644" s="17" t="s">
        <v>8454</v>
      </c>
      <c r="E1644" s="17" t="s">
        <v>8876</v>
      </c>
      <c r="F1644" s="20" t="s">
        <v>41</v>
      </c>
      <c r="M1644" s="20" t="s">
        <v>41</v>
      </c>
      <c r="AB1644" s="20" t="s">
        <v>41</v>
      </c>
      <c r="AJ1644" s="20" t="s">
        <v>41</v>
      </c>
      <c r="AK1644" s="17" t="s">
        <v>8343</v>
      </c>
      <c r="AL1644" s="17" t="s">
        <v>8344</v>
      </c>
      <c r="AM1644" s="17" t="s">
        <v>8426</v>
      </c>
      <c r="AN1644" s="17">
        <v>0</v>
      </c>
      <c r="AS1644" s="17" t="s">
        <v>8346</v>
      </c>
      <c r="AT1644" s="17" t="s">
        <v>8347</v>
      </c>
      <c r="AU1644" s="17" t="s">
        <v>8348</v>
      </c>
      <c r="AW1644" s="17" t="s">
        <v>8349</v>
      </c>
    </row>
    <row r="1645" spans="1:51" ht="30" customHeight="1">
      <c r="A1645" s="17" t="s">
        <v>2414</v>
      </c>
      <c r="C1645" s="17" t="s">
        <v>8829</v>
      </c>
      <c r="D1645" s="17" t="s">
        <v>8454</v>
      </c>
      <c r="E1645" s="17" t="s">
        <v>8876</v>
      </c>
      <c r="F1645" s="20" t="s">
        <v>41</v>
      </c>
      <c r="M1645" s="20" t="s">
        <v>41</v>
      </c>
      <c r="AB1645" s="20" t="s">
        <v>41</v>
      </c>
      <c r="AJ1645" s="20" t="s">
        <v>41</v>
      </c>
      <c r="AK1645" s="17" t="s">
        <v>8343</v>
      </c>
      <c r="AL1645" s="17" t="s">
        <v>8344</v>
      </c>
      <c r="AM1645" s="17" t="s">
        <v>8427</v>
      </c>
      <c r="AN1645" s="17">
        <v>0</v>
      </c>
      <c r="AS1645" s="17" t="s">
        <v>8346</v>
      </c>
      <c r="AT1645" s="17" t="s">
        <v>8347</v>
      </c>
      <c r="AU1645" s="17" t="s">
        <v>8348</v>
      </c>
      <c r="AW1645" s="17" t="s">
        <v>8349</v>
      </c>
    </row>
    <row r="1646" spans="1:51" ht="30" customHeight="1">
      <c r="A1646" s="17" t="s">
        <v>2414</v>
      </c>
      <c r="C1646" s="17" t="s">
        <v>8829</v>
      </c>
      <c r="D1646" s="17" t="s">
        <v>8454</v>
      </c>
      <c r="E1646" s="17" t="s">
        <v>8876</v>
      </c>
      <c r="F1646" s="20" t="s">
        <v>41</v>
      </c>
      <c r="M1646" s="20" t="s">
        <v>41</v>
      </c>
      <c r="AB1646" s="20" t="s">
        <v>41</v>
      </c>
      <c r="AJ1646" s="20" t="s">
        <v>41</v>
      </c>
      <c r="AK1646" s="17" t="s">
        <v>8343</v>
      </c>
      <c r="AL1646" s="17" t="s">
        <v>8344</v>
      </c>
      <c r="AM1646" s="17" t="s">
        <v>8428</v>
      </c>
      <c r="AN1646" s="17">
        <v>0</v>
      </c>
      <c r="AS1646" s="17" t="s">
        <v>8346</v>
      </c>
      <c r="AT1646" s="17" t="s">
        <v>8347</v>
      </c>
      <c r="AU1646" s="17" t="s">
        <v>8348</v>
      </c>
      <c r="AW1646" s="17" t="s">
        <v>8349</v>
      </c>
    </row>
    <row r="1647" spans="1:51" ht="30" customHeight="1">
      <c r="A1647" s="17" t="s">
        <v>2527</v>
      </c>
      <c r="C1647" s="17" t="s">
        <v>8498</v>
      </c>
      <c r="D1647" s="17" t="s">
        <v>8499</v>
      </c>
      <c r="E1647" s="17" t="s">
        <v>8876</v>
      </c>
      <c r="I1647" s="20" t="s">
        <v>41</v>
      </c>
      <c r="J1647" s="20" t="s">
        <v>41</v>
      </c>
      <c r="X1647" s="20" t="s">
        <v>41</v>
      </c>
      <c r="AC1647" s="20" t="s">
        <v>41</v>
      </c>
      <c r="AD1647" s="17" t="s">
        <v>2528</v>
      </c>
      <c r="AE1647" s="17">
        <v>68012559</v>
      </c>
      <c r="AG1647" s="20" t="s">
        <v>41</v>
      </c>
      <c r="AO1647" s="17" t="s">
        <v>2529</v>
      </c>
      <c r="AQ1647" s="17" t="s">
        <v>44</v>
      </c>
      <c r="AS1647" s="17" t="s">
        <v>2402</v>
      </c>
      <c r="AT1647" s="17" t="s">
        <v>2530</v>
      </c>
      <c r="AU1647" s="17" t="s">
        <v>2462</v>
      </c>
      <c r="AV1647" s="20" t="s">
        <v>41</v>
      </c>
      <c r="AW1647" s="17">
        <v>17668069</v>
      </c>
      <c r="AY1647" s="20" t="s">
        <v>41</v>
      </c>
    </row>
    <row r="1648" spans="1:51" ht="30" customHeight="1">
      <c r="A1648" s="17" t="s">
        <v>2486</v>
      </c>
      <c r="C1648" s="17" t="s">
        <v>2487</v>
      </c>
      <c r="D1648" s="17" t="s">
        <v>8485</v>
      </c>
      <c r="E1648" s="17" t="s">
        <v>8876</v>
      </c>
      <c r="I1648" s="20" t="s">
        <v>39</v>
      </c>
      <c r="J1648" s="20" t="s">
        <v>41</v>
      </c>
      <c r="M1648" s="20" t="s">
        <v>41</v>
      </c>
      <c r="X1648" s="20" t="s">
        <v>41</v>
      </c>
      <c r="AC1648" s="20" t="s">
        <v>41</v>
      </c>
      <c r="AD1648" s="17" t="s">
        <v>2488</v>
      </c>
      <c r="AE1648" s="17">
        <v>68012559</v>
      </c>
      <c r="AG1648" s="20" t="s">
        <v>41</v>
      </c>
      <c r="AO1648" s="17" t="s">
        <v>2489</v>
      </c>
      <c r="AQ1648" s="17" t="s">
        <v>44</v>
      </c>
      <c r="AS1648" s="17" t="s">
        <v>2490</v>
      </c>
      <c r="AT1648" s="17" t="s">
        <v>2491</v>
      </c>
      <c r="AU1648" s="17" t="s">
        <v>2492</v>
      </c>
      <c r="AV1648" s="20" t="s">
        <v>41</v>
      </c>
      <c r="AW1648" s="17">
        <v>15635661</v>
      </c>
      <c r="AY1648" s="20" t="s">
        <v>41</v>
      </c>
    </row>
    <row r="1649" spans="1:51" ht="30" customHeight="1">
      <c r="A1649" s="17" t="s">
        <v>2486</v>
      </c>
      <c r="C1649" s="17" t="s">
        <v>2487</v>
      </c>
      <c r="D1649" s="17" t="s">
        <v>8485</v>
      </c>
      <c r="E1649" s="17" t="s">
        <v>8876</v>
      </c>
      <c r="I1649" s="20" t="s">
        <v>41</v>
      </c>
      <c r="J1649" s="20" t="s">
        <v>39</v>
      </c>
      <c r="K1649" s="20" t="s">
        <v>41</v>
      </c>
      <c r="M1649" s="20" t="s">
        <v>39</v>
      </c>
      <c r="X1649" s="20" t="s">
        <v>41</v>
      </c>
      <c r="AC1649" s="20" t="s">
        <v>41</v>
      </c>
      <c r="AD1649" s="17" t="s">
        <v>2788</v>
      </c>
      <c r="AE1649" s="17">
        <v>68012559</v>
      </c>
      <c r="AG1649" s="20" t="s">
        <v>41</v>
      </c>
      <c r="AO1649" s="17" t="s">
        <v>2789</v>
      </c>
      <c r="AQ1649" s="17" t="s">
        <v>44</v>
      </c>
      <c r="AS1649" s="17" t="s">
        <v>2769</v>
      </c>
      <c r="AT1649" s="17" t="s">
        <v>2790</v>
      </c>
      <c r="AU1649" s="17" t="s">
        <v>2492</v>
      </c>
      <c r="AV1649" s="20" t="s">
        <v>41</v>
      </c>
      <c r="AW1649" s="17">
        <v>21820670</v>
      </c>
      <c r="AY1649" s="20" t="s">
        <v>41</v>
      </c>
    </row>
    <row r="1650" spans="1:51" ht="30" customHeight="1">
      <c r="A1650" s="17" t="s">
        <v>2486</v>
      </c>
      <c r="C1650" s="17" t="s">
        <v>2487</v>
      </c>
      <c r="D1650" s="17" t="s">
        <v>2881</v>
      </c>
      <c r="E1650" s="17" t="s">
        <v>8876</v>
      </c>
      <c r="I1650" s="20" t="s">
        <v>41</v>
      </c>
      <c r="J1650" s="20" t="s">
        <v>41</v>
      </c>
      <c r="X1650" s="20" t="s">
        <v>41</v>
      </c>
      <c r="AC1650" s="20" t="s">
        <v>41</v>
      </c>
      <c r="AD1650" s="17" t="s">
        <v>2882</v>
      </c>
      <c r="AE1650" s="17">
        <v>68012559</v>
      </c>
      <c r="AG1650" s="20" t="s">
        <v>41</v>
      </c>
      <c r="AO1650" s="17" t="s">
        <v>2883</v>
      </c>
      <c r="AQ1650" s="17" t="s">
        <v>44</v>
      </c>
      <c r="AS1650" s="17" t="s">
        <v>2402</v>
      </c>
      <c r="AT1650" s="17" t="s">
        <v>2491</v>
      </c>
      <c r="AU1650" s="17" t="s">
        <v>2492</v>
      </c>
      <c r="AV1650" s="20" t="s">
        <v>41</v>
      </c>
      <c r="AW1650" s="17">
        <v>22198720</v>
      </c>
      <c r="AY1650" s="20" t="s">
        <v>41</v>
      </c>
    </row>
    <row r="1651" spans="1:51" ht="30" customHeight="1">
      <c r="A1651" s="17" t="s">
        <v>2486</v>
      </c>
      <c r="C1651" s="17" t="s">
        <v>2487</v>
      </c>
      <c r="D1651" s="17" t="s">
        <v>2995</v>
      </c>
      <c r="E1651" s="17" t="s">
        <v>8876</v>
      </c>
      <c r="H1651" s="20" t="s">
        <v>41</v>
      </c>
      <c r="M1651" s="20" t="s">
        <v>41</v>
      </c>
      <c r="N1651" s="20" t="s">
        <v>41</v>
      </c>
      <c r="Q1651" s="20" t="s">
        <v>41</v>
      </c>
      <c r="T1651" s="20" t="s">
        <v>41</v>
      </c>
      <c r="U1651" s="20" t="s">
        <v>41</v>
      </c>
      <c r="Z1651" s="20" t="s">
        <v>41</v>
      </c>
      <c r="AC1651" s="20" t="s">
        <v>41</v>
      </c>
      <c r="AD1651" s="17" t="s">
        <v>8874</v>
      </c>
      <c r="AL1651" s="17">
        <v>68006262</v>
      </c>
      <c r="AP1651" s="17" t="s">
        <v>6750</v>
      </c>
      <c r="AQ1651" s="17" t="s">
        <v>44</v>
      </c>
      <c r="AS1651" s="17" t="s">
        <v>6751</v>
      </c>
      <c r="AT1651" s="17" t="s">
        <v>6752</v>
      </c>
      <c r="AU1651" s="17" t="s">
        <v>45</v>
      </c>
      <c r="AW1651" s="17">
        <v>19370153</v>
      </c>
      <c r="AY1651" s="20" t="s">
        <v>41</v>
      </c>
    </row>
    <row r="1652" spans="1:51" ht="30" customHeight="1">
      <c r="A1652" s="17" t="s">
        <v>6825</v>
      </c>
      <c r="C1652" s="17" t="s">
        <v>6826</v>
      </c>
      <c r="D1652" s="17" t="s">
        <v>6827</v>
      </c>
      <c r="E1652" s="17" t="s">
        <v>8876</v>
      </c>
      <c r="H1652" s="20" t="s">
        <v>41</v>
      </c>
      <c r="M1652" s="20" t="s">
        <v>41</v>
      </c>
      <c r="N1652" s="20" t="s">
        <v>41</v>
      </c>
      <c r="Q1652" s="20" t="s">
        <v>41</v>
      </c>
      <c r="T1652" s="20" t="s">
        <v>41</v>
      </c>
      <c r="U1652" s="20" t="s">
        <v>41</v>
      </c>
      <c r="Z1652" s="20" t="s">
        <v>41</v>
      </c>
      <c r="AC1652" s="20" t="s">
        <v>41</v>
      </c>
      <c r="AD1652" s="17" t="s">
        <v>8874</v>
      </c>
      <c r="AL1652" s="17">
        <v>68006262</v>
      </c>
      <c r="AP1652" s="17" t="s">
        <v>6750</v>
      </c>
      <c r="AQ1652" s="17" t="s">
        <v>44</v>
      </c>
      <c r="AS1652" s="17" t="s">
        <v>6751</v>
      </c>
      <c r="AT1652" s="17" t="s">
        <v>6752</v>
      </c>
      <c r="AU1652" s="17" t="s">
        <v>45</v>
      </c>
      <c r="AW1652" s="17">
        <v>19370153</v>
      </c>
    </row>
    <row r="1653" spans="1:51" ht="30" customHeight="1">
      <c r="A1653" s="17" t="s">
        <v>5964</v>
      </c>
      <c r="C1653" s="17" t="s">
        <v>5965</v>
      </c>
      <c r="D1653" s="17" t="s">
        <v>5966</v>
      </c>
      <c r="E1653" s="17" t="s">
        <v>8876</v>
      </c>
      <c r="H1653" s="20" t="s">
        <v>41</v>
      </c>
      <c r="M1653" s="20" t="s">
        <v>41</v>
      </c>
      <c r="N1653" s="20" t="s">
        <v>41</v>
      </c>
      <c r="P1653" s="20" t="s">
        <v>41</v>
      </c>
      <c r="W1653" s="20" t="s">
        <v>39</v>
      </c>
      <c r="Z1653" s="20" t="s">
        <v>41</v>
      </c>
      <c r="AC1653" s="20" t="s">
        <v>41</v>
      </c>
      <c r="AD1653" s="17" t="s">
        <v>8874</v>
      </c>
      <c r="AL1653" s="17">
        <v>68006262</v>
      </c>
      <c r="AS1653" s="17" t="s">
        <v>3285</v>
      </c>
      <c r="AT1653" s="17" t="s">
        <v>3286</v>
      </c>
      <c r="AU1653" s="17" t="s">
        <v>3287</v>
      </c>
      <c r="AW1653" s="17">
        <v>22745773</v>
      </c>
    </row>
    <row r="1654" spans="1:51" ht="30" customHeight="1">
      <c r="A1654" s="17" t="s">
        <v>2921</v>
      </c>
      <c r="C1654" s="17" t="s">
        <v>2922</v>
      </c>
      <c r="D1654" s="17" t="s">
        <v>2923</v>
      </c>
      <c r="E1654" s="17" t="s">
        <v>8876</v>
      </c>
      <c r="I1654" s="20" t="s">
        <v>41</v>
      </c>
      <c r="J1654" s="20" t="s">
        <v>41</v>
      </c>
      <c r="X1654" s="20" t="s">
        <v>41</v>
      </c>
      <c r="AC1654" s="20" t="s">
        <v>41</v>
      </c>
      <c r="AD1654" s="17" t="s">
        <v>2911</v>
      </c>
      <c r="AE1654" s="17">
        <v>68012559</v>
      </c>
      <c r="AG1654" s="20" t="s">
        <v>41</v>
      </c>
      <c r="AO1654" s="17" t="s">
        <v>2912</v>
      </c>
      <c r="AQ1654" s="17" t="s">
        <v>44</v>
      </c>
      <c r="AS1654" s="17" t="s">
        <v>2913</v>
      </c>
      <c r="AT1654" s="17" t="s">
        <v>2914</v>
      </c>
      <c r="AU1654" s="17" t="s">
        <v>2462</v>
      </c>
      <c r="AV1654" s="20" t="s">
        <v>41</v>
      </c>
      <c r="AW1654" s="17">
        <v>22749891</v>
      </c>
      <c r="AY1654" s="20" t="s">
        <v>41</v>
      </c>
    </row>
    <row r="1655" spans="1:51" ht="30" customHeight="1">
      <c r="A1655" s="17" t="s">
        <v>2921</v>
      </c>
      <c r="D1655" s="17" t="s">
        <v>8752</v>
      </c>
      <c r="E1655" s="17" t="s">
        <v>8876</v>
      </c>
      <c r="I1655" s="20" t="s">
        <v>41</v>
      </c>
      <c r="J1655" s="20" t="s">
        <v>41</v>
      </c>
      <c r="X1655" s="20" t="s">
        <v>41</v>
      </c>
      <c r="AC1655" s="20" t="s">
        <v>41</v>
      </c>
      <c r="AD1655" s="17" t="s">
        <v>3155</v>
      </c>
      <c r="AE1655" s="17">
        <v>68003865</v>
      </c>
      <c r="AG1655" s="20" t="s">
        <v>41</v>
      </c>
      <c r="AO1655" s="17">
        <v>2.5608008994707696E-2</v>
      </c>
      <c r="AP1655" s="17" t="s">
        <v>3223</v>
      </c>
      <c r="AQ1655" s="17" t="s">
        <v>3224</v>
      </c>
      <c r="AR1655" s="17" t="s">
        <v>3225</v>
      </c>
      <c r="AS1655" s="17" t="s">
        <v>2553</v>
      </c>
      <c r="AT1655" s="17" t="s">
        <v>3159</v>
      </c>
      <c r="AU1655" s="17" t="s">
        <v>8438</v>
      </c>
      <c r="AW1655" s="17">
        <v>20161799</v>
      </c>
      <c r="AX1655" s="17" t="s">
        <v>3160</v>
      </c>
      <c r="AY1655" s="20" t="s">
        <v>41</v>
      </c>
    </row>
    <row r="1656" spans="1:51" ht="30" customHeight="1">
      <c r="A1656" s="17" t="s">
        <v>49</v>
      </c>
      <c r="C1656" s="17" t="s">
        <v>50</v>
      </c>
      <c r="D1656" s="17" t="s">
        <v>51</v>
      </c>
      <c r="E1656" s="17" t="s">
        <v>8876</v>
      </c>
      <c r="M1656" s="20" t="s">
        <v>41</v>
      </c>
      <c r="N1656" s="20" t="s">
        <v>41</v>
      </c>
      <c r="O1656" s="20" t="s">
        <v>41</v>
      </c>
      <c r="R1656" s="20" t="s">
        <v>41</v>
      </c>
      <c r="T1656" s="20" t="s">
        <v>41</v>
      </c>
      <c r="U1656" s="20" t="s">
        <v>41</v>
      </c>
      <c r="AC1656" s="20" t="s">
        <v>41</v>
      </c>
      <c r="AD1656" s="17" t="s">
        <v>52</v>
      </c>
      <c r="AE1656" s="17">
        <v>67564506</v>
      </c>
      <c r="AG1656" s="20" t="s">
        <v>41</v>
      </c>
      <c r="AP1656" s="17" t="s">
        <v>53</v>
      </c>
      <c r="AQ1656" s="17" t="s">
        <v>44</v>
      </c>
      <c r="AS1656" s="17" t="s">
        <v>8433</v>
      </c>
      <c r="AT1656" s="17" t="s">
        <v>8437</v>
      </c>
      <c r="AU1656" s="17" t="s">
        <v>45</v>
      </c>
      <c r="AV1656" s="20" t="s">
        <v>41</v>
      </c>
      <c r="AW1656" s="17">
        <v>3040565</v>
      </c>
      <c r="AY1656" s="20" t="s">
        <v>41</v>
      </c>
    </row>
    <row r="1657" spans="1:51" ht="30" customHeight="1">
      <c r="A1657" s="17" t="s">
        <v>49</v>
      </c>
      <c r="C1657" s="17" t="s">
        <v>6098</v>
      </c>
      <c r="D1657" s="17" t="s">
        <v>6099</v>
      </c>
      <c r="E1657" s="17" t="s">
        <v>8876</v>
      </c>
      <c r="H1657" s="20" t="s">
        <v>41</v>
      </c>
      <c r="M1657" s="20" t="s">
        <v>41</v>
      </c>
      <c r="N1657" s="20" t="s">
        <v>41</v>
      </c>
      <c r="P1657" s="20" t="s">
        <v>41</v>
      </c>
      <c r="W1657" s="20" t="s">
        <v>39</v>
      </c>
      <c r="Z1657" s="20" t="s">
        <v>41</v>
      </c>
      <c r="AC1657" s="20" t="s">
        <v>41</v>
      </c>
      <c r="AD1657" s="17" t="s">
        <v>8874</v>
      </c>
      <c r="AL1657" s="17">
        <v>68006262</v>
      </c>
      <c r="AS1657" s="17" t="s">
        <v>3285</v>
      </c>
      <c r="AT1657" s="17" t="s">
        <v>3286</v>
      </c>
      <c r="AU1657" s="17" t="s">
        <v>3287</v>
      </c>
      <c r="AW1657" s="17">
        <v>22745773</v>
      </c>
      <c r="AY1657" s="20" t="s">
        <v>41</v>
      </c>
    </row>
    <row r="1658" spans="1:51" ht="30" customHeight="1">
      <c r="A1658" s="17" t="s">
        <v>49</v>
      </c>
      <c r="C1658" s="17" t="s">
        <v>6098</v>
      </c>
      <c r="D1658" s="17" t="s">
        <v>6099</v>
      </c>
      <c r="E1658" s="17" t="s">
        <v>8876</v>
      </c>
      <c r="H1658" s="20" t="s">
        <v>41</v>
      </c>
      <c r="M1658" s="20" t="s">
        <v>41</v>
      </c>
      <c r="N1658" s="20" t="s">
        <v>41</v>
      </c>
      <c r="P1658" s="20" t="s">
        <v>41</v>
      </c>
      <c r="Z1658" s="20" t="s">
        <v>41</v>
      </c>
      <c r="AC1658" s="20" t="s">
        <v>41</v>
      </c>
      <c r="AD1658" s="17" t="s">
        <v>8874</v>
      </c>
      <c r="AL1658" s="17">
        <v>68006262</v>
      </c>
      <c r="AS1658" s="17" t="s">
        <v>3285</v>
      </c>
      <c r="AT1658" s="17" t="s">
        <v>3286</v>
      </c>
      <c r="AU1658" s="17" t="s">
        <v>3287</v>
      </c>
      <c r="AW1658" s="17">
        <v>22745773</v>
      </c>
      <c r="AY1658" s="20" t="s">
        <v>41</v>
      </c>
    </row>
    <row r="1659" spans="1:51" ht="30" customHeight="1">
      <c r="A1659" s="17" t="s">
        <v>49</v>
      </c>
      <c r="C1659" s="17" t="s">
        <v>6098</v>
      </c>
      <c r="D1659" s="17" t="s">
        <v>6099</v>
      </c>
      <c r="E1659" s="17" t="s">
        <v>8876</v>
      </c>
      <c r="H1659" s="20" t="s">
        <v>41</v>
      </c>
      <c r="M1659" s="20" t="s">
        <v>41</v>
      </c>
      <c r="N1659" s="20" t="s">
        <v>41</v>
      </c>
      <c r="Q1659" s="20" t="s">
        <v>41</v>
      </c>
      <c r="T1659" s="20" t="s">
        <v>41</v>
      </c>
      <c r="U1659" s="20" t="s">
        <v>41</v>
      </c>
      <c r="Z1659" s="20" t="s">
        <v>41</v>
      </c>
      <c r="AC1659" s="20" t="s">
        <v>41</v>
      </c>
      <c r="AD1659" s="17" t="s">
        <v>8874</v>
      </c>
      <c r="AL1659" s="17">
        <v>68006262</v>
      </c>
      <c r="AP1659" s="17" t="s">
        <v>6750</v>
      </c>
      <c r="AQ1659" s="17" t="s">
        <v>44</v>
      </c>
      <c r="AS1659" s="17" t="s">
        <v>6751</v>
      </c>
      <c r="AT1659" s="17" t="s">
        <v>6752</v>
      </c>
      <c r="AU1659" s="17" t="s">
        <v>45</v>
      </c>
      <c r="AW1659" s="17">
        <v>19370153</v>
      </c>
      <c r="AY1659" s="20" t="s">
        <v>41</v>
      </c>
    </row>
    <row r="1660" spans="1:51" ht="30" customHeight="1">
      <c r="A1660" s="17" t="s">
        <v>6554</v>
      </c>
      <c r="C1660" s="17" t="s">
        <v>6555</v>
      </c>
      <c r="D1660" s="17" t="s">
        <v>6556</v>
      </c>
      <c r="E1660" s="17" t="s">
        <v>8876</v>
      </c>
      <c r="H1660" s="20" t="s">
        <v>41</v>
      </c>
      <c r="M1660" s="20" t="s">
        <v>41</v>
      </c>
      <c r="N1660" s="20" t="s">
        <v>41</v>
      </c>
      <c r="P1660" s="20" t="s">
        <v>41</v>
      </c>
      <c r="Z1660" s="20" t="s">
        <v>41</v>
      </c>
      <c r="AC1660" s="20" t="s">
        <v>41</v>
      </c>
      <c r="AD1660" s="17" t="s">
        <v>8874</v>
      </c>
      <c r="AL1660" s="17">
        <v>68006262</v>
      </c>
      <c r="AS1660" s="17" t="s">
        <v>3285</v>
      </c>
      <c r="AT1660" s="17" t="s">
        <v>3286</v>
      </c>
      <c r="AU1660" s="17" t="s">
        <v>3287</v>
      </c>
      <c r="AW1660" s="17">
        <v>22745773</v>
      </c>
      <c r="AY1660" s="20" t="s">
        <v>41</v>
      </c>
    </row>
    <row r="1661" spans="1:51" ht="30" customHeight="1">
      <c r="A1661" s="17" t="s">
        <v>6554</v>
      </c>
      <c r="C1661" s="17" t="s">
        <v>6555</v>
      </c>
      <c r="D1661" s="17" t="s">
        <v>6556</v>
      </c>
      <c r="E1661" s="17" t="s">
        <v>8876</v>
      </c>
      <c r="H1661" s="20" t="s">
        <v>41</v>
      </c>
      <c r="M1661" s="20" t="s">
        <v>41</v>
      </c>
      <c r="N1661" s="20" t="s">
        <v>41</v>
      </c>
      <c r="Q1661" s="20" t="s">
        <v>41</v>
      </c>
      <c r="T1661" s="20" t="s">
        <v>41</v>
      </c>
      <c r="U1661" s="20" t="s">
        <v>41</v>
      </c>
      <c r="Z1661" s="20" t="s">
        <v>41</v>
      </c>
      <c r="AC1661" s="20" t="s">
        <v>41</v>
      </c>
      <c r="AD1661" s="17" t="s">
        <v>8874</v>
      </c>
      <c r="AL1661" s="17">
        <v>68006262</v>
      </c>
      <c r="AP1661" s="17" t="s">
        <v>6750</v>
      </c>
      <c r="AQ1661" s="17" t="s">
        <v>44</v>
      </c>
      <c r="AS1661" s="17" t="s">
        <v>6751</v>
      </c>
      <c r="AT1661" s="17" t="s">
        <v>6752</v>
      </c>
      <c r="AU1661" s="17" t="s">
        <v>45</v>
      </c>
      <c r="AW1661" s="17">
        <v>19370153</v>
      </c>
      <c r="AY1661" s="20" t="s">
        <v>41</v>
      </c>
    </row>
    <row r="1662" spans="1:51" ht="30" customHeight="1">
      <c r="A1662" s="17" t="s">
        <v>7519</v>
      </c>
      <c r="C1662" s="17" t="s">
        <v>7520</v>
      </c>
      <c r="D1662" s="17" t="s">
        <v>7521</v>
      </c>
      <c r="E1662" s="17" t="s">
        <v>8876</v>
      </c>
      <c r="H1662" s="20" t="s">
        <v>41</v>
      </c>
      <c r="M1662" s="20" t="s">
        <v>41</v>
      </c>
      <c r="N1662" s="20" t="s">
        <v>41</v>
      </c>
      <c r="Q1662" s="20" t="s">
        <v>41</v>
      </c>
      <c r="T1662" s="20" t="s">
        <v>41</v>
      </c>
      <c r="U1662" s="20" t="s">
        <v>41</v>
      </c>
      <c r="Z1662" s="20" t="s">
        <v>41</v>
      </c>
      <c r="AC1662" s="20" t="s">
        <v>41</v>
      </c>
      <c r="AD1662" s="17" t="s">
        <v>8874</v>
      </c>
      <c r="AL1662" s="17">
        <v>68006262</v>
      </c>
      <c r="AP1662" s="17" t="s">
        <v>6750</v>
      </c>
      <c r="AQ1662" s="17" t="s">
        <v>44</v>
      </c>
      <c r="AS1662" s="17" t="s">
        <v>6751</v>
      </c>
      <c r="AT1662" s="17" t="s">
        <v>6752</v>
      </c>
      <c r="AU1662" s="17" t="s">
        <v>45</v>
      </c>
      <c r="AW1662" s="17">
        <v>19370153</v>
      </c>
      <c r="AY1662" s="20" t="s">
        <v>41</v>
      </c>
    </row>
    <row r="1663" spans="1:51" ht="30" customHeight="1">
      <c r="A1663" s="17" t="s">
        <v>6850</v>
      </c>
      <c r="C1663" s="17" t="s">
        <v>6851</v>
      </c>
      <c r="D1663" s="17" t="s">
        <v>6852</v>
      </c>
      <c r="E1663" s="17" t="s">
        <v>8876</v>
      </c>
      <c r="H1663" s="20" t="s">
        <v>41</v>
      </c>
      <c r="M1663" s="20" t="s">
        <v>41</v>
      </c>
      <c r="N1663" s="20" t="s">
        <v>41</v>
      </c>
      <c r="Q1663" s="20" t="s">
        <v>41</v>
      </c>
      <c r="T1663" s="20" t="s">
        <v>41</v>
      </c>
      <c r="U1663" s="20" t="s">
        <v>41</v>
      </c>
      <c r="Z1663" s="20" t="s">
        <v>41</v>
      </c>
      <c r="AC1663" s="20" t="s">
        <v>41</v>
      </c>
      <c r="AD1663" s="17" t="s">
        <v>8874</v>
      </c>
      <c r="AL1663" s="17">
        <v>68006262</v>
      </c>
      <c r="AP1663" s="17" t="s">
        <v>6750</v>
      </c>
      <c r="AQ1663" s="17" t="s">
        <v>44</v>
      </c>
      <c r="AS1663" s="17" t="s">
        <v>6751</v>
      </c>
      <c r="AT1663" s="17" t="s">
        <v>6752</v>
      </c>
      <c r="AU1663" s="17" t="s">
        <v>45</v>
      </c>
      <c r="AW1663" s="17">
        <v>19370153</v>
      </c>
    </row>
    <row r="1664" spans="1:51" ht="30" customHeight="1">
      <c r="A1664" s="17" t="s">
        <v>2280</v>
      </c>
      <c r="C1664" s="17" t="s">
        <v>2281</v>
      </c>
      <c r="D1664" s="17" t="s">
        <v>2282</v>
      </c>
      <c r="E1664" s="17" t="s">
        <v>8876</v>
      </c>
      <c r="G1664" s="20" t="s">
        <v>41</v>
      </c>
      <c r="M1664" s="20" t="s">
        <v>41</v>
      </c>
      <c r="N1664" s="20" t="s">
        <v>41</v>
      </c>
      <c r="O1664" s="20" t="s">
        <v>41</v>
      </c>
      <c r="R1664" s="20" t="s">
        <v>41</v>
      </c>
      <c r="T1664" s="20" t="s">
        <v>41</v>
      </c>
      <c r="U1664" s="20" t="s">
        <v>41</v>
      </c>
      <c r="X1664" s="20" t="s">
        <v>41</v>
      </c>
      <c r="Y1664" s="20" t="s">
        <v>41</v>
      </c>
      <c r="AJ1664" s="20" t="s">
        <v>41</v>
      </c>
      <c r="AQ1664" s="17" t="s">
        <v>44</v>
      </c>
      <c r="AS1664" s="17" t="s">
        <v>8433</v>
      </c>
      <c r="AT1664" s="17" t="s">
        <v>8437</v>
      </c>
      <c r="AU1664" s="17" t="s">
        <v>45</v>
      </c>
      <c r="AW1664" s="17">
        <v>3040565</v>
      </c>
      <c r="AY1664" s="20" t="s">
        <v>41</v>
      </c>
    </row>
    <row r="1665" spans="1:51" ht="30" customHeight="1">
      <c r="A1665" s="17" t="s">
        <v>2280</v>
      </c>
      <c r="C1665" s="17" t="s">
        <v>2281</v>
      </c>
      <c r="D1665" s="17" t="s">
        <v>5376</v>
      </c>
      <c r="E1665" s="17" t="s">
        <v>8876</v>
      </c>
      <c r="H1665" s="20" t="s">
        <v>41</v>
      </c>
      <c r="M1665" s="20" t="s">
        <v>41</v>
      </c>
      <c r="N1665" s="20" t="s">
        <v>41</v>
      </c>
      <c r="P1665" s="20" t="s">
        <v>41</v>
      </c>
      <c r="T1665" s="20" t="s">
        <v>41</v>
      </c>
      <c r="W1665" s="20" t="s">
        <v>40</v>
      </c>
      <c r="Z1665" s="20" t="s">
        <v>41</v>
      </c>
      <c r="AC1665" s="20" t="s">
        <v>41</v>
      </c>
      <c r="AD1665" s="17" t="s">
        <v>8874</v>
      </c>
      <c r="AL1665" s="17">
        <v>68006262</v>
      </c>
      <c r="AS1665" s="17" t="s">
        <v>3285</v>
      </c>
      <c r="AT1665" s="17" t="s">
        <v>3286</v>
      </c>
      <c r="AU1665" s="17" t="s">
        <v>3287</v>
      </c>
      <c r="AW1665" s="17">
        <v>22745773</v>
      </c>
      <c r="AY1665" s="20" t="s">
        <v>41</v>
      </c>
    </row>
    <row r="1666" spans="1:51" ht="30" customHeight="1">
      <c r="A1666" s="17" t="s">
        <v>2280</v>
      </c>
      <c r="C1666" s="17" t="s">
        <v>2281</v>
      </c>
      <c r="D1666" s="17" t="s">
        <v>5376</v>
      </c>
      <c r="E1666" s="17" t="s">
        <v>8876</v>
      </c>
      <c r="H1666" s="20" t="s">
        <v>41</v>
      </c>
      <c r="M1666" s="20" t="s">
        <v>41</v>
      </c>
      <c r="N1666" s="20" t="s">
        <v>41</v>
      </c>
      <c r="P1666" s="20" t="s">
        <v>41</v>
      </c>
      <c r="Z1666" s="20" t="s">
        <v>41</v>
      </c>
      <c r="AC1666" s="20" t="s">
        <v>41</v>
      </c>
      <c r="AD1666" s="17" t="s">
        <v>8874</v>
      </c>
      <c r="AL1666" s="17">
        <v>68006262</v>
      </c>
      <c r="AS1666" s="17" t="s">
        <v>3285</v>
      </c>
      <c r="AT1666" s="17" t="s">
        <v>3286</v>
      </c>
      <c r="AU1666" s="17" t="s">
        <v>3287</v>
      </c>
      <c r="AW1666" s="17">
        <v>22745773</v>
      </c>
      <c r="AY1666" s="20" t="s">
        <v>41</v>
      </c>
    </row>
    <row r="1667" spans="1:51" ht="30" customHeight="1">
      <c r="A1667" s="17" t="s">
        <v>2280</v>
      </c>
      <c r="C1667" s="17" t="s">
        <v>2281</v>
      </c>
      <c r="D1667" s="17" t="s">
        <v>5376</v>
      </c>
      <c r="E1667" s="17" t="s">
        <v>8876</v>
      </c>
      <c r="H1667" s="20" t="s">
        <v>41</v>
      </c>
      <c r="M1667" s="20" t="s">
        <v>41</v>
      </c>
      <c r="N1667" s="20" t="s">
        <v>41</v>
      </c>
      <c r="O1667" s="20" t="s">
        <v>41</v>
      </c>
      <c r="S1667" s="20" t="s">
        <v>41</v>
      </c>
      <c r="AJ1667" s="20" t="s">
        <v>41</v>
      </c>
      <c r="AK1667" s="17" t="s">
        <v>30</v>
      </c>
      <c r="AL1667" s="17">
        <v>68006262</v>
      </c>
      <c r="AP1667" s="17" t="s">
        <v>8093</v>
      </c>
      <c r="AQ1667" s="17" t="s">
        <v>8007</v>
      </c>
      <c r="AR1667" s="17" t="s">
        <v>8094</v>
      </c>
      <c r="AS1667" s="17" t="s">
        <v>8009</v>
      </c>
      <c r="AT1667" s="17" t="s">
        <v>8010</v>
      </c>
      <c r="AU1667" s="17" t="s">
        <v>45</v>
      </c>
      <c r="AW1667" s="17">
        <v>18268500</v>
      </c>
      <c r="AY1667" s="20" t="s">
        <v>41</v>
      </c>
    </row>
    <row r="1668" spans="1:51" ht="30" customHeight="1">
      <c r="A1668" s="17" t="s">
        <v>322</v>
      </c>
      <c r="C1668" s="17" t="s">
        <v>323</v>
      </c>
      <c r="D1668" s="17" t="s">
        <v>324</v>
      </c>
      <c r="E1668" s="17" t="s">
        <v>8876</v>
      </c>
      <c r="M1668" s="20" t="s">
        <v>41</v>
      </c>
      <c r="N1668" s="20" t="s">
        <v>41</v>
      </c>
      <c r="O1668" s="20" t="s">
        <v>41</v>
      </c>
      <c r="R1668" s="20" t="s">
        <v>41</v>
      </c>
      <c r="T1668" s="20" t="s">
        <v>41</v>
      </c>
      <c r="U1668" s="20" t="s">
        <v>41</v>
      </c>
      <c r="AC1668" s="20" t="s">
        <v>41</v>
      </c>
      <c r="AD1668" s="17" t="s">
        <v>325</v>
      </c>
      <c r="AE1668" s="17">
        <v>67563437</v>
      </c>
      <c r="AF1668" s="20" t="s">
        <v>41</v>
      </c>
      <c r="AQ1668" s="17" t="s">
        <v>44</v>
      </c>
      <c r="AS1668" s="17" t="s">
        <v>8433</v>
      </c>
      <c r="AT1668" s="17" t="s">
        <v>8437</v>
      </c>
      <c r="AU1668" s="17" t="s">
        <v>45</v>
      </c>
      <c r="AV1668" s="20" t="s">
        <v>41</v>
      </c>
      <c r="AW1668" s="17">
        <v>3040565</v>
      </c>
    </row>
    <row r="1669" spans="1:51" ht="30" customHeight="1">
      <c r="A1669" s="17" t="s">
        <v>3144</v>
      </c>
      <c r="C1669" s="17" t="s">
        <v>3145</v>
      </c>
      <c r="D1669" s="17" t="s">
        <v>8655</v>
      </c>
      <c r="E1669" s="17" t="s">
        <v>8876</v>
      </c>
      <c r="I1669" s="20" t="s">
        <v>41</v>
      </c>
      <c r="J1669" s="20" t="s">
        <v>41</v>
      </c>
      <c r="X1669" s="20" t="s">
        <v>41</v>
      </c>
      <c r="AC1669" s="20" t="s">
        <v>41</v>
      </c>
      <c r="AD1669" s="17" t="s">
        <v>3117</v>
      </c>
      <c r="AE1669" s="17">
        <v>68003865</v>
      </c>
      <c r="AG1669" s="20" t="s">
        <v>41</v>
      </c>
      <c r="AO1669" s="17">
        <v>-1.27</v>
      </c>
      <c r="AP1669" s="17" t="s">
        <v>3118</v>
      </c>
      <c r="AQ1669" s="17" t="s">
        <v>44</v>
      </c>
      <c r="AS1669" s="17" t="s">
        <v>2519</v>
      </c>
      <c r="AT1669" s="17" t="s">
        <v>2374</v>
      </c>
      <c r="AU1669" s="17" t="s">
        <v>2375</v>
      </c>
      <c r="AV1669" s="20" t="s">
        <v>41</v>
      </c>
      <c r="AW1669" s="17">
        <v>22832901</v>
      </c>
      <c r="AX1669" s="17" t="s">
        <v>3119</v>
      </c>
    </row>
    <row r="1670" spans="1:51" ht="30" customHeight="1">
      <c r="A1670" s="17" t="s">
        <v>4565</v>
      </c>
      <c r="C1670" s="17" t="s">
        <v>4566</v>
      </c>
      <c r="D1670" s="17" t="s">
        <v>4567</v>
      </c>
      <c r="E1670" s="17" t="s">
        <v>8876</v>
      </c>
      <c r="H1670" s="20" t="s">
        <v>41</v>
      </c>
      <c r="M1670" s="20" t="s">
        <v>41</v>
      </c>
      <c r="N1670" s="20" t="s">
        <v>41</v>
      </c>
      <c r="P1670" s="20" t="s">
        <v>41</v>
      </c>
      <c r="T1670" s="20" t="s">
        <v>41</v>
      </c>
      <c r="W1670" s="20" t="s">
        <v>40</v>
      </c>
      <c r="Z1670" s="20" t="s">
        <v>41</v>
      </c>
      <c r="AC1670" s="20" t="s">
        <v>41</v>
      </c>
      <c r="AD1670" s="17" t="s">
        <v>8874</v>
      </c>
      <c r="AL1670" s="17">
        <v>68006262</v>
      </c>
      <c r="AS1670" s="17" t="s">
        <v>3285</v>
      </c>
      <c r="AT1670" s="17" t="s">
        <v>3286</v>
      </c>
      <c r="AU1670" s="17" t="s">
        <v>3287</v>
      </c>
      <c r="AW1670" s="17">
        <v>22745773</v>
      </c>
      <c r="AY1670" s="20" t="s">
        <v>41</v>
      </c>
    </row>
    <row r="1671" spans="1:51" ht="30" customHeight="1">
      <c r="A1671" s="17" t="s">
        <v>6650</v>
      </c>
      <c r="C1671" s="17" t="s">
        <v>6651</v>
      </c>
      <c r="D1671" s="17" t="s">
        <v>6652</v>
      </c>
      <c r="E1671" s="17" t="s">
        <v>8876</v>
      </c>
      <c r="H1671" s="20" t="s">
        <v>41</v>
      </c>
      <c r="M1671" s="20" t="s">
        <v>41</v>
      </c>
      <c r="N1671" s="20" t="s">
        <v>41</v>
      </c>
      <c r="P1671" s="20" t="s">
        <v>41</v>
      </c>
      <c r="Z1671" s="20" t="s">
        <v>41</v>
      </c>
      <c r="AC1671" s="20" t="s">
        <v>41</v>
      </c>
      <c r="AD1671" s="17" t="s">
        <v>8874</v>
      </c>
      <c r="AL1671" s="17">
        <v>68006262</v>
      </c>
      <c r="AS1671" s="17" t="s">
        <v>3285</v>
      </c>
      <c r="AT1671" s="17" t="s">
        <v>3286</v>
      </c>
      <c r="AU1671" s="17" t="s">
        <v>3287</v>
      </c>
      <c r="AW1671" s="17">
        <v>22745773</v>
      </c>
    </row>
    <row r="1672" spans="1:51" ht="30" customHeight="1">
      <c r="A1672" s="17" t="s">
        <v>7553</v>
      </c>
      <c r="C1672" s="17" t="s">
        <v>7554</v>
      </c>
      <c r="D1672" s="17" t="s">
        <v>7555</v>
      </c>
      <c r="E1672" s="17" t="s">
        <v>8876</v>
      </c>
      <c r="H1672" s="20" t="s">
        <v>41</v>
      </c>
      <c r="M1672" s="20" t="s">
        <v>41</v>
      </c>
      <c r="N1672" s="20" t="s">
        <v>41</v>
      </c>
      <c r="Q1672" s="20" t="s">
        <v>41</v>
      </c>
      <c r="T1672" s="20" t="s">
        <v>41</v>
      </c>
      <c r="U1672" s="20" t="s">
        <v>41</v>
      </c>
      <c r="Z1672" s="20" t="s">
        <v>41</v>
      </c>
      <c r="AC1672" s="20" t="s">
        <v>41</v>
      </c>
      <c r="AD1672" s="17" t="s">
        <v>8874</v>
      </c>
      <c r="AL1672" s="17">
        <v>68006262</v>
      </c>
      <c r="AP1672" s="17" t="s">
        <v>6750</v>
      </c>
      <c r="AQ1672" s="17" t="s">
        <v>44</v>
      </c>
      <c r="AS1672" s="17" t="s">
        <v>6751</v>
      </c>
      <c r="AT1672" s="17" t="s">
        <v>6752</v>
      </c>
      <c r="AU1672" s="17" t="s">
        <v>45</v>
      </c>
      <c r="AW1672" s="17">
        <v>19370153</v>
      </c>
      <c r="AY1672" s="20" t="s">
        <v>41</v>
      </c>
    </row>
    <row r="1673" spans="1:51" ht="30" customHeight="1">
      <c r="A1673" s="17" t="s">
        <v>1944</v>
      </c>
      <c r="C1673" s="17" t="s">
        <v>1945</v>
      </c>
      <c r="D1673" s="17" t="s">
        <v>1946</v>
      </c>
      <c r="E1673" s="17" t="s">
        <v>8876</v>
      </c>
      <c r="G1673" s="20" t="s">
        <v>41</v>
      </c>
      <c r="M1673" s="20" t="s">
        <v>41</v>
      </c>
      <c r="N1673" s="20" t="s">
        <v>41</v>
      </c>
      <c r="O1673" s="20" t="s">
        <v>41</v>
      </c>
      <c r="R1673" s="20" t="s">
        <v>41</v>
      </c>
      <c r="T1673" s="20" t="s">
        <v>41</v>
      </c>
      <c r="U1673" s="20" t="s">
        <v>41</v>
      </c>
      <c r="X1673" s="20" t="s">
        <v>41</v>
      </c>
      <c r="Y1673" s="20" t="s">
        <v>41</v>
      </c>
      <c r="AJ1673" s="20" t="s">
        <v>41</v>
      </c>
      <c r="AQ1673" s="17" t="s">
        <v>44</v>
      </c>
      <c r="AS1673" s="17" t="s">
        <v>8433</v>
      </c>
      <c r="AT1673" s="17" t="s">
        <v>8437</v>
      </c>
      <c r="AU1673" s="17" t="s">
        <v>45</v>
      </c>
      <c r="AW1673" s="17">
        <v>3040565</v>
      </c>
    </row>
    <row r="1674" spans="1:51" ht="30" customHeight="1">
      <c r="A1674" s="17" t="s">
        <v>1944</v>
      </c>
      <c r="C1674" s="17" t="s">
        <v>8515</v>
      </c>
      <c r="D1674" s="17" t="s">
        <v>8516</v>
      </c>
      <c r="E1674" s="17" t="s">
        <v>8876</v>
      </c>
      <c r="I1674" s="20" t="s">
        <v>41</v>
      </c>
      <c r="J1674" s="20" t="s">
        <v>41</v>
      </c>
      <c r="X1674" s="20" t="s">
        <v>41</v>
      </c>
      <c r="AC1674" s="20" t="s">
        <v>41</v>
      </c>
      <c r="AD1674" s="17" t="s">
        <v>2574</v>
      </c>
      <c r="AE1674" s="17" t="s">
        <v>2575</v>
      </c>
      <c r="AG1674" s="20" t="s">
        <v>41</v>
      </c>
      <c r="AO1674" s="17" t="s">
        <v>2576</v>
      </c>
      <c r="AQ1674" s="17" t="s">
        <v>44</v>
      </c>
      <c r="AS1674" s="17" t="s">
        <v>2402</v>
      </c>
      <c r="AT1674" s="17" t="s">
        <v>2374</v>
      </c>
      <c r="AU1674" s="17" t="s">
        <v>2375</v>
      </c>
      <c r="AV1674" s="20" t="s">
        <v>41</v>
      </c>
      <c r="AW1674" s="17">
        <v>16949154</v>
      </c>
    </row>
    <row r="1675" spans="1:51" ht="30" customHeight="1">
      <c r="A1675" s="17" t="s">
        <v>1944</v>
      </c>
      <c r="C1675" s="17" t="s">
        <v>8175</v>
      </c>
      <c r="D1675" s="17" t="s">
        <v>8176</v>
      </c>
      <c r="E1675" s="17" t="s">
        <v>8876</v>
      </c>
      <c r="H1675" s="20" t="s">
        <v>41</v>
      </c>
      <c r="M1675" s="20" t="s">
        <v>41</v>
      </c>
      <c r="N1675" s="20" t="s">
        <v>41</v>
      </c>
      <c r="O1675" s="20" t="s">
        <v>41</v>
      </c>
      <c r="S1675" s="20" t="s">
        <v>41</v>
      </c>
      <c r="AJ1675" s="20" t="s">
        <v>41</v>
      </c>
      <c r="AK1675" s="17" t="s">
        <v>30</v>
      </c>
      <c r="AL1675" s="17">
        <v>68006262</v>
      </c>
      <c r="AP1675" s="17" t="s">
        <v>8093</v>
      </c>
      <c r="AQ1675" s="17" t="s">
        <v>8007</v>
      </c>
      <c r="AR1675" s="17" t="s">
        <v>8094</v>
      </c>
      <c r="AS1675" s="17" t="s">
        <v>8009</v>
      </c>
      <c r="AT1675" s="17" t="s">
        <v>8010</v>
      </c>
      <c r="AU1675" s="17" t="s">
        <v>45</v>
      </c>
      <c r="AW1675" s="17">
        <v>18268500</v>
      </c>
    </row>
    <row r="1676" spans="1:51" ht="30" customHeight="1">
      <c r="A1676" s="17" t="s">
        <v>7224</v>
      </c>
      <c r="C1676" s="17" t="s">
        <v>1819</v>
      </c>
      <c r="D1676" s="17" t="s">
        <v>7225</v>
      </c>
      <c r="E1676" s="17" t="s">
        <v>8876</v>
      </c>
      <c r="H1676" s="20" t="s">
        <v>41</v>
      </c>
      <c r="M1676" s="20" t="s">
        <v>41</v>
      </c>
      <c r="N1676" s="20" t="s">
        <v>41</v>
      </c>
      <c r="Q1676" s="20" t="s">
        <v>41</v>
      </c>
      <c r="T1676" s="20" t="s">
        <v>41</v>
      </c>
      <c r="U1676" s="20" t="s">
        <v>41</v>
      </c>
      <c r="Z1676" s="20" t="s">
        <v>41</v>
      </c>
      <c r="AC1676" s="20" t="s">
        <v>41</v>
      </c>
      <c r="AD1676" s="17" t="s">
        <v>8874</v>
      </c>
      <c r="AL1676" s="17">
        <v>68006262</v>
      </c>
      <c r="AP1676" s="17" t="s">
        <v>6750</v>
      </c>
      <c r="AQ1676" s="17" t="s">
        <v>44</v>
      </c>
      <c r="AS1676" s="17" t="s">
        <v>6751</v>
      </c>
      <c r="AT1676" s="17" t="s">
        <v>6752</v>
      </c>
      <c r="AU1676" s="17" t="s">
        <v>45</v>
      </c>
      <c r="AW1676" s="17">
        <v>19370153</v>
      </c>
    </row>
    <row r="1677" spans="1:51" ht="30" customHeight="1">
      <c r="A1677" s="17" t="s">
        <v>5357</v>
      </c>
      <c r="C1677" s="17" t="s">
        <v>5358</v>
      </c>
      <c r="D1677" s="17" t="s">
        <v>5359</v>
      </c>
      <c r="E1677" s="17" t="s">
        <v>8876</v>
      </c>
      <c r="H1677" s="20" t="s">
        <v>41</v>
      </c>
      <c r="M1677" s="20" t="s">
        <v>41</v>
      </c>
      <c r="N1677" s="20" t="s">
        <v>41</v>
      </c>
      <c r="P1677" s="20" t="s">
        <v>41</v>
      </c>
      <c r="T1677" s="20" t="s">
        <v>41</v>
      </c>
      <c r="W1677" s="20" t="s">
        <v>40</v>
      </c>
      <c r="Z1677" s="20" t="s">
        <v>41</v>
      </c>
      <c r="AC1677" s="20" t="s">
        <v>41</v>
      </c>
      <c r="AD1677" s="17" t="s">
        <v>8874</v>
      </c>
      <c r="AL1677" s="17">
        <v>68006262</v>
      </c>
      <c r="AS1677" s="17" t="s">
        <v>3285</v>
      </c>
      <c r="AT1677" s="17" t="s">
        <v>3286</v>
      </c>
      <c r="AU1677" s="17" t="s">
        <v>3287</v>
      </c>
      <c r="AW1677" s="17">
        <v>22745773</v>
      </c>
    </row>
    <row r="1678" spans="1:51" ht="30" customHeight="1">
      <c r="A1678" s="17" t="s">
        <v>1824</v>
      </c>
      <c r="C1678" s="17" t="s">
        <v>1825</v>
      </c>
      <c r="D1678" s="17" t="s">
        <v>1826</v>
      </c>
      <c r="E1678" s="17" t="s">
        <v>8876</v>
      </c>
      <c r="G1678" s="20" t="s">
        <v>41</v>
      </c>
      <c r="M1678" s="20" t="s">
        <v>41</v>
      </c>
      <c r="N1678" s="20" t="s">
        <v>41</v>
      </c>
      <c r="O1678" s="20" t="s">
        <v>41</v>
      </c>
      <c r="R1678" s="20" t="s">
        <v>41</v>
      </c>
      <c r="T1678" s="20" t="s">
        <v>41</v>
      </c>
      <c r="U1678" s="20" t="s">
        <v>41</v>
      </c>
      <c r="X1678" s="20" t="s">
        <v>41</v>
      </c>
      <c r="Y1678" s="20" t="s">
        <v>41</v>
      </c>
      <c r="AJ1678" s="20" t="s">
        <v>41</v>
      </c>
      <c r="AQ1678" s="17" t="s">
        <v>44</v>
      </c>
      <c r="AS1678" s="17" t="s">
        <v>8433</v>
      </c>
      <c r="AT1678" s="17" t="s">
        <v>8437</v>
      </c>
      <c r="AU1678" s="17" t="s">
        <v>45</v>
      </c>
      <c r="AW1678" s="17">
        <v>3040565</v>
      </c>
    </row>
    <row r="1679" spans="1:51" ht="30" customHeight="1">
      <c r="A1679" s="17" t="s">
        <v>1824</v>
      </c>
      <c r="C1679" s="17" t="s">
        <v>6619</v>
      </c>
      <c r="D1679" s="17" t="s">
        <v>6620</v>
      </c>
      <c r="E1679" s="17" t="s">
        <v>8876</v>
      </c>
      <c r="H1679" s="20" t="s">
        <v>41</v>
      </c>
      <c r="M1679" s="20" t="s">
        <v>41</v>
      </c>
      <c r="N1679" s="20" t="s">
        <v>41</v>
      </c>
      <c r="P1679" s="20" t="s">
        <v>41</v>
      </c>
      <c r="Z1679" s="20" t="s">
        <v>41</v>
      </c>
      <c r="AC1679" s="20" t="s">
        <v>41</v>
      </c>
      <c r="AD1679" s="17" t="s">
        <v>8874</v>
      </c>
      <c r="AL1679" s="17">
        <v>68006262</v>
      </c>
      <c r="AS1679" s="17" t="s">
        <v>3285</v>
      </c>
      <c r="AT1679" s="17" t="s">
        <v>3286</v>
      </c>
      <c r="AU1679" s="17" t="s">
        <v>3287</v>
      </c>
      <c r="AW1679" s="17">
        <v>22745773</v>
      </c>
    </row>
    <row r="1680" spans="1:51" ht="30" customHeight="1">
      <c r="A1680" s="17" t="s">
        <v>1824</v>
      </c>
      <c r="C1680" s="17" t="s">
        <v>6619</v>
      </c>
      <c r="D1680" s="17" t="s">
        <v>6620</v>
      </c>
      <c r="E1680" s="17" t="s">
        <v>8876</v>
      </c>
      <c r="H1680" s="20" t="s">
        <v>41</v>
      </c>
      <c r="M1680" s="20" t="s">
        <v>41</v>
      </c>
      <c r="N1680" s="20" t="s">
        <v>41</v>
      </c>
      <c r="Q1680" s="20" t="s">
        <v>41</v>
      </c>
      <c r="T1680" s="20" t="s">
        <v>41</v>
      </c>
      <c r="U1680" s="20" t="s">
        <v>41</v>
      </c>
      <c r="Z1680" s="20" t="s">
        <v>41</v>
      </c>
      <c r="AC1680" s="20" t="s">
        <v>41</v>
      </c>
      <c r="AD1680" s="17" t="s">
        <v>8874</v>
      </c>
      <c r="AL1680" s="17">
        <v>68006262</v>
      </c>
      <c r="AP1680" s="17" t="s">
        <v>6750</v>
      </c>
      <c r="AQ1680" s="17" t="s">
        <v>44</v>
      </c>
      <c r="AS1680" s="17" t="s">
        <v>6751</v>
      </c>
      <c r="AT1680" s="17" t="s">
        <v>6752</v>
      </c>
      <c r="AU1680" s="17" t="s">
        <v>45</v>
      </c>
      <c r="AW1680" s="17">
        <v>19370153</v>
      </c>
    </row>
    <row r="1681" spans="1:51" ht="30" customHeight="1">
      <c r="A1681" s="17" t="s">
        <v>1824</v>
      </c>
      <c r="C1681" s="17" t="s">
        <v>6619</v>
      </c>
      <c r="D1681" s="17" t="s">
        <v>6620</v>
      </c>
      <c r="E1681" s="17" t="s">
        <v>8876</v>
      </c>
      <c r="H1681" s="20" t="s">
        <v>41</v>
      </c>
      <c r="M1681" s="20" t="s">
        <v>41</v>
      </c>
      <c r="N1681" s="20" t="s">
        <v>41</v>
      </c>
      <c r="O1681" s="20" t="s">
        <v>41</v>
      </c>
      <c r="S1681" s="20" t="s">
        <v>41</v>
      </c>
      <c r="AC1681" s="20" t="s">
        <v>41</v>
      </c>
      <c r="AD1681" s="17" t="s">
        <v>8004</v>
      </c>
      <c r="AE1681" s="17">
        <v>68001714</v>
      </c>
      <c r="AG1681" s="20" t="s">
        <v>41</v>
      </c>
      <c r="AO1681" s="17" t="s">
        <v>8027</v>
      </c>
      <c r="AP1681" s="17" t="s">
        <v>8006</v>
      </c>
      <c r="AQ1681" s="17" t="s">
        <v>8007</v>
      </c>
      <c r="AR1681" s="17" t="s">
        <v>8008</v>
      </c>
      <c r="AS1681" s="17" t="s">
        <v>8009</v>
      </c>
      <c r="AT1681" s="17" t="s">
        <v>8010</v>
      </c>
      <c r="AU1681" s="17" t="s">
        <v>45</v>
      </c>
      <c r="AW1681" s="17">
        <v>16507579</v>
      </c>
      <c r="AX1681" s="17" t="s">
        <v>8873</v>
      </c>
    </row>
    <row r="1682" spans="1:51" ht="30" customHeight="1">
      <c r="A1682" s="17" t="s">
        <v>5793</v>
      </c>
      <c r="C1682" s="17" t="s">
        <v>5794</v>
      </c>
      <c r="D1682" s="17" t="s">
        <v>5795</v>
      </c>
      <c r="E1682" s="17" t="s">
        <v>8876</v>
      </c>
      <c r="H1682" s="20" t="s">
        <v>41</v>
      </c>
      <c r="M1682" s="20" t="s">
        <v>41</v>
      </c>
      <c r="N1682" s="20" t="s">
        <v>41</v>
      </c>
      <c r="P1682" s="20" t="s">
        <v>41</v>
      </c>
      <c r="W1682" s="20" t="s">
        <v>39</v>
      </c>
      <c r="Z1682" s="20" t="s">
        <v>41</v>
      </c>
      <c r="AC1682" s="20" t="s">
        <v>41</v>
      </c>
      <c r="AD1682" s="17" t="s">
        <v>8874</v>
      </c>
      <c r="AL1682" s="17">
        <v>68006262</v>
      </c>
      <c r="AS1682" s="17" t="s">
        <v>3285</v>
      </c>
      <c r="AT1682" s="17" t="s">
        <v>3286</v>
      </c>
      <c r="AU1682" s="17" t="s">
        <v>3287</v>
      </c>
      <c r="AW1682" s="17">
        <v>22745773</v>
      </c>
    </row>
    <row r="1683" spans="1:51" ht="30" customHeight="1">
      <c r="A1683" s="17" t="s">
        <v>1644</v>
      </c>
      <c r="C1683" s="17" t="s">
        <v>1645</v>
      </c>
      <c r="D1683" s="17" t="s">
        <v>1646</v>
      </c>
      <c r="E1683" s="17" t="s">
        <v>8876</v>
      </c>
      <c r="G1683" s="20" t="s">
        <v>41</v>
      </c>
      <c r="M1683" s="20" t="s">
        <v>41</v>
      </c>
      <c r="N1683" s="20" t="s">
        <v>41</v>
      </c>
      <c r="O1683" s="20" t="s">
        <v>41</v>
      </c>
      <c r="R1683" s="20" t="s">
        <v>41</v>
      </c>
      <c r="T1683" s="20" t="s">
        <v>41</v>
      </c>
      <c r="U1683" s="20" t="s">
        <v>41</v>
      </c>
      <c r="X1683" s="20" t="s">
        <v>41</v>
      </c>
      <c r="Y1683" s="20" t="s">
        <v>41</v>
      </c>
      <c r="AJ1683" s="20" t="s">
        <v>41</v>
      </c>
      <c r="AQ1683" s="17" t="s">
        <v>44</v>
      </c>
      <c r="AS1683" s="17" t="s">
        <v>8433</v>
      </c>
      <c r="AT1683" s="17" t="s">
        <v>8437</v>
      </c>
      <c r="AU1683" s="17" t="s">
        <v>45</v>
      </c>
      <c r="AW1683" s="17">
        <v>3040565</v>
      </c>
    </row>
    <row r="1684" spans="1:51" ht="30" customHeight="1">
      <c r="A1684" s="17" t="s">
        <v>5623</v>
      </c>
      <c r="C1684" s="17" t="s">
        <v>5624</v>
      </c>
      <c r="D1684" s="17" t="s">
        <v>5625</v>
      </c>
      <c r="E1684" s="17" t="s">
        <v>8876</v>
      </c>
      <c r="H1684" s="20" t="s">
        <v>41</v>
      </c>
      <c r="M1684" s="20" t="s">
        <v>41</v>
      </c>
      <c r="N1684" s="20" t="s">
        <v>41</v>
      </c>
      <c r="P1684" s="20" t="s">
        <v>41</v>
      </c>
      <c r="W1684" s="20" t="s">
        <v>39</v>
      </c>
      <c r="Z1684" s="20" t="s">
        <v>41</v>
      </c>
      <c r="AC1684" s="20" t="s">
        <v>41</v>
      </c>
      <c r="AD1684" s="17" t="s">
        <v>8874</v>
      </c>
      <c r="AL1684" s="17">
        <v>68006262</v>
      </c>
      <c r="AS1684" s="17" t="s">
        <v>3285</v>
      </c>
      <c r="AT1684" s="17" t="s">
        <v>3286</v>
      </c>
      <c r="AU1684" s="17" t="s">
        <v>3287</v>
      </c>
      <c r="AW1684" s="17">
        <v>22745773</v>
      </c>
      <c r="AY1684" s="20" t="s">
        <v>41</v>
      </c>
    </row>
    <row r="1685" spans="1:51" ht="30" customHeight="1">
      <c r="A1685" s="17" t="s">
        <v>832</v>
      </c>
      <c r="C1685" s="17" t="s">
        <v>833</v>
      </c>
      <c r="D1685" s="17" t="s">
        <v>834</v>
      </c>
      <c r="E1685" s="17" t="s">
        <v>8876</v>
      </c>
      <c r="G1685" s="20" t="s">
        <v>41</v>
      </c>
      <c r="M1685" s="20" t="s">
        <v>41</v>
      </c>
      <c r="N1685" s="20" t="s">
        <v>41</v>
      </c>
      <c r="O1685" s="20" t="s">
        <v>41</v>
      </c>
      <c r="R1685" s="20" t="s">
        <v>41</v>
      </c>
      <c r="T1685" s="20" t="s">
        <v>41</v>
      </c>
      <c r="U1685" s="20" t="s">
        <v>41</v>
      </c>
      <c r="X1685" s="20" t="s">
        <v>41</v>
      </c>
      <c r="Y1685" s="20" t="s">
        <v>41</v>
      </c>
      <c r="AJ1685" s="20" t="s">
        <v>41</v>
      </c>
      <c r="AQ1685" s="17" t="s">
        <v>44</v>
      </c>
      <c r="AS1685" s="17" t="s">
        <v>8433</v>
      </c>
      <c r="AT1685" s="17" t="s">
        <v>8437</v>
      </c>
      <c r="AU1685" s="17" t="s">
        <v>45</v>
      </c>
      <c r="AW1685" s="17">
        <v>3040565</v>
      </c>
      <c r="AY1685" s="20" t="s">
        <v>41</v>
      </c>
    </row>
    <row r="1686" spans="1:51" ht="30" customHeight="1">
      <c r="A1686" s="17" t="s">
        <v>832</v>
      </c>
      <c r="C1686" s="17" t="s">
        <v>6402</v>
      </c>
      <c r="D1686" s="17" t="s">
        <v>6403</v>
      </c>
      <c r="E1686" s="17" t="s">
        <v>8876</v>
      </c>
      <c r="H1686" s="20" t="s">
        <v>41</v>
      </c>
      <c r="M1686" s="20" t="s">
        <v>41</v>
      </c>
      <c r="N1686" s="20" t="s">
        <v>41</v>
      </c>
      <c r="P1686" s="20" t="s">
        <v>41</v>
      </c>
      <c r="Z1686" s="20" t="s">
        <v>41</v>
      </c>
      <c r="AC1686" s="20" t="s">
        <v>41</v>
      </c>
      <c r="AD1686" s="17" t="s">
        <v>8874</v>
      </c>
      <c r="AL1686" s="17">
        <v>68006262</v>
      </c>
      <c r="AS1686" s="17" t="s">
        <v>3285</v>
      </c>
      <c r="AT1686" s="17" t="s">
        <v>3286</v>
      </c>
      <c r="AU1686" s="17" t="s">
        <v>3287</v>
      </c>
      <c r="AW1686" s="17">
        <v>22745773</v>
      </c>
      <c r="AY1686" s="20" t="s">
        <v>41</v>
      </c>
    </row>
    <row r="1687" spans="1:51" ht="30" customHeight="1">
      <c r="A1687" s="17" t="s">
        <v>2531</v>
      </c>
      <c r="C1687" s="17" t="s">
        <v>2532</v>
      </c>
      <c r="D1687" s="17" t="s">
        <v>2533</v>
      </c>
      <c r="E1687" s="17" t="s">
        <v>8876</v>
      </c>
      <c r="I1687" s="20" t="s">
        <v>41</v>
      </c>
      <c r="J1687" s="20" t="s">
        <v>41</v>
      </c>
      <c r="X1687" s="20" t="s">
        <v>41</v>
      </c>
      <c r="AC1687" s="20" t="s">
        <v>41</v>
      </c>
      <c r="AD1687" s="17" t="s">
        <v>2534</v>
      </c>
      <c r="AE1687" s="17">
        <v>68012559</v>
      </c>
      <c r="AG1687" s="20" t="s">
        <v>41</v>
      </c>
      <c r="AO1687" s="17" t="s">
        <v>2535</v>
      </c>
      <c r="AQ1687" s="17" t="s">
        <v>44</v>
      </c>
      <c r="AS1687" s="17" t="s">
        <v>2434</v>
      </c>
      <c r="AT1687" s="17" t="s">
        <v>2536</v>
      </c>
      <c r="AU1687" s="17" t="s">
        <v>8438</v>
      </c>
      <c r="AV1687" s="20" t="s">
        <v>41</v>
      </c>
      <c r="AW1687" s="17">
        <v>17442489</v>
      </c>
    </row>
    <row r="1688" spans="1:51" ht="30" customHeight="1">
      <c r="A1688" s="17" t="s">
        <v>2531</v>
      </c>
      <c r="C1688" s="17" t="s">
        <v>2532</v>
      </c>
      <c r="D1688" s="17" t="s">
        <v>2533</v>
      </c>
      <c r="E1688" s="17" t="s">
        <v>8876</v>
      </c>
      <c r="I1688" s="20" t="s">
        <v>41</v>
      </c>
      <c r="J1688" s="20" t="s">
        <v>41</v>
      </c>
      <c r="X1688" s="20" t="s">
        <v>41</v>
      </c>
      <c r="AC1688" s="20" t="s">
        <v>41</v>
      </c>
      <c r="AD1688" s="17" t="s">
        <v>2611</v>
      </c>
      <c r="AE1688" s="17">
        <v>68001714</v>
      </c>
      <c r="AG1688" s="20" t="s">
        <v>41</v>
      </c>
      <c r="AO1688" s="17" t="s">
        <v>2612</v>
      </c>
      <c r="AQ1688" s="17" t="s">
        <v>44</v>
      </c>
      <c r="AS1688" s="17" t="s">
        <v>2613</v>
      </c>
      <c r="AT1688" s="17" t="s">
        <v>2614</v>
      </c>
      <c r="AU1688" s="17" t="s">
        <v>2462</v>
      </c>
      <c r="AV1688" s="20" t="s">
        <v>41</v>
      </c>
      <c r="AW1688" s="17">
        <v>18664999</v>
      </c>
    </row>
    <row r="1689" spans="1:51" ht="30" customHeight="1">
      <c r="A1689" s="17" t="s">
        <v>2531</v>
      </c>
      <c r="C1689" s="17" t="s">
        <v>2532</v>
      </c>
      <c r="D1689" s="17" t="s">
        <v>2533</v>
      </c>
      <c r="E1689" s="17" t="s">
        <v>8876</v>
      </c>
      <c r="I1689" s="20" t="s">
        <v>41</v>
      </c>
      <c r="J1689" s="20" t="s">
        <v>41</v>
      </c>
      <c r="X1689" s="20" t="s">
        <v>41</v>
      </c>
      <c r="AC1689" s="20" t="s">
        <v>41</v>
      </c>
      <c r="AD1689" s="17" t="s">
        <v>2681</v>
      </c>
      <c r="AE1689" s="17">
        <v>68003865</v>
      </c>
      <c r="AG1689" s="20" t="s">
        <v>41</v>
      </c>
      <c r="AO1689" s="17" t="s">
        <v>2682</v>
      </c>
      <c r="AQ1689" s="17" t="s">
        <v>44</v>
      </c>
      <c r="AS1689" s="17" t="s">
        <v>2683</v>
      </c>
      <c r="AT1689" s="17" t="s">
        <v>2485</v>
      </c>
      <c r="AU1689" s="17" t="s">
        <v>2462</v>
      </c>
      <c r="AV1689" s="20" t="s">
        <v>41</v>
      </c>
      <c r="AW1689" s="17">
        <v>19835669</v>
      </c>
    </row>
    <row r="1690" spans="1:51" ht="30" customHeight="1">
      <c r="A1690" s="17" t="s">
        <v>2531</v>
      </c>
      <c r="C1690" s="17" t="s">
        <v>2532</v>
      </c>
      <c r="D1690" s="17" t="s">
        <v>2533</v>
      </c>
      <c r="E1690" s="17" t="s">
        <v>8876</v>
      </c>
      <c r="I1690" s="20" t="s">
        <v>41</v>
      </c>
      <c r="J1690" s="20" t="s">
        <v>41</v>
      </c>
      <c r="X1690" s="20" t="s">
        <v>41</v>
      </c>
      <c r="AC1690" s="20" t="s">
        <v>41</v>
      </c>
      <c r="AD1690" s="17" t="s">
        <v>2723</v>
      </c>
      <c r="AE1690" s="17">
        <v>68003865</v>
      </c>
      <c r="AG1690" s="20" t="s">
        <v>41</v>
      </c>
      <c r="AO1690" s="17" t="s">
        <v>2724</v>
      </c>
      <c r="AQ1690" s="17" t="s">
        <v>44</v>
      </c>
      <c r="AS1690" s="17" t="s">
        <v>2613</v>
      </c>
      <c r="AT1690" s="17" t="s">
        <v>2614</v>
      </c>
      <c r="AU1690" s="17" t="s">
        <v>2462</v>
      </c>
      <c r="AV1690" s="20" t="s">
        <v>41</v>
      </c>
      <c r="AW1690" s="17">
        <v>20227453</v>
      </c>
    </row>
    <row r="1691" spans="1:51" ht="30" customHeight="1">
      <c r="A1691" s="17" t="s">
        <v>2531</v>
      </c>
      <c r="C1691" s="17" t="s">
        <v>2532</v>
      </c>
      <c r="D1691" s="17" t="s">
        <v>2533</v>
      </c>
      <c r="E1691" s="17" t="s">
        <v>8876</v>
      </c>
      <c r="I1691" s="20" t="s">
        <v>41</v>
      </c>
      <c r="J1691" s="20" t="s">
        <v>41</v>
      </c>
      <c r="X1691" s="20" t="s">
        <v>41</v>
      </c>
      <c r="AC1691" s="20" t="s">
        <v>41</v>
      </c>
      <c r="AD1691" s="17" t="s">
        <v>2741</v>
      </c>
      <c r="AE1691" s="17">
        <v>68003865</v>
      </c>
      <c r="AG1691" s="20" t="s">
        <v>41</v>
      </c>
      <c r="AO1691" s="17" t="s">
        <v>2742</v>
      </c>
      <c r="AQ1691" s="17" t="s">
        <v>44</v>
      </c>
      <c r="AS1691" s="17" t="s">
        <v>2553</v>
      </c>
      <c r="AT1691" s="17" t="s">
        <v>2536</v>
      </c>
      <c r="AU1691" s="17" t="s">
        <v>8438</v>
      </c>
      <c r="AV1691" s="20" t="s">
        <v>41</v>
      </c>
      <c r="AW1691" s="17">
        <v>20005280</v>
      </c>
    </row>
    <row r="1692" spans="1:51" ht="30" customHeight="1">
      <c r="A1692" s="17" t="s">
        <v>2531</v>
      </c>
      <c r="C1692" s="17" t="s">
        <v>2532</v>
      </c>
      <c r="D1692" s="17" t="s">
        <v>2533</v>
      </c>
      <c r="E1692" s="17" t="s">
        <v>8876</v>
      </c>
      <c r="I1692" s="20" t="s">
        <v>41</v>
      </c>
      <c r="J1692" s="20" t="s">
        <v>41</v>
      </c>
      <c r="X1692" s="20" t="s">
        <v>41</v>
      </c>
      <c r="AC1692" s="20" t="s">
        <v>41</v>
      </c>
      <c r="AD1692" s="17" t="s">
        <v>2765</v>
      </c>
      <c r="AE1692" s="17">
        <v>68003865</v>
      </c>
      <c r="AG1692" s="20" t="s">
        <v>41</v>
      </c>
      <c r="AO1692" s="17" t="s">
        <v>2766</v>
      </c>
      <c r="AQ1692" s="17" t="s">
        <v>44</v>
      </c>
      <c r="AS1692" s="17" t="s">
        <v>2519</v>
      </c>
      <c r="AT1692" s="17" t="s">
        <v>2617</v>
      </c>
      <c r="AU1692" s="17" t="s">
        <v>2492</v>
      </c>
      <c r="AV1692" s="20" t="s">
        <v>41</v>
      </c>
      <c r="AW1692" s="17">
        <v>21912609</v>
      </c>
    </row>
    <row r="1693" spans="1:51" ht="30" customHeight="1">
      <c r="A1693" s="17" t="s">
        <v>2531</v>
      </c>
      <c r="C1693" s="17" t="s">
        <v>2532</v>
      </c>
      <c r="D1693" s="17" t="s">
        <v>2533</v>
      </c>
      <c r="E1693" s="17" t="s">
        <v>8876</v>
      </c>
      <c r="I1693" s="20" t="s">
        <v>41</v>
      </c>
      <c r="J1693" s="20" t="s">
        <v>41</v>
      </c>
      <c r="X1693" s="20" t="s">
        <v>41</v>
      </c>
      <c r="AC1693" s="20" t="s">
        <v>41</v>
      </c>
      <c r="AD1693" s="17" t="s">
        <v>2781</v>
      </c>
      <c r="AE1693" s="17">
        <v>68012559</v>
      </c>
      <c r="AG1693" s="20" t="s">
        <v>41</v>
      </c>
      <c r="AO1693" s="17" t="s">
        <v>2782</v>
      </c>
      <c r="AQ1693" s="17" t="s">
        <v>44</v>
      </c>
      <c r="AS1693" s="17" t="s">
        <v>2402</v>
      </c>
      <c r="AT1693" s="17" t="s">
        <v>2374</v>
      </c>
      <c r="AU1693" s="17" t="s">
        <v>2375</v>
      </c>
      <c r="AV1693" s="20" t="s">
        <v>41</v>
      </c>
      <c r="AW1693" s="17">
        <v>21672499</v>
      </c>
    </row>
    <row r="1694" spans="1:51" ht="30" customHeight="1">
      <c r="A1694" s="17" t="s">
        <v>2531</v>
      </c>
      <c r="C1694" s="17" t="s">
        <v>2532</v>
      </c>
      <c r="D1694" s="17" t="s">
        <v>2533</v>
      </c>
      <c r="E1694" s="17" t="s">
        <v>8876</v>
      </c>
      <c r="I1694" s="20" t="s">
        <v>41</v>
      </c>
      <c r="J1694" s="20" t="s">
        <v>41</v>
      </c>
      <c r="X1694" s="20" t="s">
        <v>41</v>
      </c>
      <c r="AC1694" s="20" t="s">
        <v>41</v>
      </c>
      <c r="AD1694" s="17" t="s">
        <v>2897</v>
      </c>
      <c r="AE1694" s="17">
        <v>68001714</v>
      </c>
      <c r="AG1694" s="20" t="s">
        <v>41</v>
      </c>
      <c r="AO1694" s="17" t="s">
        <v>2898</v>
      </c>
      <c r="AQ1694" s="17" t="s">
        <v>44</v>
      </c>
      <c r="AS1694" s="17" t="s">
        <v>2686</v>
      </c>
      <c r="AT1694" s="17" t="s">
        <v>2899</v>
      </c>
      <c r="AU1694" s="17" t="s">
        <v>2812</v>
      </c>
      <c r="AV1694" s="20" t="s">
        <v>41</v>
      </c>
      <c r="AW1694" s="17">
        <v>22353757</v>
      </c>
    </row>
    <row r="1695" spans="1:51" ht="30" customHeight="1">
      <c r="A1695" s="17" t="s">
        <v>2531</v>
      </c>
      <c r="C1695" s="17" t="s">
        <v>2532</v>
      </c>
      <c r="D1695" s="17" t="s">
        <v>2982</v>
      </c>
      <c r="E1695" s="17" t="s">
        <v>8876</v>
      </c>
      <c r="I1695" s="20" t="s">
        <v>41</v>
      </c>
      <c r="J1695" s="20" t="s">
        <v>41</v>
      </c>
      <c r="X1695" s="20" t="s">
        <v>41</v>
      </c>
      <c r="AC1695" s="20" t="s">
        <v>41</v>
      </c>
      <c r="AD1695" s="17" t="s">
        <v>2983</v>
      </c>
      <c r="AE1695" s="17">
        <v>68012559</v>
      </c>
      <c r="AG1695" s="20" t="s">
        <v>41</v>
      </c>
      <c r="AO1695" s="17" t="s">
        <v>2984</v>
      </c>
      <c r="AQ1695" s="17" t="s">
        <v>44</v>
      </c>
      <c r="AS1695" s="17" t="s">
        <v>2519</v>
      </c>
      <c r="AT1695" s="17" t="s">
        <v>2985</v>
      </c>
      <c r="AU1695" s="17" t="s">
        <v>2812</v>
      </c>
      <c r="AV1695" s="20" t="s">
        <v>41</v>
      </c>
      <c r="AW1695" s="17">
        <v>22892717</v>
      </c>
    </row>
    <row r="1696" spans="1:51" ht="30" customHeight="1">
      <c r="A1696" s="17" t="s">
        <v>2531</v>
      </c>
      <c r="C1696" s="17" t="s">
        <v>2532</v>
      </c>
      <c r="D1696" s="17" t="s">
        <v>8677</v>
      </c>
      <c r="E1696" s="17" t="s">
        <v>8876</v>
      </c>
      <c r="I1696" s="20" t="s">
        <v>41</v>
      </c>
      <c r="J1696" s="20" t="s">
        <v>41</v>
      </c>
      <c r="X1696" s="20" t="s">
        <v>41</v>
      </c>
      <c r="AC1696" s="20" t="s">
        <v>41</v>
      </c>
      <c r="AD1696" s="17" t="s">
        <v>3155</v>
      </c>
      <c r="AE1696" s="17">
        <v>68012559</v>
      </c>
      <c r="AG1696" s="20" t="s">
        <v>41</v>
      </c>
      <c r="AO1696" s="17">
        <v>0.63622879200353732</v>
      </c>
      <c r="AP1696" s="17" t="s">
        <v>3156</v>
      </c>
      <c r="AQ1696" s="17" t="s">
        <v>3157</v>
      </c>
      <c r="AR1696" s="17" t="s">
        <v>3158</v>
      </c>
      <c r="AS1696" s="17" t="s">
        <v>2553</v>
      </c>
      <c r="AT1696" s="17" t="s">
        <v>3159</v>
      </c>
      <c r="AU1696" s="17" t="s">
        <v>8438</v>
      </c>
      <c r="AV1696" s="20" t="s">
        <v>41</v>
      </c>
      <c r="AW1696" s="17">
        <v>20161799</v>
      </c>
      <c r="AX1696" s="17" t="s">
        <v>3160</v>
      </c>
    </row>
    <row r="1697" spans="1:50" ht="30" customHeight="1">
      <c r="A1697" s="17" t="s">
        <v>2531</v>
      </c>
      <c r="C1697" s="17" t="s">
        <v>2532</v>
      </c>
      <c r="D1697" s="17" t="s">
        <v>8677</v>
      </c>
      <c r="E1697" s="17" t="s">
        <v>8876</v>
      </c>
      <c r="I1697" s="20" t="s">
        <v>41</v>
      </c>
      <c r="J1697" s="20" t="s">
        <v>41</v>
      </c>
      <c r="X1697" s="20" t="s">
        <v>41</v>
      </c>
      <c r="AC1697" s="20" t="s">
        <v>41</v>
      </c>
      <c r="AD1697" s="17" t="s">
        <v>3155</v>
      </c>
      <c r="AE1697" s="17">
        <v>68003865</v>
      </c>
      <c r="AG1697" s="20" t="s">
        <v>41</v>
      </c>
      <c r="AO1697" s="17">
        <v>-8.9826698498754409E-2</v>
      </c>
      <c r="AP1697" s="17" t="s">
        <v>3223</v>
      </c>
      <c r="AQ1697" s="17" t="s">
        <v>3224</v>
      </c>
      <c r="AR1697" s="17" t="s">
        <v>3225</v>
      </c>
      <c r="AS1697" s="17" t="s">
        <v>2553</v>
      </c>
      <c r="AT1697" s="17" t="s">
        <v>3159</v>
      </c>
      <c r="AU1697" s="17" t="s">
        <v>8438</v>
      </c>
      <c r="AW1697" s="17">
        <v>20161799</v>
      </c>
      <c r="AX1697" s="17" t="s">
        <v>3160</v>
      </c>
    </row>
    <row r="1698" spans="1:50" ht="30" customHeight="1">
      <c r="A1698" s="17" t="s">
        <v>652</v>
      </c>
      <c r="C1698" s="17" t="s">
        <v>653</v>
      </c>
      <c r="D1698" s="17" t="s">
        <v>654</v>
      </c>
      <c r="E1698" s="17" t="s">
        <v>8876</v>
      </c>
      <c r="G1698" s="20" t="s">
        <v>41</v>
      </c>
      <c r="M1698" s="20" t="s">
        <v>41</v>
      </c>
      <c r="N1698" s="20" t="s">
        <v>41</v>
      </c>
      <c r="O1698" s="20" t="s">
        <v>41</v>
      </c>
      <c r="R1698" s="20" t="s">
        <v>41</v>
      </c>
      <c r="T1698" s="20" t="s">
        <v>41</v>
      </c>
      <c r="U1698" s="20" t="s">
        <v>41</v>
      </c>
      <c r="X1698" s="20" t="s">
        <v>41</v>
      </c>
      <c r="Y1698" s="20" t="s">
        <v>41</v>
      </c>
      <c r="AJ1698" s="20" t="s">
        <v>41</v>
      </c>
      <c r="AQ1698" s="17" t="s">
        <v>44</v>
      </c>
      <c r="AS1698" s="17" t="s">
        <v>8433</v>
      </c>
      <c r="AT1698" s="17" t="s">
        <v>8437</v>
      </c>
      <c r="AU1698" s="17" t="s">
        <v>45</v>
      </c>
      <c r="AW1698" s="17">
        <v>3040565</v>
      </c>
    </row>
    <row r="1699" spans="1:50" ht="30" customHeight="1">
      <c r="A1699" s="17" t="s">
        <v>652</v>
      </c>
      <c r="C1699" s="17" t="s">
        <v>3547</v>
      </c>
      <c r="D1699" s="17" t="s">
        <v>3548</v>
      </c>
      <c r="E1699" s="17" t="s">
        <v>8876</v>
      </c>
      <c r="H1699" s="20" t="s">
        <v>41</v>
      </c>
      <c r="M1699" s="20" t="s">
        <v>41</v>
      </c>
      <c r="N1699" s="20" t="s">
        <v>41</v>
      </c>
      <c r="P1699" s="20" t="s">
        <v>41</v>
      </c>
      <c r="T1699" s="20" t="s">
        <v>41</v>
      </c>
      <c r="W1699" s="20" t="s">
        <v>40</v>
      </c>
      <c r="Z1699" s="20" t="s">
        <v>41</v>
      </c>
      <c r="AC1699" s="20" t="s">
        <v>41</v>
      </c>
      <c r="AD1699" s="17" t="s">
        <v>8874</v>
      </c>
      <c r="AL1699" s="17">
        <v>68006262</v>
      </c>
      <c r="AS1699" s="17" t="s">
        <v>3285</v>
      </c>
      <c r="AT1699" s="17" t="s">
        <v>3286</v>
      </c>
      <c r="AU1699" s="17" t="s">
        <v>3287</v>
      </c>
      <c r="AW1699" s="17">
        <v>22745773</v>
      </c>
    </row>
    <row r="1700" spans="1:50" ht="30" customHeight="1">
      <c r="A1700" s="17" t="s">
        <v>3140</v>
      </c>
      <c r="C1700" s="17" t="s">
        <v>8653</v>
      </c>
      <c r="D1700" s="17" t="s">
        <v>8654</v>
      </c>
      <c r="E1700" s="17" t="s">
        <v>8876</v>
      </c>
      <c r="I1700" s="20" t="s">
        <v>41</v>
      </c>
      <c r="J1700" s="20" t="s">
        <v>41</v>
      </c>
      <c r="X1700" s="20" t="s">
        <v>41</v>
      </c>
      <c r="AC1700" s="20" t="s">
        <v>41</v>
      </c>
      <c r="AD1700" s="17" t="s">
        <v>3117</v>
      </c>
      <c r="AE1700" s="17">
        <v>68003865</v>
      </c>
      <c r="AG1700" s="20" t="s">
        <v>41</v>
      </c>
      <c r="AO1700" s="17">
        <v>1.9</v>
      </c>
      <c r="AP1700" s="17" t="s">
        <v>3118</v>
      </c>
      <c r="AQ1700" s="17" t="s">
        <v>44</v>
      </c>
      <c r="AS1700" s="17" t="s">
        <v>2519</v>
      </c>
      <c r="AT1700" s="17" t="s">
        <v>2374</v>
      </c>
      <c r="AU1700" s="17" t="s">
        <v>2375</v>
      </c>
      <c r="AV1700" s="20" t="s">
        <v>41</v>
      </c>
      <c r="AW1700" s="17">
        <v>22832901</v>
      </c>
      <c r="AX1700" s="17" t="s">
        <v>3119</v>
      </c>
    </row>
    <row r="1701" spans="1:50" ht="30" customHeight="1">
      <c r="A1701" s="17" t="s">
        <v>7073</v>
      </c>
      <c r="C1701" s="17" t="s">
        <v>7074</v>
      </c>
      <c r="D1701" s="17" t="s">
        <v>7075</v>
      </c>
      <c r="E1701" s="17" t="s">
        <v>8876</v>
      </c>
      <c r="H1701" s="20" t="s">
        <v>41</v>
      </c>
      <c r="M1701" s="20" t="s">
        <v>41</v>
      </c>
      <c r="N1701" s="20" t="s">
        <v>41</v>
      </c>
      <c r="Q1701" s="20" t="s">
        <v>41</v>
      </c>
      <c r="T1701" s="20" t="s">
        <v>41</v>
      </c>
      <c r="U1701" s="20" t="s">
        <v>41</v>
      </c>
      <c r="Z1701" s="20" t="s">
        <v>41</v>
      </c>
      <c r="AC1701" s="20" t="s">
        <v>41</v>
      </c>
      <c r="AD1701" s="17" t="s">
        <v>8874</v>
      </c>
      <c r="AL1701" s="17">
        <v>68006262</v>
      </c>
      <c r="AP1701" s="17" t="s">
        <v>6750</v>
      </c>
      <c r="AQ1701" s="17" t="s">
        <v>44</v>
      </c>
      <c r="AS1701" s="17" t="s">
        <v>6751</v>
      </c>
      <c r="AT1701" s="17" t="s">
        <v>6752</v>
      </c>
      <c r="AU1701" s="17" t="s">
        <v>45</v>
      </c>
      <c r="AW1701" s="17">
        <v>19370153</v>
      </c>
    </row>
    <row r="1702" spans="1:50" ht="30" customHeight="1">
      <c r="A1702" s="17" t="s">
        <v>8368</v>
      </c>
      <c r="C1702" s="17" t="s">
        <v>8845</v>
      </c>
      <c r="D1702" s="17" t="s">
        <v>8846</v>
      </c>
      <c r="E1702" s="17" t="s">
        <v>8876</v>
      </c>
      <c r="F1702" s="20" t="s">
        <v>41</v>
      </c>
      <c r="M1702" s="20" t="s">
        <v>41</v>
      </c>
      <c r="AB1702" s="20" t="s">
        <v>41</v>
      </c>
      <c r="AJ1702" s="20" t="s">
        <v>41</v>
      </c>
      <c r="AK1702" s="17" t="s">
        <v>8343</v>
      </c>
      <c r="AL1702" s="17" t="s">
        <v>8344</v>
      </c>
      <c r="AM1702" s="17" t="s">
        <v>8345</v>
      </c>
      <c r="AN1702" s="17">
        <v>0</v>
      </c>
      <c r="AS1702" s="17" t="s">
        <v>8346</v>
      </c>
      <c r="AT1702" s="17" t="s">
        <v>8347</v>
      </c>
      <c r="AU1702" s="17" t="s">
        <v>8348</v>
      </c>
      <c r="AW1702" s="17" t="s">
        <v>8349</v>
      </c>
    </row>
    <row r="1703" spans="1:50" ht="30" customHeight="1">
      <c r="A1703" s="17" t="s">
        <v>8368</v>
      </c>
      <c r="C1703" s="17" t="s">
        <v>8845</v>
      </c>
      <c r="D1703" s="17" t="s">
        <v>8846</v>
      </c>
      <c r="E1703" s="17" t="s">
        <v>8876</v>
      </c>
      <c r="F1703" s="20" t="s">
        <v>41</v>
      </c>
      <c r="M1703" s="20" t="s">
        <v>41</v>
      </c>
      <c r="AB1703" s="20" t="s">
        <v>41</v>
      </c>
      <c r="AJ1703" s="20" t="s">
        <v>41</v>
      </c>
      <c r="AK1703" s="17" t="s">
        <v>8343</v>
      </c>
      <c r="AL1703" s="17" t="s">
        <v>8344</v>
      </c>
      <c r="AM1703" s="17" t="s">
        <v>8395</v>
      </c>
      <c r="AN1703" s="17">
        <v>0</v>
      </c>
      <c r="AS1703" s="17" t="s">
        <v>8346</v>
      </c>
      <c r="AT1703" s="17" t="s">
        <v>8347</v>
      </c>
      <c r="AU1703" s="17" t="s">
        <v>8348</v>
      </c>
      <c r="AW1703" s="17" t="s">
        <v>8349</v>
      </c>
    </row>
    <row r="1704" spans="1:50" ht="30" customHeight="1">
      <c r="A1704" s="17" t="s">
        <v>8368</v>
      </c>
      <c r="C1704" s="17" t="s">
        <v>8845</v>
      </c>
      <c r="D1704" s="17" t="s">
        <v>8846</v>
      </c>
      <c r="E1704" s="17" t="s">
        <v>8876</v>
      </c>
      <c r="F1704" s="20" t="s">
        <v>41</v>
      </c>
      <c r="M1704" s="20" t="s">
        <v>41</v>
      </c>
      <c r="AB1704" s="20" t="s">
        <v>41</v>
      </c>
      <c r="AJ1704" s="20" t="s">
        <v>41</v>
      </c>
      <c r="AK1704" s="17" t="s">
        <v>8343</v>
      </c>
      <c r="AL1704" s="17" t="s">
        <v>8344</v>
      </c>
      <c r="AM1704" s="17" t="s">
        <v>8396</v>
      </c>
      <c r="AN1704" s="17">
        <v>0.17735433968695699</v>
      </c>
      <c r="AS1704" s="17" t="s">
        <v>8346</v>
      </c>
      <c r="AT1704" s="17" t="s">
        <v>8347</v>
      </c>
      <c r="AU1704" s="17" t="s">
        <v>8348</v>
      </c>
      <c r="AW1704" s="17" t="s">
        <v>8349</v>
      </c>
    </row>
    <row r="1705" spans="1:50" ht="30" customHeight="1">
      <c r="A1705" s="17" t="s">
        <v>8368</v>
      </c>
      <c r="C1705" s="17" t="s">
        <v>8845</v>
      </c>
      <c r="D1705" s="17" t="s">
        <v>8846</v>
      </c>
      <c r="E1705" s="17" t="s">
        <v>8876</v>
      </c>
      <c r="F1705" s="20" t="s">
        <v>41</v>
      </c>
      <c r="M1705" s="20" t="s">
        <v>41</v>
      </c>
      <c r="AB1705" s="20" t="s">
        <v>41</v>
      </c>
      <c r="AJ1705" s="20" t="s">
        <v>41</v>
      </c>
      <c r="AK1705" s="17" t="s">
        <v>8343</v>
      </c>
      <c r="AL1705" s="17" t="s">
        <v>8344</v>
      </c>
      <c r="AM1705" s="17" t="s">
        <v>8397</v>
      </c>
      <c r="AN1705" s="17">
        <v>0.157868637297438</v>
      </c>
      <c r="AS1705" s="17" t="s">
        <v>8346</v>
      </c>
      <c r="AT1705" s="17" t="s">
        <v>8347</v>
      </c>
      <c r="AU1705" s="17" t="s">
        <v>8348</v>
      </c>
      <c r="AW1705" s="17" t="s">
        <v>8349</v>
      </c>
    </row>
    <row r="1706" spans="1:50" ht="30" customHeight="1">
      <c r="A1706" s="17" t="s">
        <v>8368</v>
      </c>
      <c r="C1706" s="17" t="s">
        <v>8845</v>
      </c>
      <c r="D1706" s="17" t="s">
        <v>8846</v>
      </c>
      <c r="E1706" s="17" t="s">
        <v>8876</v>
      </c>
      <c r="F1706" s="20" t="s">
        <v>41</v>
      </c>
      <c r="M1706" s="20" t="s">
        <v>41</v>
      </c>
      <c r="AB1706" s="20" t="s">
        <v>41</v>
      </c>
      <c r="AJ1706" s="20" t="s">
        <v>41</v>
      </c>
      <c r="AK1706" s="17" t="s">
        <v>8343</v>
      </c>
      <c r="AL1706" s="17" t="s">
        <v>8344</v>
      </c>
      <c r="AM1706" s="17" t="s">
        <v>8398</v>
      </c>
      <c r="AN1706" s="17">
        <v>2.499442279344E-2</v>
      </c>
      <c r="AS1706" s="17" t="s">
        <v>8346</v>
      </c>
      <c r="AT1706" s="17" t="s">
        <v>8347</v>
      </c>
      <c r="AU1706" s="17" t="s">
        <v>8348</v>
      </c>
      <c r="AW1706" s="17" t="s">
        <v>8349</v>
      </c>
    </row>
    <row r="1707" spans="1:50" ht="30" customHeight="1">
      <c r="A1707" s="17" t="s">
        <v>8368</v>
      </c>
      <c r="C1707" s="17" t="s">
        <v>8845</v>
      </c>
      <c r="D1707" s="17" t="s">
        <v>8846</v>
      </c>
      <c r="E1707" s="17" t="s">
        <v>8876</v>
      </c>
      <c r="F1707" s="20" t="s">
        <v>41</v>
      </c>
      <c r="M1707" s="20" t="s">
        <v>41</v>
      </c>
      <c r="AB1707" s="20" t="s">
        <v>41</v>
      </c>
      <c r="AJ1707" s="20" t="s">
        <v>41</v>
      </c>
      <c r="AK1707" s="17" t="s">
        <v>8343</v>
      </c>
      <c r="AL1707" s="17" t="s">
        <v>8344</v>
      </c>
      <c r="AM1707" s="17" t="s">
        <v>8399</v>
      </c>
      <c r="AN1707" s="17">
        <v>5.5036369799619601E-2</v>
      </c>
      <c r="AS1707" s="17" t="s">
        <v>8346</v>
      </c>
      <c r="AT1707" s="17" t="s">
        <v>8347</v>
      </c>
      <c r="AU1707" s="17" t="s">
        <v>8348</v>
      </c>
      <c r="AW1707" s="17" t="s">
        <v>8349</v>
      </c>
    </row>
    <row r="1708" spans="1:50" ht="30" customHeight="1">
      <c r="A1708" s="17" t="s">
        <v>8368</v>
      </c>
      <c r="C1708" s="17" t="s">
        <v>8845</v>
      </c>
      <c r="D1708" s="17" t="s">
        <v>8846</v>
      </c>
      <c r="E1708" s="17" t="s">
        <v>8876</v>
      </c>
      <c r="F1708" s="20" t="s">
        <v>41</v>
      </c>
      <c r="M1708" s="20" t="s">
        <v>41</v>
      </c>
      <c r="AB1708" s="20" t="s">
        <v>41</v>
      </c>
      <c r="AJ1708" s="20" t="s">
        <v>41</v>
      </c>
      <c r="AK1708" s="17" t="s">
        <v>8343</v>
      </c>
      <c r="AL1708" s="17" t="s">
        <v>8344</v>
      </c>
      <c r="AM1708" s="17" t="s">
        <v>8400</v>
      </c>
      <c r="AN1708" s="17">
        <v>2.74293959847914E-2</v>
      </c>
      <c r="AS1708" s="17" t="s">
        <v>8346</v>
      </c>
      <c r="AT1708" s="17" t="s">
        <v>8347</v>
      </c>
      <c r="AU1708" s="17" t="s">
        <v>8348</v>
      </c>
      <c r="AW1708" s="17" t="s">
        <v>8349</v>
      </c>
    </row>
    <row r="1709" spans="1:50" ht="30" customHeight="1">
      <c r="A1709" s="17" t="s">
        <v>8368</v>
      </c>
      <c r="C1709" s="17" t="s">
        <v>8845</v>
      </c>
      <c r="D1709" s="17" t="s">
        <v>8846</v>
      </c>
      <c r="E1709" s="17" t="s">
        <v>8876</v>
      </c>
      <c r="F1709" s="20" t="s">
        <v>41</v>
      </c>
      <c r="M1709" s="20" t="s">
        <v>41</v>
      </c>
      <c r="AB1709" s="20" t="s">
        <v>41</v>
      </c>
      <c r="AJ1709" s="20" t="s">
        <v>41</v>
      </c>
      <c r="AK1709" s="17" t="s">
        <v>8343</v>
      </c>
      <c r="AL1709" s="17" t="s">
        <v>8344</v>
      </c>
      <c r="AM1709" s="17" t="s">
        <v>8401</v>
      </c>
      <c r="AN1709" s="17">
        <v>9.5820856760326697E-3</v>
      </c>
      <c r="AS1709" s="17" t="s">
        <v>8346</v>
      </c>
      <c r="AT1709" s="17" t="s">
        <v>8347</v>
      </c>
      <c r="AU1709" s="17" t="s">
        <v>8348</v>
      </c>
      <c r="AW1709" s="17" t="s">
        <v>8349</v>
      </c>
    </row>
    <row r="1710" spans="1:50" ht="30" customHeight="1">
      <c r="A1710" s="17" t="s">
        <v>8368</v>
      </c>
      <c r="C1710" s="17" t="s">
        <v>8845</v>
      </c>
      <c r="D1710" s="17" t="s">
        <v>8846</v>
      </c>
      <c r="E1710" s="17" t="s">
        <v>8876</v>
      </c>
      <c r="F1710" s="20" t="s">
        <v>41</v>
      </c>
      <c r="M1710" s="20" t="s">
        <v>41</v>
      </c>
      <c r="AB1710" s="20" t="s">
        <v>41</v>
      </c>
      <c r="AJ1710" s="20" t="s">
        <v>41</v>
      </c>
      <c r="AK1710" s="17" t="s">
        <v>8343</v>
      </c>
      <c r="AL1710" s="17" t="s">
        <v>8344</v>
      </c>
      <c r="AM1710" s="17" t="s">
        <v>8402</v>
      </c>
      <c r="AN1710" s="17">
        <v>0</v>
      </c>
      <c r="AS1710" s="17" t="s">
        <v>8346</v>
      </c>
      <c r="AT1710" s="17" t="s">
        <v>8347</v>
      </c>
      <c r="AU1710" s="17" t="s">
        <v>8348</v>
      </c>
      <c r="AW1710" s="17" t="s">
        <v>8349</v>
      </c>
    </row>
    <row r="1711" spans="1:50" ht="30" customHeight="1">
      <c r="A1711" s="17" t="s">
        <v>8368</v>
      </c>
      <c r="C1711" s="17" t="s">
        <v>8845</v>
      </c>
      <c r="D1711" s="17" t="s">
        <v>8846</v>
      </c>
      <c r="E1711" s="17" t="s">
        <v>8876</v>
      </c>
      <c r="F1711" s="20" t="s">
        <v>41</v>
      </c>
      <c r="M1711" s="20" t="s">
        <v>41</v>
      </c>
      <c r="AB1711" s="20" t="s">
        <v>41</v>
      </c>
      <c r="AJ1711" s="20" t="s">
        <v>41</v>
      </c>
      <c r="AK1711" s="17" t="s">
        <v>8343</v>
      </c>
      <c r="AL1711" s="17" t="s">
        <v>8344</v>
      </c>
      <c r="AM1711" s="17" t="s">
        <v>8403</v>
      </c>
      <c r="AN1711" s="17">
        <v>2.2878028743458501E-2</v>
      </c>
      <c r="AS1711" s="17" t="s">
        <v>8346</v>
      </c>
      <c r="AT1711" s="17" t="s">
        <v>8347</v>
      </c>
      <c r="AU1711" s="17" t="s">
        <v>8348</v>
      </c>
      <c r="AW1711" s="17" t="s">
        <v>8349</v>
      </c>
    </row>
    <row r="1712" spans="1:50" ht="30" customHeight="1">
      <c r="A1712" s="17" t="s">
        <v>8368</v>
      </c>
      <c r="C1712" s="17" t="s">
        <v>8845</v>
      </c>
      <c r="D1712" s="17" t="s">
        <v>8846</v>
      </c>
      <c r="E1712" s="17" t="s">
        <v>8876</v>
      </c>
      <c r="F1712" s="20" t="s">
        <v>41</v>
      </c>
      <c r="M1712" s="20" t="s">
        <v>41</v>
      </c>
      <c r="AB1712" s="20" t="s">
        <v>41</v>
      </c>
      <c r="AJ1712" s="20" t="s">
        <v>41</v>
      </c>
      <c r="AK1712" s="17" t="s">
        <v>8343</v>
      </c>
      <c r="AL1712" s="17" t="s">
        <v>8344</v>
      </c>
      <c r="AM1712" s="17" t="s">
        <v>8404</v>
      </c>
      <c r="AN1712" s="17">
        <v>5.4222904015281299E-2</v>
      </c>
      <c r="AS1712" s="17" t="s">
        <v>8346</v>
      </c>
      <c r="AT1712" s="17" t="s">
        <v>8347</v>
      </c>
      <c r="AU1712" s="17" t="s">
        <v>8348</v>
      </c>
      <c r="AW1712" s="17" t="s">
        <v>8349</v>
      </c>
    </row>
    <row r="1713" spans="1:49" ht="30" customHeight="1">
      <c r="A1713" s="17" t="s">
        <v>8368</v>
      </c>
      <c r="C1713" s="17" t="s">
        <v>8845</v>
      </c>
      <c r="D1713" s="17" t="s">
        <v>8846</v>
      </c>
      <c r="E1713" s="17" t="s">
        <v>8876</v>
      </c>
      <c r="F1713" s="20" t="s">
        <v>41</v>
      </c>
      <c r="M1713" s="20" t="s">
        <v>41</v>
      </c>
      <c r="AB1713" s="20" t="s">
        <v>41</v>
      </c>
      <c r="AJ1713" s="20" t="s">
        <v>41</v>
      </c>
      <c r="AK1713" s="17" t="s">
        <v>8343</v>
      </c>
      <c r="AL1713" s="17" t="s">
        <v>8344</v>
      </c>
      <c r="AM1713" s="17" t="s">
        <v>8405</v>
      </c>
      <c r="AN1713" s="17">
        <v>0</v>
      </c>
      <c r="AS1713" s="17" t="s">
        <v>8346</v>
      </c>
      <c r="AT1713" s="17" t="s">
        <v>8347</v>
      </c>
      <c r="AU1713" s="17" t="s">
        <v>8348</v>
      </c>
      <c r="AW1713" s="17" t="s">
        <v>8349</v>
      </c>
    </row>
    <row r="1714" spans="1:49" ht="30" customHeight="1">
      <c r="A1714" s="17" t="s">
        <v>8368</v>
      </c>
      <c r="C1714" s="17" t="s">
        <v>8845</v>
      </c>
      <c r="D1714" s="17" t="s">
        <v>8846</v>
      </c>
      <c r="E1714" s="17" t="s">
        <v>8876</v>
      </c>
      <c r="F1714" s="20" t="s">
        <v>41</v>
      </c>
      <c r="M1714" s="20" t="s">
        <v>41</v>
      </c>
      <c r="AB1714" s="20" t="s">
        <v>41</v>
      </c>
      <c r="AJ1714" s="20" t="s">
        <v>41</v>
      </c>
      <c r="AK1714" s="17" t="s">
        <v>8343</v>
      </c>
      <c r="AL1714" s="17" t="s">
        <v>8344</v>
      </c>
      <c r="AM1714" s="17" t="s">
        <v>8406</v>
      </c>
      <c r="AN1714" s="17">
        <v>3.8049734613005697E-2</v>
      </c>
      <c r="AS1714" s="17" t="s">
        <v>8346</v>
      </c>
      <c r="AT1714" s="17" t="s">
        <v>8347</v>
      </c>
      <c r="AU1714" s="17" t="s">
        <v>8348</v>
      </c>
      <c r="AW1714" s="17" t="s">
        <v>8349</v>
      </c>
    </row>
    <row r="1715" spans="1:49" ht="30" customHeight="1">
      <c r="A1715" s="17" t="s">
        <v>8368</v>
      </c>
      <c r="C1715" s="17" t="s">
        <v>8845</v>
      </c>
      <c r="D1715" s="17" t="s">
        <v>8846</v>
      </c>
      <c r="E1715" s="17" t="s">
        <v>8876</v>
      </c>
      <c r="F1715" s="20" t="s">
        <v>41</v>
      </c>
      <c r="M1715" s="20" t="s">
        <v>41</v>
      </c>
      <c r="AB1715" s="20" t="s">
        <v>41</v>
      </c>
      <c r="AJ1715" s="20" t="s">
        <v>41</v>
      </c>
      <c r="AK1715" s="17" t="s">
        <v>8343</v>
      </c>
      <c r="AL1715" s="17" t="s">
        <v>8344</v>
      </c>
      <c r="AM1715" s="17" t="s">
        <v>8407</v>
      </c>
      <c r="AN1715" s="17">
        <v>0.119514269900259</v>
      </c>
      <c r="AS1715" s="17" t="s">
        <v>8346</v>
      </c>
      <c r="AT1715" s="17" t="s">
        <v>8347</v>
      </c>
      <c r="AU1715" s="17" t="s">
        <v>8348</v>
      </c>
      <c r="AW1715" s="17" t="s">
        <v>8349</v>
      </c>
    </row>
    <row r="1716" spans="1:49" ht="30" customHeight="1">
      <c r="A1716" s="17" t="s">
        <v>8368</v>
      </c>
      <c r="C1716" s="17" t="s">
        <v>8845</v>
      </c>
      <c r="D1716" s="17" t="s">
        <v>8846</v>
      </c>
      <c r="E1716" s="17" t="s">
        <v>8876</v>
      </c>
      <c r="F1716" s="20" t="s">
        <v>41</v>
      </c>
      <c r="M1716" s="20" t="s">
        <v>41</v>
      </c>
      <c r="AB1716" s="20" t="s">
        <v>41</v>
      </c>
      <c r="AJ1716" s="20" t="s">
        <v>41</v>
      </c>
      <c r="AK1716" s="17" t="s">
        <v>8343</v>
      </c>
      <c r="AL1716" s="17" t="s">
        <v>8344</v>
      </c>
      <c r="AM1716" s="17" t="s">
        <v>8408</v>
      </c>
      <c r="AN1716" s="17">
        <v>0.10834074976840501</v>
      </c>
      <c r="AS1716" s="17" t="s">
        <v>8346</v>
      </c>
      <c r="AT1716" s="17" t="s">
        <v>8347</v>
      </c>
      <c r="AU1716" s="17" t="s">
        <v>8348</v>
      </c>
      <c r="AW1716" s="17" t="s">
        <v>8349</v>
      </c>
    </row>
    <row r="1717" spans="1:49" ht="30" customHeight="1">
      <c r="A1717" s="17" t="s">
        <v>8368</v>
      </c>
      <c r="C1717" s="17" t="s">
        <v>8845</v>
      </c>
      <c r="D1717" s="17" t="s">
        <v>8846</v>
      </c>
      <c r="E1717" s="17" t="s">
        <v>8876</v>
      </c>
      <c r="F1717" s="20" t="s">
        <v>41</v>
      </c>
      <c r="M1717" s="20" t="s">
        <v>41</v>
      </c>
      <c r="AB1717" s="20" t="s">
        <v>41</v>
      </c>
      <c r="AJ1717" s="20" t="s">
        <v>41</v>
      </c>
      <c r="AK1717" s="17" t="s">
        <v>8343</v>
      </c>
      <c r="AL1717" s="17" t="s">
        <v>8344</v>
      </c>
      <c r="AM1717" s="17" t="s">
        <v>8409</v>
      </c>
      <c r="AN1717" s="17">
        <v>4.9874248632451497E-2</v>
      </c>
      <c r="AS1717" s="17" t="s">
        <v>8346</v>
      </c>
      <c r="AT1717" s="17" t="s">
        <v>8347</v>
      </c>
      <c r="AU1717" s="17" t="s">
        <v>8348</v>
      </c>
      <c r="AW1717" s="17" t="s">
        <v>8349</v>
      </c>
    </row>
    <row r="1718" spans="1:49" ht="30" customHeight="1">
      <c r="A1718" s="17" t="s">
        <v>8368</v>
      </c>
      <c r="C1718" s="17" t="s">
        <v>8845</v>
      </c>
      <c r="D1718" s="17" t="s">
        <v>8846</v>
      </c>
      <c r="E1718" s="17" t="s">
        <v>8876</v>
      </c>
      <c r="F1718" s="20" t="s">
        <v>41</v>
      </c>
      <c r="M1718" s="20" t="s">
        <v>41</v>
      </c>
      <c r="AB1718" s="20" t="s">
        <v>41</v>
      </c>
      <c r="AJ1718" s="20" t="s">
        <v>41</v>
      </c>
      <c r="AK1718" s="17" t="s">
        <v>8343</v>
      </c>
      <c r="AL1718" s="17" t="s">
        <v>8344</v>
      </c>
      <c r="AM1718" s="17" t="s">
        <v>8410</v>
      </c>
      <c r="AN1718" s="17">
        <v>8.3711895997121505E-2</v>
      </c>
      <c r="AS1718" s="17" t="s">
        <v>8346</v>
      </c>
      <c r="AT1718" s="17" t="s">
        <v>8347</v>
      </c>
      <c r="AU1718" s="17" t="s">
        <v>8348</v>
      </c>
      <c r="AW1718" s="17" t="s">
        <v>8349</v>
      </c>
    </row>
    <row r="1719" spans="1:49" ht="30" customHeight="1">
      <c r="A1719" s="17" t="s">
        <v>8368</v>
      </c>
      <c r="C1719" s="17" t="s">
        <v>8845</v>
      </c>
      <c r="D1719" s="17" t="s">
        <v>8846</v>
      </c>
      <c r="E1719" s="17" t="s">
        <v>8876</v>
      </c>
      <c r="F1719" s="20" t="s">
        <v>41</v>
      </c>
      <c r="M1719" s="20" t="s">
        <v>41</v>
      </c>
      <c r="AB1719" s="20" t="s">
        <v>41</v>
      </c>
      <c r="AJ1719" s="20" t="s">
        <v>41</v>
      </c>
      <c r="AK1719" s="17" t="s">
        <v>8343</v>
      </c>
      <c r="AL1719" s="17" t="s">
        <v>8344</v>
      </c>
      <c r="AM1719" s="17" t="s">
        <v>8411</v>
      </c>
      <c r="AN1719" s="17">
        <v>2.9907717779205999E-2</v>
      </c>
      <c r="AS1719" s="17" t="s">
        <v>8346</v>
      </c>
      <c r="AT1719" s="17" t="s">
        <v>8347</v>
      </c>
      <c r="AU1719" s="17" t="s">
        <v>8348</v>
      </c>
      <c r="AW1719" s="17" t="s">
        <v>8349</v>
      </c>
    </row>
    <row r="1720" spans="1:49" ht="30" customHeight="1">
      <c r="A1720" s="17" t="s">
        <v>8368</v>
      </c>
      <c r="C1720" s="17" t="s">
        <v>8845</v>
      </c>
      <c r="D1720" s="17" t="s">
        <v>8846</v>
      </c>
      <c r="E1720" s="17" t="s">
        <v>8876</v>
      </c>
      <c r="F1720" s="20" t="s">
        <v>41</v>
      </c>
      <c r="M1720" s="20" t="s">
        <v>41</v>
      </c>
      <c r="AB1720" s="20" t="s">
        <v>41</v>
      </c>
      <c r="AJ1720" s="20" t="s">
        <v>41</v>
      </c>
      <c r="AK1720" s="17" t="s">
        <v>8343</v>
      </c>
      <c r="AL1720" s="17" t="s">
        <v>8344</v>
      </c>
      <c r="AM1720" s="17" t="s">
        <v>8412</v>
      </c>
      <c r="AN1720" s="17">
        <v>0</v>
      </c>
      <c r="AS1720" s="17" t="s">
        <v>8346</v>
      </c>
      <c r="AT1720" s="17" t="s">
        <v>8347</v>
      </c>
      <c r="AU1720" s="17" t="s">
        <v>8348</v>
      </c>
      <c r="AW1720" s="17" t="s">
        <v>8349</v>
      </c>
    </row>
    <row r="1721" spans="1:49" ht="30" customHeight="1">
      <c r="A1721" s="17" t="s">
        <v>8368</v>
      </c>
      <c r="C1721" s="17" t="s">
        <v>8845</v>
      </c>
      <c r="D1721" s="17" t="s">
        <v>8846</v>
      </c>
      <c r="E1721" s="17" t="s">
        <v>8876</v>
      </c>
      <c r="F1721" s="20" t="s">
        <v>41</v>
      </c>
      <c r="M1721" s="20" t="s">
        <v>41</v>
      </c>
      <c r="AB1721" s="20" t="s">
        <v>41</v>
      </c>
      <c r="AJ1721" s="20" t="s">
        <v>41</v>
      </c>
      <c r="AK1721" s="17" t="s">
        <v>8343</v>
      </c>
      <c r="AL1721" s="17" t="s">
        <v>8344</v>
      </c>
      <c r="AM1721" s="17" t="s">
        <v>8413</v>
      </c>
      <c r="AN1721" s="17">
        <v>0</v>
      </c>
      <c r="AS1721" s="17" t="s">
        <v>8346</v>
      </c>
      <c r="AT1721" s="17" t="s">
        <v>8347</v>
      </c>
      <c r="AU1721" s="17" t="s">
        <v>8348</v>
      </c>
      <c r="AW1721" s="17" t="s">
        <v>8349</v>
      </c>
    </row>
    <row r="1722" spans="1:49" ht="30" customHeight="1">
      <c r="A1722" s="17" t="s">
        <v>8368</v>
      </c>
      <c r="C1722" s="17" t="s">
        <v>8845</v>
      </c>
      <c r="D1722" s="17" t="s">
        <v>8846</v>
      </c>
      <c r="E1722" s="17" t="s">
        <v>8876</v>
      </c>
      <c r="F1722" s="20" t="s">
        <v>41</v>
      </c>
      <c r="M1722" s="20" t="s">
        <v>41</v>
      </c>
      <c r="AB1722" s="20" t="s">
        <v>41</v>
      </c>
      <c r="AJ1722" s="20" t="s">
        <v>41</v>
      </c>
      <c r="AK1722" s="17" t="s">
        <v>8343</v>
      </c>
      <c r="AL1722" s="17" t="s">
        <v>8344</v>
      </c>
      <c r="AM1722" s="17" t="s">
        <v>8414</v>
      </c>
      <c r="AN1722" s="17">
        <v>0</v>
      </c>
      <c r="AS1722" s="17" t="s">
        <v>8346</v>
      </c>
      <c r="AT1722" s="17" t="s">
        <v>8347</v>
      </c>
      <c r="AU1722" s="17" t="s">
        <v>8348</v>
      </c>
      <c r="AW1722" s="17" t="s">
        <v>8349</v>
      </c>
    </row>
    <row r="1723" spans="1:49" ht="30" customHeight="1">
      <c r="A1723" s="17" t="s">
        <v>8368</v>
      </c>
      <c r="C1723" s="17" t="s">
        <v>8845</v>
      </c>
      <c r="D1723" s="17" t="s">
        <v>8846</v>
      </c>
      <c r="E1723" s="17" t="s">
        <v>8876</v>
      </c>
      <c r="F1723" s="20" t="s">
        <v>41</v>
      </c>
      <c r="M1723" s="20" t="s">
        <v>41</v>
      </c>
      <c r="AB1723" s="20" t="s">
        <v>41</v>
      </c>
      <c r="AJ1723" s="20" t="s">
        <v>41</v>
      </c>
      <c r="AK1723" s="17" t="s">
        <v>8343</v>
      </c>
      <c r="AL1723" s="17" t="s">
        <v>8344</v>
      </c>
      <c r="AM1723" s="17" t="s">
        <v>8415</v>
      </c>
      <c r="AN1723" s="17">
        <v>0</v>
      </c>
      <c r="AS1723" s="17" t="s">
        <v>8346</v>
      </c>
      <c r="AT1723" s="17" t="s">
        <v>8347</v>
      </c>
      <c r="AU1723" s="17" t="s">
        <v>8348</v>
      </c>
      <c r="AW1723" s="17" t="s">
        <v>8349</v>
      </c>
    </row>
    <row r="1724" spans="1:49" ht="30" customHeight="1">
      <c r="A1724" s="17" t="s">
        <v>8368</v>
      </c>
      <c r="C1724" s="17" t="s">
        <v>8845</v>
      </c>
      <c r="D1724" s="17" t="s">
        <v>8846</v>
      </c>
      <c r="E1724" s="17" t="s">
        <v>8876</v>
      </c>
      <c r="F1724" s="20" t="s">
        <v>41</v>
      </c>
      <c r="M1724" s="20" t="s">
        <v>41</v>
      </c>
      <c r="AB1724" s="20" t="s">
        <v>41</v>
      </c>
      <c r="AJ1724" s="20" t="s">
        <v>41</v>
      </c>
      <c r="AK1724" s="17" t="s">
        <v>8343</v>
      </c>
      <c r="AL1724" s="17" t="s">
        <v>8344</v>
      </c>
      <c r="AM1724" s="17" t="s">
        <v>8416</v>
      </c>
      <c r="AN1724" s="17">
        <v>0</v>
      </c>
      <c r="AS1724" s="17" t="s">
        <v>8346</v>
      </c>
      <c r="AT1724" s="17" t="s">
        <v>8347</v>
      </c>
      <c r="AU1724" s="17" t="s">
        <v>8348</v>
      </c>
      <c r="AW1724" s="17" t="s">
        <v>8349</v>
      </c>
    </row>
    <row r="1725" spans="1:49" ht="30" customHeight="1">
      <c r="A1725" s="17" t="s">
        <v>8368</v>
      </c>
      <c r="C1725" s="17" t="s">
        <v>8845</v>
      </c>
      <c r="D1725" s="17" t="s">
        <v>8846</v>
      </c>
      <c r="E1725" s="17" t="s">
        <v>8876</v>
      </c>
      <c r="F1725" s="20" t="s">
        <v>41</v>
      </c>
      <c r="M1725" s="20" t="s">
        <v>41</v>
      </c>
      <c r="AB1725" s="20" t="s">
        <v>41</v>
      </c>
      <c r="AJ1725" s="20" t="s">
        <v>41</v>
      </c>
      <c r="AK1725" s="17" t="s">
        <v>8343</v>
      </c>
      <c r="AL1725" s="17" t="s">
        <v>8344</v>
      </c>
      <c r="AM1725" s="17" t="s">
        <v>8417</v>
      </c>
      <c r="AN1725" s="17">
        <v>0</v>
      </c>
      <c r="AS1725" s="17" t="s">
        <v>8346</v>
      </c>
      <c r="AT1725" s="17" t="s">
        <v>8347</v>
      </c>
      <c r="AU1725" s="17" t="s">
        <v>8348</v>
      </c>
      <c r="AW1725" s="17" t="s">
        <v>8349</v>
      </c>
    </row>
    <row r="1726" spans="1:49" ht="30" customHeight="1">
      <c r="A1726" s="17" t="s">
        <v>8368</v>
      </c>
      <c r="C1726" s="17" t="s">
        <v>8845</v>
      </c>
      <c r="D1726" s="17" t="s">
        <v>8846</v>
      </c>
      <c r="E1726" s="17" t="s">
        <v>8876</v>
      </c>
      <c r="F1726" s="20" t="s">
        <v>41</v>
      </c>
      <c r="M1726" s="20" t="s">
        <v>41</v>
      </c>
      <c r="AB1726" s="20" t="s">
        <v>41</v>
      </c>
      <c r="AJ1726" s="20" t="s">
        <v>41</v>
      </c>
      <c r="AK1726" s="17" t="s">
        <v>8343</v>
      </c>
      <c r="AL1726" s="17" t="s">
        <v>8344</v>
      </c>
      <c r="AM1726" s="17" t="s">
        <v>8418</v>
      </c>
      <c r="AN1726" s="17">
        <v>0</v>
      </c>
      <c r="AS1726" s="17" t="s">
        <v>8346</v>
      </c>
      <c r="AT1726" s="17" t="s">
        <v>8347</v>
      </c>
      <c r="AU1726" s="17" t="s">
        <v>8348</v>
      </c>
      <c r="AW1726" s="17" t="s">
        <v>8349</v>
      </c>
    </row>
    <row r="1727" spans="1:49" ht="30" customHeight="1">
      <c r="A1727" s="17" t="s">
        <v>8368</v>
      </c>
      <c r="C1727" s="17" t="s">
        <v>8845</v>
      </c>
      <c r="D1727" s="17" t="s">
        <v>8846</v>
      </c>
      <c r="E1727" s="17" t="s">
        <v>8876</v>
      </c>
      <c r="F1727" s="20" t="s">
        <v>41</v>
      </c>
      <c r="M1727" s="20" t="s">
        <v>41</v>
      </c>
      <c r="AB1727" s="20" t="s">
        <v>41</v>
      </c>
      <c r="AJ1727" s="20" t="s">
        <v>41</v>
      </c>
      <c r="AK1727" s="17" t="s">
        <v>8343</v>
      </c>
      <c r="AL1727" s="17" t="s">
        <v>8344</v>
      </c>
      <c r="AM1727" s="17" t="s">
        <v>8419</v>
      </c>
      <c r="AN1727" s="17">
        <v>0</v>
      </c>
      <c r="AS1727" s="17" t="s">
        <v>8346</v>
      </c>
      <c r="AT1727" s="17" t="s">
        <v>8347</v>
      </c>
      <c r="AU1727" s="17" t="s">
        <v>8348</v>
      </c>
      <c r="AW1727" s="17" t="s">
        <v>8349</v>
      </c>
    </row>
    <row r="1728" spans="1:49" ht="30" customHeight="1">
      <c r="A1728" s="17" t="s">
        <v>8368</v>
      </c>
      <c r="C1728" s="17" t="s">
        <v>8845</v>
      </c>
      <c r="D1728" s="17" t="s">
        <v>8846</v>
      </c>
      <c r="E1728" s="17" t="s">
        <v>8876</v>
      </c>
      <c r="F1728" s="20" t="s">
        <v>41</v>
      </c>
      <c r="M1728" s="20" t="s">
        <v>41</v>
      </c>
      <c r="AB1728" s="20" t="s">
        <v>41</v>
      </c>
      <c r="AJ1728" s="20" t="s">
        <v>41</v>
      </c>
      <c r="AK1728" s="17" t="s">
        <v>8343</v>
      </c>
      <c r="AL1728" s="17" t="s">
        <v>8344</v>
      </c>
      <c r="AM1728" s="17" t="s">
        <v>8420</v>
      </c>
      <c r="AN1728" s="17">
        <v>0</v>
      </c>
      <c r="AS1728" s="17" t="s">
        <v>8346</v>
      </c>
      <c r="AT1728" s="17" t="s">
        <v>8347</v>
      </c>
      <c r="AU1728" s="17" t="s">
        <v>8348</v>
      </c>
      <c r="AW1728" s="17" t="s">
        <v>8349</v>
      </c>
    </row>
    <row r="1729" spans="1:50" ht="30" customHeight="1">
      <c r="A1729" s="17" t="s">
        <v>8368</v>
      </c>
      <c r="C1729" s="17" t="s">
        <v>8845</v>
      </c>
      <c r="D1729" s="17" t="s">
        <v>8846</v>
      </c>
      <c r="E1729" s="17" t="s">
        <v>8876</v>
      </c>
      <c r="F1729" s="20" t="s">
        <v>41</v>
      </c>
      <c r="M1729" s="20" t="s">
        <v>41</v>
      </c>
      <c r="AB1729" s="20" t="s">
        <v>41</v>
      </c>
      <c r="AJ1729" s="20" t="s">
        <v>41</v>
      </c>
      <c r="AK1729" s="17" t="s">
        <v>8343</v>
      </c>
      <c r="AL1729" s="17" t="s">
        <v>8344</v>
      </c>
      <c r="AM1729" s="17" t="s">
        <v>8421</v>
      </c>
      <c r="AN1729" s="17">
        <v>0</v>
      </c>
      <c r="AS1729" s="17" t="s">
        <v>8346</v>
      </c>
      <c r="AT1729" s="17" t="s">
        <v>8347</v>
      </c>
      <c r="AU1729" s="17" t="s">
        <v>8348</v>
      </c>
      <c r="AW1729" s="17" t="s">
        <v>8349</v>
      </c>
    </row>
    <row r="1730" spans="1:50" ht="30" customHeight="1">
      <c r="A1730" s="17" t="s">
        <v>8368</v>
      </c>
      <c r="C1730" s="17" t="s">
        <v>8845</v>
      </c>
      <c r="D1730" s="17" t="s">
        <v>8846</v>
      </c>
      <c r="E1730" s="17" t="s">
        <v>8876</v>
      </c>
      <c r="F1730" s="20" t="s">
        <v>41</v>
      </c>
      <c r="M1730" s="20" t="s">
        <v>41</v>
      </c>
      <c r="AB1730" s="20" t="s">
        <v>41</v>
      </c>
      <c r="AJ1730" s="20" t="s">
        <v>41</v>
      </c>
      <c r="AK1730" s="17" t="s">
        <v>8343</v>
      </c>
      <c r="AL1730" s="17" t="s">
        <v>8344</v>
      </c>
      <c r="AM1730" s="17" t="s">
        <v>8422</v>
      </c>
      <c r="AN1730" s="17">
        <v>0</v>
      </c>
      <c r="AS1730" s="17" t="s">
        <v>8346</v>
      </c>
      <c r="AT1730" s="17" t="s">
        <v>8347</v>
      </c>
      <c r="AU1730" s="17" t="s">
        <v>8348</v>
      </c>
      <c r="AW1730" s="17" t="s">
        <v>8349</v>
      </c>
    </row>
    <row r="1731" spans="1:50" ht="30" customHeight="1">
      <c r="A1731" s="17" t="s">
        <v>8368</v>
      </c>
      <c r="C1731" s="17" t="s">
        <v>8845</v>
      </c>
      <c r="D1731" s="17" t="s">
        <v>8846</v>
      </c>
      <c r="E1731" s="17" t="s">
        <v>8876</v>
      </c>
      <c r="F1731" s="20" t="s">
        <v>41</v>
      </c>
      <c r="M1731" s="20" t="s">
        <v>41</v>
      </c>
      <c r="AB1731" s="20" t="s">
        <v>41</v>
      </c>
      <c r="AJ1731" s="20" t="s">
        <v>41</v>
      </c>
      <c r="AK1731" s="17" t="s">
        <v>8343</v>
      </c>
      <c r="AL1731" s="17" t="s">
        <v>8344</v>
      </c>
      <c r="AM1731" s="17" t="s">
        <v>8423</v>
      </c>
      <c r="AN1731" s="17">
        <v>0</v>
      </c>
      <c r="AS1731" s="17" t="s">
        <v>8346</v>
      </c>
      <c r="AT1731" s="17" t="s">
        <v>8347</v>
      </c>
      <c r="AU1731" s="17" t="s">
        <v>8348</v>
      </c>
      <c r="AW1731" s="17" t="s">
        <v>8349</v>
      </c>
    </row>
    <row r="1732" spans="1:50" ht="30" customHeight="1">
      <c r="A1732" s="17" t="s">
        <v>8368</v>
      </c>
      <c r="C1732" s="17" t="s">
        <v>8845</v>
      </c>
      <c r="D1732" s="17" t="s">
        <v>8846</v>
      </c>
      <c r="E1732" s="17" t="s">
        <v>8876</v>
      </c>
      <c r="F1732" s="20" t="s">
        <v>41</v>
      </c>
      <c r="M1732" s="20" t="s">
        <v>41</v>
      </c>
      <c r="AB1732" s="20" t="s">
        <v>41</v>
      </c>
      <c r="AJ1732" s="20" t="s">
        <v>41</v>
      </c>
      <c r="AK1732" s="17" t="s">
        <v>8343</v>
      </c>
      <c r="AL1732" s="17" t="s">
        <v>8344</v>
      </c>
      <c r="AM1732" s="17" t="s">
        <v>8424</v>
      </c>
      <c r="AN1732" s="17">
        <v>0</v>
      </c>
      <c r="AS1732" s="17" t="s">
        <v>8346</v>
      </c>
      <c r="AT1732" s="17" t="s">
        <v>8347</v>
      </c>
      <c r="AU1732" s="17" t="s">
        <v>8348</v>
      </c>
      <c r="AW1732" s="17" t="s">
        <v>8349</v>
      </c>
    </row>
    <row r="1733" spans="1:50" ht="30" customHeight="1">
      <c r="A1733" s="17" t="s">
        <v>8368</v>
      </c>
      <c r="C1733" s="17" t="s">
        <v>8845</v>
      </c>
      <c r="D1733" s="17" t="s">
        <v>8846</v>
      </c>
      <c r="E1733" s="17" t="s">
        <v>8876</v>
      </c>
      <c r="F1733" s="20" t="s">
        <v>41</v>
      </c>
      <c r="M1733" s="20" t="s">
        <v>41</v>
      </c>
      <c r="AB1733" s="20" t="s">
        <v>41</v>
      </c>
      <c r="AJ1733" s="20" t="s">
        <v>41</v>
      </c>
      <c r="AK1733" s="17" t="s">
        <v>8343</v>
      </c>
      <c r="AL1733" s="17" t="s">
        <v>8344</v>
      </c>
      <c r="AM1733" s="17" t="s">
        <v>8425</v>
      </c>
      <c r="AN1733" s="17">
        <v>0</v>
      </c>
      <c r="AS1733" s="17" t="s">
        <v>8346</v>
      </c>
      <c r="AT1733" s="17" t="s">
        <v>8347</v>
      </c>
      <c r="AU1733" s="17" t="s">
        <v>8348</v>
      </c>
      <c r="AW1733" s="17" t="s">
        <v>8349</v>
      </c>
    </row>
    <row r="1734" spans="1:50" ht="30" customHeight="1">
      <c r="A1734" s="17" t="s">
        <v>8368</v>
      </c>
      <c r="C1734" s="17" t="s">
        <v>8845</v>
      </c>
      <c r="D1734" s="17" t="s">
        <v>8846</v>
      </c>
      <c r="E1734" s="17" t="s">
        <v>8876</v>
      </c>
      <c r="F1734" s="20" t="s">
        <v>41</v>
      </c>
      <c r="M1734" s="20" t="s">
        <v>41</v>
      </c>
      <c r="AB1734" s="20" t="s">
        <v>41</v>
      </c>
      <c r="AJ1734" s="20" t="s">
        <v>41</v>
      </c>
      <c r="AK1734" s="17" t="s">
        <v>8343</v>
      </c>
      <c r="AL1734" s="17" t="s">
        <v>8344</v>
      </c>
      <c r="AM1734" s="17" t="s">
        <v>8426</v>
      </c>
      <c r="AN1734" s="17">
        <v>0</v>
      </c>
      <c r="AS1734" s="17" t="s">
        <v>8346</v>
      </c>
      <c r="AT1734" s="17" t="s">
        <v>8347</v>
      </c>
      <c r="AU1734" s="17" t="s">
        <v>8348</v>
      </c>
      <c r="AW1734" s="17" t="s">
        <v>8349</v>
      </c>
    </row>
    <row r="1735" spans="1:50" ht="30" customHeight="1">
      <c r="A1735" s="17" t="s">
        <v>8368</v>
      </c>
      <c r="C1735" s="17" t="s">
        <v>8845</v>
      </c>
      <c r="D1735" s="17" t="s">
        <v>8846</v>
      </c>
      <c r="E1735" s="17" t="s">
        <v>8876</v>
      </c>
      <c r="F1735" s="20" t="s">
        <v>41</v>
      </c>
      <c r="M1735" s="20" t="s">
        <v>41</v>
      </c>
      <c r="AB1735" s="20" t="s">
        <v>41</v>
      </c>
      <c r="AJ1735" s="20" t="s">
        <v>41</v>
      </c>
      <c r="AK1735" s="17" t="s">
        <v>8343</v>
      </c>
      <c r="AL1735" s="17" t="s">
        <v>8344</v>
      </c>
      <c r="AM1735" s="17" t="s">
        <v>8427</v>
      </c>
      <c r="AN1735" s="17">
        <v>0</v>
      </c>
      <c r="AS1735" s="17" t="s">
        <v>8346</v>
      </c>
      <c r="AT1735" s="17" t="s">
        <v>8347</v>
      </c>
      <c r="AU1735" s="17" t="s">
        <v>8348</v>
      </c>
      <c r="AW1735" s="17" t="s">
        <v>8349</v>
      </c>
    </row>
    <row r="1736" spans="1:50" ht="30" customHeight="1">
      <c r="A1736" s="17" t="s">
        <v>8368</v>
      </c>
      <c r="C1736" s="17" t="s">
        <v>8845</v>
      </c>
      <c r="D1736" s="17" t="s">
        <v>8846</v>
      </c>
      <c r="E1736" s="17" t="s">
        <v>8876</v>
      </c>
      <c r="F1736" s="20" t="s">
        <v>41</v>
      </c>
      <c r="M1736" s="20" t="s">
        <v>41</v>
      </c>
      <c r="AB1736" s="20" t="s">
        <v>41</v>
      </c>
      <c r="AJ1736" s="20" t="s">
        <v>41</v>
      </c>
      <c r="AK1736" s="17" t="s">
        <v>8343</v>
      </c>
      <c r="AL1736" s="17" t="s">
        <v>8344</v>
      </c>
      <c r="AM1736" s="17" t="s">
        <v>8428</v>
      </c>
      <c r="AN1736" s="17">
        <v>0</v>
      </c>
      <c r="AS1736" s="17" t="s">
        <v>8346</v>
      </c>
      <c r="AT1736" s="17" t="s">
        <v>8347</v>
      </c>
      <c r="AU1736" s="17" t="s">
        <v>8348</v>
      </c>
      <c r="AW1736" s="17" t="s">
        <v>8349</v>
      </c>
    </row>
    <row r="1737" spans="1:50" ht="30" customHeight="1">
      <c r="A1737" s="17" t="s">
        <v>4743</v>
      </c>
      <c r="C1737" s="17" t="s">
        <v>4744</v>
      </c>
      <c r="D1737" s="17" t="s">
        <v>4745</v>
      </c>
      <c r="E1737" s="17" t="s">
        <v>8876</v>
      </c>
      <c r="H1737" s="20" t="s">
        <v>41</v>
      </c>
      <c r="M1737" s="20" t="s">
        <v>41</v>
      </c>
      <c r="N1737" s="20" t="s">
        <v>41</v>
      </c>
      <c r="P1737" s="20" t="s">
        <v>41</v>
      </c>
      <c r="W1737" s="20" t="s">
        <v>39</v>
      </c>
      <c r="Z1737" s="20" t="s">
        <v>41</v>
      </c>
      <c r="AC1737" s="20" t="s">
        <v>41</v>
      </c>
      <c r="AD1737" s="17" t="s">
        <v>8874</v>
      </c>
      <c r="AL1737" s="17">
        <v>68006262</v>
      </c>
      <c r="AS1737" s="17" t="s">
        <v>3285</v>
      </c>
      <c r="AT1737" s="17" t="s">
        <v>3286</v>
      </c>
      <c r="AU1737" s="17" t="s">
        <v>3287</v>
      </c>
      <c r="AW1737" s="17">
        <v>22745773</v>
      </c>
    </row>
    <row r="1738" spans="1:50" ht="30" customHeight="1">
      <c r="A1738" s="17" t="s">
        <v>4743</v>
      </c>
      <c r="C1738" s="17" t="s">
        <v>4744</v>
      </c>
      <c r="D1738" s="17" t="s">
        <v>4745</v>
      </c>
      <c r="E1738" s="17" t="s">
        <v>8876</v>
      </c>
      <c r="H1738" s="20" t="s">
        <v>41</v>
      </c>
      <c r="M1738" s="20" t="s">
        <v>41</v>
      </c>
      <c r="N1738" s="20" t="s">
        <v>41</v>
      </c>
      <c r="P1738" s="20" t="s">
        <v>41</v>
      </c>
      <c r="Z1738" s="20" t="s">
        <v>41</v>
      </c>
      <c r="AC1738" s="20" t="s">
        <v>41</v>
      </c>
      <c r="AD1738" s="17" t="s">
        <v>8874</v>
      </c>
      <c r="AL1738" s="17">
        <v>68006262</v>
      </c>
      <c r="AS1738" s="17" t="s">
        <v>3285</v>
      </c>
      <c r="AT1738" s="17" t="s">
        <v>3286</v>
      </c>
      <c r="AU1738" s="17" t="s">
        <v>3287</v>
      </c>
      <c r="AW1738" s="17">
        <v>22745773</v>
      </c>
    </row>
    <row r="1739" spans="1:50" ht="30" customHeight="1">
      <c r="A1739" s="17" t="s">
        <v>3549</v>
      </c>
      <c r="C1739" s="17" t="s">
        <v>3550</v>
      </c>
      <c r="D1739" s="17" t="s">
        <v>3551</v>
      </c>
      <c r="E1739" s="17" t="s">
        <v>8876</v>
      </c>
      <c r="H1739" s="20" t="s">
        <v>41</v>
      </c>
      <c r="M1739" s="20" t="s">
        <v>41</v>
      </c>
      <c r="N1739" s="20" t="s">
        <v>41</v>
      </c>
      <c r="P1739" s="20" t="s">
        <v>41</v>
      </c>
      <c r="T1739" s="20" t="s">
        <v>41</v>
      </c>
      <c r="W1739" s="20" t="s">
        <v>40</v>
      </c>
      <c r="Z1739" s="20" t="s">
        <v>41</v>
      </c>
      <c r="AC1739" s="20" t="s">
        <v>41</v>
      </c>
      <c r="AD1739" s="17" t="s">
        <v>8874</v>
      </c>
      <c r="AL1739" s="17">
        <v>68006262</v>
      </c>
      <c r="AS1739" s="17" t="s">
        <v>3285</v>
      </c>
      <c r="AT1739" s="17" t="s">
        <v>3286</v>
      </c>
      <c r="AU1739" s="17" t="s">
        <v>3287</v>
      </c>
      <c r="AW1739" s="17">
        <v>22745773</v>
      </c>
    </row>
    <row r="1740" spans="1:50" ht="30" customHeight="1">
      <c r="A1740" s="17" t="s">
        <v>6749</v>
      </c>
      <c r="C1740" s="17" t="s">
        <v>8763</v>
      </c>
      <c r="D1740" s="17" t="s">
        <v>8764</v>
      </c>
      <c r="E1740" s="17" t="s">
        <v>8876</v>
      </c>
      <c r="H1740" s="20" t="s">
        <v>41</v>
      </c>
      <c r="M1740" s="20" t="s">
        <v>41</v>
      </c>
      <c r="N1740" s="20" t="s">
        <v>41</v>
      </c>
      <c r="Q1740" s="20" t="s">
        <v>41</v>
      </c>
      <c r="T1740" s="20" t="s">
        <v>41</v>
      </c>
      <c r="U1740" s="20" t="s">
        <v>41</v>
      </c>
      <c r="Z1740" s="20" t="s">
        <v>41</v>
      </c>
      <c r="AC1740" s="20" t="s">
        <v>41</v>
      </c>
      <c r="AD1740" s="17" t="s">
        <v>8874</v>
      </c>
      <c r="AL1740" s="17">
        <v>68006262</v>
      </c>
      <c r="AP1740" s="17" t="s">
        <v>6750</v>
      </c>
      <c r="AQ1740" s="17" t="s">
        <v>44</v>
      </c>
      <c r="AS1740" s="17" t="s">
        <v>6751</v>
      </c>
      <c r="AT1740" s="17" t="s">
        <v>6752</v>
      </c>
      <c r="AU1740" s="17" t="s">
        <v>45</v>
      </c>
      <c r="AW1740" s="17">
        <v>19370153</v>
      </c>
    </row>
    <row r="1741" spans="1:50" ht="30" customHeight="1">
      <c r="A1741" s="17" t="s">
        <v>7258</v>
      </c>
      <c r="C1741" s="17" t="s">
        <v>7259</v>
      </c>
      <c r="D1741" s="17" t="s">
        <v>7260</v>
      </c>
      <c r="E1741" s="17" t="s">
        <v>8876</v>
      </c>
      <c r="H1741" s="20" t="s">
        <v>41</v>
      </c>
      <c r="M1741" s="20" t="s">
        <v>41</v>
      </c>
      <c r="N1741" s="20" t="s">
        <v>41</v>
      </c>
      <c r="Q1741" s="20" t="s">
        <v>41</v>
      </c>
      <c r="T1741" s="20" t="s">
        <v>41</v>
      </c>
      <c r="U1741" s="20" t="s">
        <v>41</v>
      </c>
      <c r="Z1741" s="20" t="s">
        <v>41</v>
      </c>
      <c r="AC1741" s="20" t="s">
        <v>41</v>
      </c>
      <c r="AD1741" s="17" t="s">
        <v>8874</v>
      </c>
      <c r="AL1741" s="17">
        <v>68006262</v>
      </c>
      <c r="AP1741" s="17" t="s">
        <v>6750</v>
      </c>
      <c r="AQ1741" s="17" t="s">
        <v>44</v>
      </c>
      <c r="AS1741" s="17" t="s">
        <v>6751</v>
      </c>
      <c r="AT1741" s="17" t="s">
        <v>6752</v>
      </c>
      <c r="AU1741" s="17" t="s">
        <v>45</v>
      </c>
      <c r="AW1741" s="17">
        <v>19370153</v>
      </c>
    </row>
    <row r="1742" spans="1:50" ht="30" customHeight="1">
      <c r="A1742" s="17" t="s">
        <v>493</v>
      </c>
      <c r="C1742" s="17" t="s">
        <v>494</v>
      </c>
      <c r="D1742" s="17" t="s">
        <v>495</v>
      </c>
      <c r="E1742" s="17" t="s">
        <v>8876</v>
      </c>
      <c r="G1742" s="20" t="s">
        <v>41</v>
      </c>
      <c r="M1742" s="20" t="s">
        <v>41</v>
      </c>
      <c r="N1742" s="20" t="s">
        <v>41</v>
      </c>
      <c r="O1742" s="20" t="s">
        <v>41</v>
      </c>
      <c r="R1742" s="20" t="s">
        <v>41</v>
      </c>
      <c r="T1742" s="20" t="s">
        <v>41</v>
      </c>
      <c r="U1742" s="20" t="s">
        <v>41</v>
      </c>
      <c r="X1742" s="20" t="s">
        <v>41</v>
      </c>
      <c r="Y1742" s="20" t="s">
        <v>41</v>
      </c>
      <c r="AJ1742" s="20" t="s">
        <v>41</v>
      </c>
      <c r="AQ1742" s="17" t="s">
        <v>44</v>
      </c>
      <c r="AS1742" s="17" t="s">
        <v>8433</v>
      </c>
      <c r="AT1742" s="17" t="s">
        <v>8437</v>
      </c>
      <c r="AU1742" s="17" t="s">
        <v>45</v>
      </c>
      <c r="AW1742" s="17">
        <v>3040565</v>
      </c>
    </row>
    <row r="1743" spans="1:50" ht="30" customHeight="1">
      <c r="A1743" s="17" t="s">
        <v>2196</v>
      </c>
      <c r="C1743" s="17" t="s">
        <v>2197</v>
      </c>
      <c r="D1743" s="17" t="s">
        <v>2198</v>
      </c>
      <c r="E1743" s="17" t="s">
        <v>8876</v>
      </c>
      <c r="G1743" s="20" t="s">
        <v>41</v>
      </c>
      <c r="M1743" s="20" t="s">
        <v>41</v>
      </c>
      <c r="N1743" s="20" t="s">
        <v>41</v>
      </c>
      <c r="O1743" s="20" t="s">
        <v>41</v>
      </c>
      <c r="R1743" s="20" t="s">
        <v>41</v>
      </c>
      <c r="T1743" s="20" t="s">
        <v>41</v>
      </c>
      <c r="U1743" s="20" t="s">
        <v>41</v>
      </c>
      <c r="X1743" s="20" t="s">
        <v>41</v>
      </c>
      <c r="Y1743" s="20" t="s">
        <v>41</v>
      </c>
      <c r="AJ1743" s="20" t="s">
        <v>41</v>
      </c>
      <c r="AQ1743" s="17" t="s">
        <v>44</v>
      </c>
      <c r="AS1743" s="17" t="s">
        <v>8433</v>
      </c>
      <c r="AT1743" s="17" t="s">
        <v>8437</v>
      </c>
      <c r="AU1743" s="17" t="s">
        <v>45</v>
      </c>
      <c r="AW1743" s="17">
        <v>3040565</v>
      </c>
    </row>
    <row r="1744" spans="1:50" ht="30" customHeight="1">
      <c r="A1744" s="17" t="s">
        <v>2196</v>
      </c>
      <c r="D1744" s="17" t="s">
        <v>3101</v>
      </c>
      <c r="E1744" s="17" t="s">
        <v>8876</v>
      </c>
      <c r="I1744" s="20" t="s">
        <v>41</v>
      </c>
      <c r="J1744" s="20" t="s">
        <v>41</v>
      </c>
      <c r="X1744" s="20" t="s">
        <v>41</v>
      </c>
      <c r="AC1744" s="20" t="s">
        <v>41</v>
      </c>
      <c r="AD1744" s="17" t="s">
        <v>3090</v>
      </c>
      <c r="AE1744" s="18">
        <v>68001714</v>
      </c>
      <c r="AG1744" s="20" t="s">
        <v>41</v>
      </c>
      <c r="AK1744" s="18"/>
      <c r="AL1744" s="18"/>
      <c r="AO1744" s="17">
        <v>-1.4</v>
      </c>
      <c r="AQ1744" s="17" t="s">
        <v>44</v>
      </c>
      <c r="AS1744" s="17" t="s">
        <v>3091</v>
      </c>
      <c r="AT1744" s="17" t="s">
        <v>3092</v>
      </c>
      <c r="AU1744" s="17" t="s">
        <v>8438</v>
      </c>
      <c r="AV1744" s="20" t="s">
        <v>41</v>
      </c>
      <c r="AW1744" s="17">
        <v>22641612</v>
      </c>
      <c r="AX1744" s="17" t="s">
        <v>3093</v>
      </c>
    </row>
    <row r="1745" spans="1:49" ht="30" customHeight="1">
      <c r="A1745" s="17" t="s">
        <v>8391</v>
      </c>
      <c r="C1745" s="17" t="s">
        <v>8392</v>
      </c>
      <c r="D1745" s="17" t="s">
        <v>8858</v>
      </c>
      <c r="E1745" s="17" t="s">
        <v>8876</v>
      </c>
      <c r="F1745" s="20" t="s">
        <v>41</v>
      </c>
      <c r="M1745" s="20" t="s">
        <v>41</v>
      </c>
      <c r="AB1745" s="20" t="s">
        <v>41</v>
      </c>
      <c r="AJ1745" s="20" t="s">
        <v>41</v>
      </c>
      <c r="AK1745" s="17" t="s">
        <v>8343</v>
      </c>
      <c r="AL1745" s="17" t="s">
        <v>8344</v>
      </c>
      <c r="AM1745" s="17" t="s">
        <v>8345</v>
      </c>
      <c r="AN1745" s="17">
        <v>0</v>
      </c>
      <c r="AS1745" s="17" t="s">
        <v>8346</v>
      </c>
      <c r="AT1745" s="17" t="s">
        <v>8347</v>
      </c>
      <c r="AU1745" s="17" t="s">
        <v>8348</v>
      </c>
      <c r="AW1745" s="17" t="s">
        <v>8349</v>
      </c>
    </row>
    <row r="1746" spans="1:49" ht="30" customHeight="1">
      <c r="A1746" s="17" t="s">
        <v>8391</v>
      </c>
      <c r="C1746" s="17" t="s">
        <v>8392</v>
      </c>
      <c r="D1746" s="17" t="s">
        <v>8858</v>
      </c>
      <c r="E1746" s="17" t="s">
        <v>8876</v>
      </c>
      <c r="F1746" s="20" t="s">
        <v>41</v>
      </c>
      <c r="M1746" s="20" t="s">
        <v>41</v>
      </c>
      <c r="AB1746" s="20" t="s">
        <v>41</v>
      </c>
      <c r="AJ1746" s="20" t="s">
        <v>41</v>
      </c>
      <c r="AK1746" s="17" t="s">
        <v>8343</v>
      </c>
      <c r="AL1746" s="17" t="s">
        <v>8344</v>
      </c>
      <c r="AM1746" s="17" t="s">
        <v>8395</v>
      </c>
      <c r="AN1746" s="17">
        <v>0</v>
      </c>
      <c r="AS1746" s="17" t="s">
        <v>8346</v>
      </c>
      <c r="AT1746" s="17" t="s">
        <v>8347</v>
      </c>
      <c r="AU1746" s="17" t="s">
        <v>8348</v>
      </c>
      <c r="AW1746" s="17" t="s">
        <v>8349</v>
      </c>
    </row>
    <row r="1747" spans="1:49" ht="30" customHeight="1">
      <c r="A1747" s="17" t="s">
        <v>8391</v>
      </c>
      <c r="C1747" s="17" t="s">
        <v>8392</v>
      </c>
      <c r="D1747" s="17" t="s">
        <v>8858</v>
      </c>
      <c r="E1747" s="17" t="s">
        <v>8876</v>
      </c>
      <c r="F1747" s="20" t="s">
        <v>41</v>
      </c>
      <c r="M1747" s="20" t="s">
        <v>41</v>
      </c>
      <c r="AB1747" s="20" t="s">
        <v>41</v>
      </c>
      <c r="AJ1747" s="20" t="s">
        <v>41</v>
      </c>
      <c r="AK1747" s="17" t="s">
        <v>8343</v>
      </c>
      <c r="AL1747" s="17" t="s">
        <v>8344</v>
      </c>
      <c r="AM1747" s="17" t="s">
        <v>8396</v>
      </c>
      <c r="AN1747" s="17">
        <v>0</v>
      </c>
      <c r="AS1747" s="17" t="s">
        <v>8346</v>
      </c>
      <c r="AT1747" s="17" t="s">
        <v>8347</v>
      </c>
      <c r="AU1747" s="17" t="s">
        <v>8348</v>
      </c>
      <c r="AW1747" s="17" t="s">
        <v>8349</v>
      </c>
    </row>
    <row r="1748" spans="1:49" ht="30" customHeight="1">
      <c r="A1748" s="17" t="s">
        <v>8391</v>
      </c>
      <c r="C1748" s="17" t="s">
        <v>8392</v>
      </c>
      <c r="D1748" s="17" t="s">
        <v>8858</v>
      </c>
      <c r="E1748" s="17" t="s">
        <v>8876</v>
      </c>
      <c r="F1748" s="20" t="s">
        <v>41</v>
      </c>
      <c r="M1748" s="20" t="s">
        <v>41</v>
      </c>
      <c r="AB1748" s="20" t="s">
        <v>41</v>
      </c>
      <c r="AJ1748" s="20" t="s">
        <v>41</v>
      </c>
      <c r="AK1748" s="17" t="s">
        <v>8343</v>
      </c>
      <c r="AL1748" s="17" t="s">
        <v>8344</v>
      </c>
      <c r="AM1748" s="17" t="s">
        <v>8397</v>
      </c>
      <c r="AN1748" s="17">
        <v>0</v>
      </c>
      <c r="AS1748" s="17" t="s">
        <v>8346</v>
      </c>
      <c r="AT1748" s="17" t="s">
        <v>8347</v>
      </c>
      <c r="AU1748" s="17" t="s">
        <v>8348</v>
      </c>
      <c r="AW1748" s="17" t="s">
        <v>8349</v>
      </c>
    </row>
    <row r="1749" spans="1:49" ht="30" customHeight="1">
      <c r="A1749" s="17" t="s">
        <v>8391</v>
      </c>
      <c r="C1749" s="17" t="s">
        <v>8392</v>
      </c>
      <c r="D1749" s="17" t="s">
        <v>8858</v>
      </c>
      <c r="E1749" s="17" t="s">
        <v>8876</v>
      </c>
      <c r="F1749" s="20" t="s">
        <v>41</v>
      </c>
      <c r="M1749" s="20" t="s">
        <v>41</v>
      </c>
      <c r="AB1749" s="20" t="s">
        <v>41</v>
      </c>
      <c r="AJ1749" s="20" t="s">
        <v>41</v>
      </c>
      <c r="AK1749" s="17" t="s">
        <v>8343</v>
      </c>
      <c r="AL1749" s="17" t="s">
        <v>8344</v>
      </c>
      <c r="AM1749" s="17" t="s">
        <v>8398</v>
      </c>
      <c r="AN1749" s="17">
        <v>0</v>
      </c>
      <c r="AS1749" s="17" t="s">
        <v>8346</v>
      </c>
      <c r="AT1749" s="17" t="s">
        <v>8347</v>
      </c>
      <c r="AU1749" s="17" t="s">
        <v>8348</v>
      </c>
      <c r="AW1749" s="17" t="s">
        <v>8349</v>
      </c>
    </row>
    <row r="1750" spans="1:49" ht="30" customHeight="1">
      <c r="A1750" s="17" t="s">
        <v>8391</v>
      </c>
      <c r="C1750" s="17" t="s">
        <v>8392</v>
      </c>
      <c r="D1750" s="17" t="s">
        <v>8858</v>
      </c>
      <c r="E1750" s="17" t="s">
        <v>8876</v>
      </c>
      <c r="F1750" s="20" t="s">
        <v>41</v>
      </c>
      <c r="M1750" s="20" t="s">
        <v>41</v>
      </c>
      <c r="AB1750" s="20" t="s">
        <v>41</v>
      </c>
      <c r="AJ1750" s="20" t="s">
        <v>41</v>
      </c>
      <c r="AK1750" s="17" t="s">
        <v>8343</v>
      </c>
      <c r="AL1750" s="17" t="s">
        <v>8344</v>
      </c>
      <c r="AM1750" s="17" t="s">
        <v>8399</v>
      </c>
      <c r="AN1750" s="17">
        <v>0</v>
      </c>
      <c r="AS1750" s="17" t="s">
        <v>8346</v>
      </c>
      <c r="AT1750" s="17" t="s">
        <v>8347</v>
      </c>
      <c r="AU1750" s="17" t="s">
        <v>8348</v>
      </c>
      <c r="AW1750" s="17" t="s">
        <v>8349</v>
      </c>
    </row>
    <row r="1751" spans="1:49" ht="30" customHeight="1">
      <c r="A1751" s="17" t="s">
        <v>8391</v>
      </c>
      <c r="C1751" s="17" t="s">
        <v>8392</v>
      </c>
      <c r="D1751" s="17" t="s">
        <v>8858</v>
      </c>
      <c r="E1751" s="17" t="s">
        <v>8876</v>
      </c>
      <c r="F1751" s="20" t="s">
        <v>41</v>
      </c>
      <c r="M1751" s="20" t="s">
        <v>41</v>
      </c>
      <c r="AB1751" s="20" t="s">
        <v>41</v>
      </c>
      <c r="AJ1751" s="20" t="s">
        <v>41</v>
      </c>
      <c r="AK1751" s="17" t="s">
        <v>8343</v>
      </c>
      <c r="AL1751" s="17" t="s">
        <v>8344</v>
      </c>
      <c r="AM1751" s="17" t="s">
        <v>8400</v>
      </c>
      <c r="AN1751" s="17">
        <v>0</v>
      </c>
      <c r="AS1751" s="17" t="s">
        <v>8346</v>
      </c>
      <c r="AT1751" s="17" t="s">
        <v>8347</v>
      </c>
      <c r="AU1751" s="17" t="s">
        <v>8348</v>
      </c>
      <c r="AW1751" s="17" t="s">
        <v>8349</v>
      </c>
    </row>
    <row r="1752" spans="1:49" ht="30" customHeight="1">
      <c r="A1752" s="17" t="s">
        <v>8391</v>
      </c>
      <c r="C1752" s="17" t="s">
        <v>8392</v>
      </c>
      <c r="D1752" s="17" t="s">
        <v>8858</v>
      </c>
      <c r="E1752" s="17" t="s">
        <v>8876</v>
      </c>
      <c r="F1752" s="20" t="s">
        <v>41</v>
      </c>
      <c r="M1752" s="20" t="s">
        <v>41</v>
      </c>
      <c r="AB1752" s="20" t="s">
        <v>41</v>
      </c>
      <c r="AJ1752" s="20" t="s">
        <v>41</v>
      </c>
      <c r="AK1752" s="17" t="s">
        <v>8343</v>
      </c>
      <c r="AL1752" s="17" t="s">
        <v>8344</v>
      </c>
      <c r="AM1752" s="17" t="s">
        <v>8401</v>
      </c>
      <c r="AN1752" s="17">
        <v>0</v>
      </c>
      <c r="AS1752" s="17" t="s">
        <v>8346</v>
      </c>
      <c r="AT1752" s="17" t="s">
        <v>8347</v>
      </c>
      <c r="AU1752" s="17" t="s">
        <v>8348</v>
      </c>
      <c r="AW1752" s="17" t="s">
        <v>8349</v>
      </c>
    </row>
    <row r="1753" spans="1:49" ht="30" customHeight="1">
      <c r="A1753" s="17" t="s">
        <v>8391</v>
      </c>
      <c r="C1753" s="17" t="s">
        <v>8392</v>
      </c>
      <c r="D1753" s="17" t="s">
        <v>8858</v>
      </c>
      <c r="E1753" s="17" t="s">
        <v>8876</v>
      </c>
      <c r="F1753" s="20" t="s">
        <v>41</v>
      </c>
      <c r="M1753" s="20" t="s">
        <v>41</v>
      </c>
      <c r="AB1753" s="20" t="s">
        <v>41</v>
      </c>
      <c r="AJ1753" s="20" t="s">
        <v>41</v>
      </c>
      <c r="AK1753" s="17" t="s">
        <v>8343</v>
      </c>
      <c r="AL1753" s="17" t="s">
        <v>8344</v>
      </c>
      <c r="AM1753" s="17" t="s">
        <v>8402</v>
      </c>
      <c r="AN1753" s="17">
        <v>0</v>
      </c>
      <c r="AS1753" s="17" t="s">
        <v>8346</v>
      </c>
      <c r="AT1753" s="17" t="s">
        <v>8347</v>
      </c>
      <c r="AU1753" s="17" t="s">
        <v>8348</v>
      </c>
      <c r="AW1753" s="17" t="s">
        <v>8349</v>
      </c>
    </row>
    <row r="1754" spans="1:49" ht="30" customHeight="1">
      <c r="A1754" s="17" t="s">
        <v>8391</v>
      </c>
      <c r="C1754" s="17" t="s">
        <v>8392</v>
      </c>
      <c r="D1754" s="17" t="s">
        <v>8858</v>
      </c>
      <c r="E1754" s="17" t="s">
        <v>8876</v>
      </c>
      <c r="F1754" s="20" t="s">
        <v>41</v>
      </c>
      <c r="M1754" s="20" t="s">
        <v>41</v>
      </c>
      <c r="AB1754" s="20" t="s">
        <v>41</v>
      </c>
      <c r="AJ1754" s="20" t="s">
        <v>41</v>
      </c>
      <c r="AK1754" s="17" t="s">
        <v>8343</v>
      </c>
      <c r="AL1754" s="17" t="s">
        <v>8344</v>
      </c>
      <c r="AM1754" s="17" t="s">
        <v>8403</v>
      </c>
      <c r="AN1754" s="17">
        <v>0</v>
      </c>
      <c r="AS1754" s="17" t="s">
        <v>8346</v>
      </c>
      <c r="AT1754" s="17" t="s">
        <v>8347</v>
      </c>
      <c r="AU1754" s="17" t="s">
        <v>8348</v>
      </c>
      <c r="AW1754" s="17" t="s">
        <v>8349</v>
      </c>
    </row>
    <row r="1755" spans="1:49" ht="30" customHeight="1">
      <c r="A1755" s="17" t="s">
        <v>8391</v>
      </c>
      <c r="C1755" s="17" t="s">
        <v>8392</v>
      </c>
      <c r="D1755" s="17" t="s">
        <v>8858</v>
      </c>
      <c r="E1755" s="17" t="s">
        <v>8876</v>
      </c>
      <c r="F1755" s="20" t="s">
        <v>41</v>
      </c>
      <c r="M1755" s="20" t="s">
        <v>41</v>
      </c>
      <c r="AB1755" s="20" t="s">
        <v>41</v>
      </c>
      <c r="AJ1755" s="20" t="s">
        <v>41</v>
      </c>
      <c r="AK1755" s="17" t="s">
        <v>8343</v>
      </c>
      <c r="AL1755" s="17" t="s">
        <v>8344</v>
      </c>
      <c r="AM1755" s="17" t="s">
        <v>8404</v>
      </c>
      <c r="AN1755" s="17">
        <v>0</v>
      </c>
      <c r="AS1755" s="17" t="s">
        <v>8346</v>
      </c>
      <c r="AT1755" s="17" t="s">
        <v>8347</v>
      </c>
      <c r="AU1755" s="17" t="s">
        <v>8348</v>
      </c>
      <c r="AW1755" s="17" t="s">
        <v>8349</v>
      </c>
    </row>
    <row r="1756" spans="1:49" ht="30" customHeight="1">
      <c r="A1756" s="17" t="s">
        <v>8391</v>
      </c>
      <c r="C1756" s="17" t="s">
        <v>8392</v>
      </c>
      <c r="D1756" s="17" t="s">
        <v>8858</v>
      </c>
      <c r="E1756" s="17" t="s">
        <v>8876</v>
      </c>
      <c r="F1756" s="20" t="s">
        <v>41</v>
      </c>
      <c r="M1756" s="20" t="s">
        <v>41</v>
      </c>
      <c r="AB1756" s="20" t="s">
        <v>41</v>
      </c>
      <c r="AJ1756" s="20" t="s">
        <v>41</v>
      </c>
      <c r="AK1756" s="17" t="s">
        <v>8343</v>
      </c>
      <c r="AL1756" s="17" t="s">
        <v>8344</v>
      </c>
      <c r="AM1756" s="17" t="s">
        <v>8405</v>
      </c>
      <c r="AN1756" s="17">
        <v>0</v>
      </c>
      <c r="AS1756" s="17" t="s">
        <v>8346</v>
      </c>
      <c r="AT1756" s="17" t="s">
        <v>8347</v>
      </c>
      <c r="AU1756" s="17" t="s">
        <v>8348</v>
      </c>
      <c r="AW1756" s="17" t="s">
        <v>8349</v>
      </c>
    </row>
    <row r="1757" spans="1:49" ht="30" customHeight="1">
      <c r="A1757" s="17" t="s">
        <v>8391</v>
      </c>
      <c r="C1757" s="17" t="s">
        <v>8392</v>
      </c>
      <c r="D1757" s="17" t="s">
        <v>8858</v>
      </c>
      <c r="E1757" s="17" t="s">
        <v>8876</v>
      </c>
      <c r="F1757" s="20" t="s">
        <v>41</v>
      </c>
      <c r="M1757" s="20" t="s">
        <v>41</v>
      </c>
      <c r="AB1757" s="20" t="s">
        <v>41</v>
      </c>
      <c r="AJ1757" s="20" t="s">
        <v>41</v>
      </c>
      <c r="AK1757" s="17" t="s">
        <v>8343</v>
      </c>
      <c r="AL1757" s="17" t="s">
        <v>8344</v>
      </c>
      <c r="AM1757" s="17" t="s">
        <v>8406</v>
      </c>
      <c r="AN1757" s="17">
        <v>0</v>
      </c>
      <c r="AS1757" s="17" t="s">
        <v>8346</v>
      </c>
      <c r="AT1757" s="17" t="s">
        <v>8347</v>
      </c>
      <c r="AU1757" s="17" t="s">
        <v>8348</v>
      </c>
      <c r="AW1757" s="17" t="s">
        <v>8349</v>
      </c>
    </row>
    <row r="1758" spans="1:49" ht="30" customHeight="1">
      <c r="A1758" s="17" t="s">
        <v>8391</v>
      </c>
      <c r="C1758" s="17" t="s">
        <v>8392</v>
      </c>
      <c r="D1758" s="17" t="s">
        <v>8858</v>
      </c>
      <c r="E1758" s="17" t="s">
        <v>8876</v>
      </c>
      <c r="F1758" s="20" t="s">
        <v>41</v>
      </c>
      <c r="M1758" s="20" t="s">
        <v>41</v>
      </c>
      <c r="AB1758" s="20" t="s">
        <v>41</v>
      </c>
      <c r="AJ1758" s="20" t="s">
        <v>41</v>
      </c>
      <c r="AK1758" s="17" t="s">
        <v>8343</v>
      </c>
      <c r="AL1758" s="17" t="s">
        <v>8344</v>
      </c>
      <c r="AM1758" s="17" t="s">
        <v>8407</v>
      </c>
      <c r="AN1758" s="17">
        <v>0</v>
      </c>
      <c r="AS1758" s="17" t="s">
        <v>8346</v>
      </c>
      <c r="AT1758" s="17" t="s">
        <v>8347</v>
      </c>
      <c r="AU1758" s="17" t="s">
        <v>8348</v>
      </c>
      <c r="AW1758" s="17" t="s">
        <v>8349</v>
      </c>
    </row>
    <row r="1759" spans="1:49" ht="30" customHeight="1">
      <c r="A1759" s="17" t="s">
        <v>8391</v>
      </c>
      <c r="C1759" s="17" t="s">
        <v>8392</v>
      </c>
      <c r="D1759" s="17" t="s">
        <v>8858</v>
      </c>
      <c r="E1759" s="17" t="s">
        <v>8876</v>
      </c>
      <c r="F1759" s="20" t="s">
        <v>41</v>
      </c>
      <c r="M1759" s="20" t="s">
        <v>41</v>
      </c>
      <c r="AB1759" s="20" t="s">
        <v>41</v>
      </c>
      <c r="AJ1759" s="20" t="s">
        <v>41</v>
      </c>
      <c r="AK1759" s="17" t="s">
        <v>8343</v>
      </c>
      <c r="AL1759" s="17" t="s">
        <v>8344</v>
      </c>
      <c r="AM1759" s="17" t="s">
        <v>8408</v>
      </c>
      <c r="AN1759" s="17">
        <v>0</v>
      </c>
      <c r="AS1759" s="17" t="s">
        <v>8346</v>
      </c>
      <c r="AT1759" s="17" t="s">
        <v>8347</v>
      </c>
      <c r="AU1759" s="17" t="s">
        <v>8348</v>
      </c>
      <c r="AW1759" s="17" t="s">
        <v>8349</v>
      </c>
    </row>
    <row r="1760" spans="1:49" ht="30" customHeight="1">
      <c r="A1760" s="17" t="s">
        <v>8391</v>
      </c>
      <c r="C1760" s="17" t="s">
        <v>8392</v>
      </c>
      <c r="D1760" s="17" t="s">
        <v>8858</v>
      </c>
      <c r="E1760" s="17" t="s">
        <v>8876</v>
      </c>
      <c r="F1760" s="20" t="s">
        <v>41</v>
      </c>
      <c r="M1760" s="20" t="s">
        <v>41</v>
      </c>
      <c r="AB1760" s="20" t="s">
        <v>41</v>
      </c>
      <c r="AJ1760" s="20" t="s">
        <v>41</v>
      </c>
      <c r="AK1760" s="17" t="s">
        <v>8343</v>
      </c>
      <c r="AL1760" s="17" t="s">
        <v>8344</v>
      </c>
      <c r="AM1760" s="17" t="s">
        <v>8409</v>
      </c>
      <c r="AN1760" s="17">
        <v>0</v>
      </c>
      <c r="AS1760" s="17" t="s">
        <v>8346</v>
      </c>
      <c r="AT1760" s="17" t="s">
        <v>8347</v>
      </c>
      <c r="AU1760" s="17" t="s">
        <v>8348</v>
      </c>
      <c r="AW1760" s="17" t="s">
        <v>8349</v>
      </c>
    </row>
    <row r="1761" spans="1:49" ht="30" customHeight="1">
      <c r="A1761" s="17" t="s">
        <v>8391</v>
      </c>
      <c r="C1761" s="17" t="s">
        <v>8392</v>
      </c>
      <c r="D1761" s="17" t="s">
        <v>8858</v>
      </c>
      <c r="E1761" s="17" t="s">
        <v>8876</v>
      </c>
      <c r="F1761" s="20" t="s">
        <v>41</v>
      </c>
      <c r="M1761" s="20" t="s">
        <v>41</v>
      </c>
      <c r="AB1761" s="20" t="s">
        <v>41</v>
      </c>
      <c r="AJ1761" s="20" t="s">
        <v>41</v>
      </c>
      <c r="AK1761" s="17" t="s">
        <v>8343</v>
      </c>
      <c r="AL1761" s="17" t="s">
        <v>8344</v>
      </c>
      <c r="AM1761" s="17" t="s">
        <v>8410</v>
      </c>
      <c r="AN1761" s="17">
        <v>0</v>
      </c>
      <c r="AS1761" s="17" t="s">
        <v>8346</v>
      </c>
      <c r="AT1761" s="17" t="s">
        <v>8347</v>
      </c>
      <c r="AU1761" s="17" t="s">
        <v>8348</v>
      </c>
      <c r="AW1761" s="17" t="s">
        <v>8349</v>
      </c>
    </row>
    <row r="1762" spans="1:49" ht="30" customHeight="1">
      <c r="A1762" s="17" t="s">
        <v>8391</v>
      </c>
      <c r="C1762" s="17" t="s">
        <v>8392</v>
      </c>
      <c r="D1762" s="17" t="s">
        <v>8858</v>
      </c>
      <c r="E1762" s="17" t="s">
        <v>8876</v>
      </c>
      <c r="F1762" s="20" t="s">
        <v>41</v>
      </c>
      <c r="M1762" s="20" t="s">
        <v>41</v>
      </c>
      <c r="AB1762" s="20" t="s">
        <v>41</v>
      </c>
      <c r="AJ1762" s="20" t="s">
        <v>41</v>
      </c>
      <c r="AK1762" s="17" t="s">
        <v>8343</v>
      </c>
      <c r="AL1762" s="17" t="s">
        <v>8344</v>
      </c>
      <c r="AM1762" s="17" t="s">
        <v>8411</v>
      </c>
      <c r="AN1762" s="17">
        <v>2.95951847247805E-2</v>
      </c>
      <c r="AS1762" s="17" t="s">
        <v>8346</v>
      </c>
      <c r="AT1762" s="17" t="s">
        <v>8347</v>
      </c>
      <c r="AU1762" s="17" t="s">
        <v>8348</v>
      </c>
      <c r="AW1762" s="17" t="s">
        <v>8349</v>
      </c>
    </row>
    <row r="1763" spans="1:49" ht="30" customHeight="1">
      <c r="A1763" s="17" t="s">
        <v>8391</v>
      </c>
      <c r="C1763" s="17" t="s">
        <v>8392</v>
      </c>
      <c r="D1763" s="17" t="s">
        <v>8858</v>
      </c>
      <c r="E1763" s="17" t="s">
        <v>8876</v>
      </c>
      <c r="F1763" s="20" t="s">
        <v>41</v>
      </c>
      <c r="M1763" s="20" t="s">
        <v>41</v>
      </c>
      <c r="AB1763" s="20" t="s">
        <v>41</v>
      </c>
      <c r="AJ1763" s="20" t="s">
        <v>41</v>
      </c>
      <c r="AK1763" s="17" t="s">
        <v>8343</v>
      </c>
      <c r="AL1763" s="17" t="s">
        <v>8344</v>
      </c>
      <c r="AM1763" s="17" t="s">
        <v>8412</v>
      </c>
      <c r="AN1763" s="17">
        <v>1.42686957800402E-2</v>
      </c>
      <c r="AS1763" s="17" t="s">
        <v>8346</v>
      </c>
      <c r="AT1763" s="17" t="s">
        <v>8347</v>
      </c>
      <c r="AU1763" s="17" t="s">
        <v>8348</v>
      </c>
      <c r="AW1763" s="17" t="s">
        <v>8349</v>
      </c>
    </row>
    <row r="1764" spans="1:49" ht="30" customHeight="1">
      <c r="A1764" s="17" t="s">
        <v>8391</v>
      </c>
      <c r="C1764" s="17" t="s">
        <v>8392</v>
      </c>
      <c r="D1764" s="17" t="s">
        <v>8858</v>
      </c>
      <c r="E1764" s="17" t="s">
        <v>8876</v>
      </c>
      <c r="F1764" s="20" t="s">
        <v>41</v>
      </c>
      <c r="M1764" s="20" t="s">
        <v>41</v>
      </c>
      <c r="AB1764" s="20" t="s">
        <v>41</v>
      </c>
      <c r="AJ1764" s="20" t="s">
        <v>41</v>
      </c>
      <c r="AK1764" s="17" t="s">
        <v>8343</v>
      </c>
      <c r="AL1764" s="17" t="s">
        <v>8344</v>
      </c>
      <c r="AM1764" s="17" t="s">
        <v>8413</v>
      </c>
      <c r="AN1764" s="17">
        <v>0</v>
      </c>
      <c r="AS1764" s="17" t="s">
        <v>8346</v>
      </c>
      <c r="AT1764" s="17" t="s">
        <v>8347</v>
      </c>
      <c r="AU1764" s="17" t="s">
        <v>8348</v>
      </c>
      <c r="AW1764" s="17" t="s">
        <v>8349</v>
      </c>
    </row>
    <row r="1765" spans="1:49" ht="30" customHeight="1">
      <c r="A1765" s="17" t="s">
        <v>8391</v>
      </c>
      <c r="C1765" s="17" t="s">
        <v>8392</v>
      </c>
      <c r="D1765" s="17" t="s">
        <v>8858</v>
      </c>
      <c r="E1765" s="17" t="s">
        <v>8876</v>
      </c>
      <c r="F1765" s="20" t="s">
        <v>41</v>
      </c>
      <c r="M1765" s="20" t="s">
        <v>41</v>
      </c>
      <c r="AB1765" s="20" t="s">
        <v>41</v>
      </c>
      <c r="AJ1765" s="20" t="s">
        <v>41</v>
      </c>
      <c r="AK1765" s="17" t="s">
        <v>8343</v>
      </c>
      <c r="AL1765" s="17" t="s">
        <v>8344</v>
      </c>
      <c r="AM1765" s="17" t="s">
        <v>8414</v>
      </c>
      <c r="AN1765" s="17">
        <v>0</v>
      </c>
      <c r="AS1765" s="17" t="s">
        <v>8346</v>
      </c>
      <c r="AT1765" s="17" t="s">
        <v>8347</v>
      </c>
      <c r="AU1765" s="17" t="s">
        <v>8348</v>
      </c>
      <c r="AW1765" s="17" t="s">
        <v>8349</v>
      </c>
    </row>
    <row r="1766" spans="1:49" ht="30" customHeight="1">
      <c r="A1766" s="17" t="s">
        <v>8391</v>
      </c>
      <c r="C1766" s="17" t="s">
        <v>8392</v>
      </c>
      <c r="D1766" s="17" t="s">
        <v>8858</v>
      </c>
      <c r="E1766" s="17" t="s">
        <v>8876</v>
      </c>
      <c r="F1766" s="20" t="s">
        <v>41</v>
      </c>
      <c r="M1766" s="20" t="s">
        <v>41</v>
      </c>
      <c r="AB1766" s="20" t="s">
        <v>41</v>
      </c>
      <c r="AJ1766" s="20" t="s">
        <v>41</v>
      </c>
      <c r="AK1766" s="17" t="s">
        <v>8343</v>
      </c>
      <c r="AL1766" s="17" t="s">
        <v>8344</v>
      </c>
      <c r="AM1766" s="17" t="s">
        <v>8415</v>
      </c>
      <c r="AN1766" s="17">
        <v>0</v>
      </c>
      <c r="AS1766" s="17" t="s">
        <v>8346</v>
      </c>
      <c r="AT1766" s="17" t="s">
        <v>8347</v>
      </c>
      <c r="AU1766" s="17" t="s">
        <v>8348</v>
      </c>
      <c r="AW1766" s="17" t="s">
        <v>8349</v>
      </c>
    </row>
    <row r="1767" spans="1:49" ht="30" customHeight="1">
      <c r="A1767" s="17" t="s">
        <v>8391</v>
      </c>
      <c r="C1767" s="17" t="s">
        <v>8392</v>
      </c>
      <c r="D1767" s="17" t="s">
        <v>8858</v>
      </c>
      <c r="E1767" s="17" t="s">
        <v>8876</v>
      </c>
      <c r="F1767" s="20" t="s">
        <v>41</v>
      </c>
      <c r="M1767" s="20" t="s">
        <v>41</v>
      </c>
      <c r="AB1767" s="20" t="s">
        <v>41</v>
      </c>
      <c r="AJ1767" s="20" t="s">
        <v>41</v>
      </c>
      <c r="AK1767" s="17" t="s">
        <v>8343</v>
      </c>
      <c r="AL1767" s="17" t="s">
        <v>8344</v>
      </c>
      <c r="AM1767" s="17" t="s">
        <v>8416</v>
      </c>
      <c r="AN1767" s="17">
        <v>0</v>
      </c>
      <c r="AS1767" s="17" t="s">
        <v>8346</v>
      </c>
      <c r="AT1767" s="17" t="s">
        <v>8347</v>
      </c>
      <c r="AU1767" s="17" t="s">
        <v>8348</v>
      </c>
      <c r="AW1767" s="17" t="s">
        <v>8349</v>
      </c>
    </row>
    <row r="1768" spans="1:49" ht="30" customHeight="1">
      <c r="A1768" s="17" t="s">
        <v>8391</v>
      </c>
      <c r="C1768" s="17" t="s">
        <v>8392</v>
      </c>
      <c r="D1768" s="17" t="s">
        <v>8858</v>
      </c>
      <c r="E1768" s="17" t="s">
        <v>8876</v>
      </c>
      <c r="F1768" s="20" t="s">
        <v>41</v>
      </c>
      <c r="M1768" s="20" t="s">
        <v>41</v>
      </c>
      <c r="AB1768" s="20" t="s">
        <v>41</v>
      </c>
      <c r="AJ1768" s="20" t="s">
        <v>41</v>
      </c>
      <c r="AK1768" s="17" t="s">
        <v>8343</v>
      </c>
      <c r="AL1768" s="17" t="s">
        <v>8344</v>
      </c>
      <c r="AM1768" s="17" t="s">
        <v>8417</v>
      </c>
      <c r="AN1768" s="17">
        <v>0</v>
      </c>
      <c r="AS1768" s="17" t="s">
        <v>8346</v>
      </c>
      <c r="AT1768" s="17" t="s">
        <v>8347</v>
      </c>
      <c r="AU1768" s="17" t="s">
        <v>8348</v>
      </c>
      <c r="AW1768" s="17" t="s">
        <v>8349</v>
      </c>
    </row>
    <row r="1769" spans="1:49" ht="30" customHeight="1">
      <c r="A1769" s="17" t="s">
        <v>8391</v>
      </c>
      <c r="C1769" s="17" t="s">
        <v>8392</v>
      </c>
      <c r="D1769" s="17" t="s">
        <v>8858</v>
      </c>
      <c r="E1769" s="17" t="s">
        <v>8876</v>
      </c>
      <c r="F1769" s="20" t="s">
        <v>41</v>
      </c>
      <c r="M1769" s="20" t="s">
        <v>41</v>
      </c>
      <c r="AB1769" s="20" t="s">
        <v>41</v>
      </c>
      <c r="AJ1769" s="20" t="s">
        <v>41</v>
      </c>
      <c r="AK1769" s="17" t="s">
        <v>8343</v>
      </c>
      <c r="AL1769" s="17" t="s">
        <v>8344</v>
      </c>
      <c r="AM1769" s="17" t="s">
        <v>8418</v>
      </c>
      <c r="AN1769" s="17">
        <v>0</v>
      </c>
      <c r="AS1769" s="17" t="s">
        <v>8346</v>
      </c>
      <c r="AT1769" s="17" t="s">
        <v>8347</v>
      </c>
      <c r="AU1769" s="17" t="s">
        <v>8348</v>
      </c>
      <c r="AW1769" s="17" t="s">
        <v>8349</v>
      </c>
    </row>
    <row r="1770" spans="1:49" ht="30" customHeight="1">
      <c r="A1770" s="17" t="s">
        <v>8391</v>
      </c>
      <c r="C1770" s="17" t="s">
        <v>8392</v>
      </c>
      <c r="D1770" s="17" t="s">
        <v>8858</v>
      </c>
      <c r="E1770" s="17" t="s">
        <v>8876</v>
      </c>
      <c r="F1770" s="20" t="s">
        <v>41</v>
      </c>
      <c r="M1770" s="20" t="s">
        <v>41</v>
      </c>
      <c r="AB1770" s="20" t="s">
        <v>41</v>
      </c>
      <c r="AJ1770" s="20" t="s">
        <v>41</v>
      </c>
      <c r="AK1770" s="17" t="s">
        <v>8343</v>
      </c>
      <c r="AL1770" s="17" t="s">
        <v>8344</v>
      </c>
      <c r="AM1770" s="17" t="s">
        <v>8419</v>
      </c>
      <c r="AN1770" s="17">
        <v>0</v>
      </c>
      <c r="AS1770" s="17" t="s">
        <v>8346</v>
      </c>
      <c r="AT1770" s="17" t="s">
        <v>8347</v>
      </c>
      <c r="AU1770" s="17" t="s">
        <v>8348</v>
      </c>
      <c r="AW1770" s="17" t="s">
        <v>8349</v>
      </c>
    </row>
    <row r="1771" spans="1:49" ht="30" customHeight="1">
      <c r="A1771" s="17" t="s">
        <v>8391</v>
      </c>
      <c r="C1771" s="17" t="s">
        <v>8392</v>
      </c>
      <c r="D1771" s="17" t="s">
        <v>8858</v>
      </c>
      <c r="E1771" s="17" t="s">
        <v>8876</v>
      </c>
      <c r="F1771" s="20" t="s">
        <v>41</v>
      </c>
      <c r="M1771" s="20" t="s">
        <v>41</v>
      </c>
      <c r="AB1771" s="20" t="s">
        <v>41</v>
      </c>
      <c r="AJ1771" s="20" t="s">
        <v>41</v>
      </c>
      <c r="AK1771" s="17" t="s">
        <v>8343</v>
      </c>
      <c r="AL1771" s="17" t="s">
        <v>8344</v>
      </c>
      <c r="AM1771" s="17" t="s">
        <v>8420</v>
      </c>
      <c r="AN1771" s="17">
        <v>0</v>
      </c>
      <c r="AS1771" s="17" t="s">
        <v>8346</v>
      </c>
      <c r="AT1771" s="17" t="s">
        <v>8347</v>
      </c>
      <c r="AU1771" s="17" t="s">
        <v>8348</v>
      </c>
      <c r="AW1771" s="17" t="s">
        <v>8349</v>
      </c>
    </row>
    <row r="1772" spans="1:49" ht="30" customHeight="1">
      <c r="A1772" s="17" t="s">
        <v>8391</v>
      </c>
      <c r="C1772" s="17" t="s">
        <v>8392</v>
      </c>
      <c r="D1772" s="17" t="s">
        <v>8858</v>
      </c>
      <c r="E1772" s="17" t="s">
        <v>8876</v>
      </c>
      <c r="F1772" s="20" t="s">
        <v>41</v>
      </c>
      <c r="M1772" s="20" t="s">
        <v>41</v>
      </c>
      <c r="AB1772" s="20" t="s">
        <v>41</v>
      </c>
      <c r="AJ1772" s="20" t="s">
        <v>41</v>
      </c>
      <c r="AK1772" s="17" t="s">
        <v>8343</v>
      </c>
      <c r="AL1772" s="17" t="s">
        <v>8344</v>
      </c>
      <c r="AM1772" s="17" t="s">
        <v>8421</v>
      </c>
      <c r="AN1772" s="17">
        <v>0</v>
      </c>
      <c r="AS1772" s="17" t="s">
        <v>8346</v>
      </c>
      <c r="AT1772" s="17" t="s">
        <v>8347</v>
      </c>
      <c r="AU1772" s="17" t="s">
        <v>8348</v>
      </c>
      <c r="AW1772" s="17" t="s">
        <v>8349</v>
      </c>
    </row>
    <row r="1773" spans="1:49" ht="30" customHeight="1">
      <c r="A1773" s="17" t="s">
        <v>8391</v>
      </c>
      <c r="C1773" s="17" t="s">
        <v>8392</v>
      </c>
      <c r="D1773" s="17" t="s">
        <v>8858</v>
      </c>
      <c r="E1773" s="17" t="s">
        <v>8876</v>
      </c>
      <c r="F1773" s="20" t="s">
        <v>41</v>
      </c>
      <c r="M1773" s="20" t="s">
        <v>41</v>
      </c>
      <c r="AB1773" s="20" t="s">
        <v>41</v>
      </c>
      <c r="AJ1773" s="20" t="s">
        <v>41</v>
      </c>
      <c r="AK1773" s="17" t="s">
        <v>8343</v>
      </c>
      <c r="AL1773" s="17" t="s">
        <v>8344</v>
      </c>
      <c r="AM1773" s="17" t="s">
        <v>8422</v>
      </c>
      <c r="AN1773" s="17">
        <v>0</v>
      </c>
      <c r="AS1773" s="17" t="s">
        <v>8346</v>
      </c>
      <c r="AT1773" s="17" t="s">
        <v>8347</v>
      </c>
      <c r="AU1773" s="17" t="s">
        <v>8348</v>
      </c>
      <c r="AW1773" s="17" t="s">
        <v>8349</v>
      </c>
    </row>
    <row r="1774" spans="1:49" ht="30" customHeight="1">
      <c r="A1774" s="17" t="s">
        <v>8391</v>
      </c>
      <c r="C1774" s="17" t="s">
        <v>8392</v>
      </c>
      <c r="D1774" s="17" t="s">
        <v>8858</v>
      </c>
      <c r="E1774" s="17" t="s">
        <v>8876</v>
      </c>
      <c r="F1774" s="20" t="s">
        <v>41</v>
      </c>
      <c r="M1774" s="20" t="s">
        <v>41</v>
      </c>
      <c r="AB1774" s="20" t="s">
        <v>41</v>
      </c>
      <c r="AJ1774" s="20" t="s">
        <v>41</v>
      </c>
      <c r="AK1774" s="17" t="s">
        <v>8343</v>
      </c>
      <c r="AL1774" s="17" t="s">
        <v>8344</v>
      </c>
      <c r="AM1774" s="17" t="s">
        <v>8423</v>
      </c>
      <c r="AN1774" s="17">
        <v>0</v>
      </c>
      <c r="AS1774" s="17" t="s">
        <v>8346</v>
      </c>
      <c r="AT1774" s="17" t="s">
        <v>8347</v>
      </c>
      <c r="AU1774" s="17" t="s">
        <v>8348</v>
      </c>
      <c r="AW1774" s="17" t="s">
        <v>8349</v>
      </c>
    </row>
    <row r="1775" spans="1:49" ht="30" customHeight="1">
      <c r="A1775" s="17" t="s">
        <v>8391</v>
      </c>
      <c r="C1775" s="17" t="s">
        <v>8392</v>
      </c>
      <c r="D1775" s="17" t="s">
        <v>8858</v>
      </c>
      <c r="E1775" s="17" t="s">
        <v>8876</v>
      </c>
      <c r="F1775" s="20" t="s">
        <v>41</v>
      </c>
      <c r="M1775" s="20" t="s">
        <v>41</v>
      </c>
      <c r="AB1775" s="20" t="s">
        <v>41</v>
      </c>
      <c r="AJ1775" s="20" t="s">
        <v>41</v>
      </c>
      <c r="AK1775" s="17" t="s">
        <v>8343</v>
      </c>
      <c r="AL1775" s="17" t="s">
        <v>8344</v>
      </c>
      <c r="AM1775" s="17" t="s">
        <v>8424</v>
      </c>
      <c r="AN1775" s="17">
        <v>0</v>
      </c>
      <c r="AS1775" s="17" t="s">
        <v>8346</v>
      </c>
      <c r="AT1775" s="17" t="s">
        <v>8347</v>
      </c>
      <c r="AU1775" s="17" t="s">
        <v>8348</v>
      </c>
      <c r="AW1775" s="17" t="s">
        <v>8349</v>
      </c>
    </row>
    <row r="1776" spans="1:49" ht="30" customHeight="1">
      <c r="A1776" s="17" t="s">
        <v>8391</v>
      </c>
      <c r="C1776" s="17" t="s">
        <v>8392</v>
      </c>
      <c r="D1776" s="17" t="s">
        <v>8858</v>
      </c>
      <c r="E1776" s="17" t="s">
        <v>8876</v>
      </c>
      <c r="F1776" s="20" t="s">
        <v>41</v>
      </c>
      <c r="M1776" s="20" t="s">
        <v>41</v>
      </c>
      <c r="AB1776" s="20" t="s">
        <v>41</v>
      </c>
      <c r="AJ1776" s="20" t="s">
        <v>41</v>
      </c>
      <c r="AK1776" s="17" t="s">
        <v>8343</v>
      </c>
      <c r="AL1776" s="17" t="s">
        <v>8344</v>
      </c>
      <c r="AM1776" s="17" t="s">
        <v>8425</v>
      </c>
      <c r="AN1776" s="17">
        <v>0</v>
      </c>
      <c r="AS1776" s="17" t="s">
        <v>8346</v>
      </c>
      <c r="AT1776" s="17" t="s">
        <v>8347</v>
      </c>
      <c r="AU1776" s="17" t="s">
        <v>8348</v>
      </c>
      <c r="AW1776" s="17" t="s">
        <v>8349</v>
      </c>
    </row>
    <row r="1777" spans="1:51" ht="30" customHeight="1">
      <c r="A1777" s="17" t="s">
        <v>8391</v>
      </c>
      <c r="C1777" s="17" t="s">
        <v>8392</v>
      </c>
      <c r="D1777" s="17" t="s">
        <v>8858</v>
      </c>
      <c r="E1777" s="17" t="s">
        <v>8876</v>
      </c>
      <c r="F1777" s="20" t="s">
        <v>41</v>
      </c>
      <c r="M1777" s="20" t="s">
        <v>41</v>
      </c>
      <c r="AB1777" s="20" t="s">
        <v>41</v>
      </c>
      <c r="AJ1777" s="20" t="s">
        <v>41</v>
      </c>
      <c r="AK1777" s="17" t="s">
        <v>8343</v>
      </c>
      <c r="AL1777" s="17" t="s">
        <v>8344</v>
      </c>
      <c r="AM1777" s="17" t="s">
        <v>8426</v>
      </c>
      <c r="AN1777" s="17">
        <v>0</v>
      </c>
      <c r="AS1777" s="17" t="s">
        <v>8346</v>
      </c>
      <c r="AT1777" s="17" t="s">
        <v>8347</v>
      </c>
      <c r="AU1777" s="17" t="s">
        <v>8348</v>
      </c>
      <c r="AW1777" s="17" t="s">
        <v>8349</v>
      </c>
    </row>
    <row r="1778" spans="1:51" ht="30" customHeight="1">
      <c r="A1778" s="17" t="s">
        <v>8391</v>
      </c>
      <c r="C1778" s="17" t="s">
        <v>8392</v>
      </c>
      <c r="D1778" s="17" t="s">
        <v>8858</v>
      </c>
      <c r="E1778" s="17" t="s">
        <v>8876</v>
      </c>
      <c r="F1778" s="20" t="s">
        <v>41</v>
      </c>
      <c r="M1778" s="20" t="s">
        <v>41</v>
      </c>
      <c r="AB1778" s="20" t="s">
        <v>41</v>
      </c>
      <c r="AJ1778" s="20" t="s">
        <v>41</v>
      </c>
      <c r="AK1778" s="17" t="s">
        <v>8343</v>
      </c>
      <c r="AL1778" s="17" t="s">
        <v>8344</v>
      </c>
      <c r="AM1778" s="17" t="s">
        <v>8427</v>
      </c>
      <c r="AN1778" s="17">
        <v>0</v>
      </c>
      <c r="AS1778" s="17" t="s">
        <v>8346</v>
      </c>
      <c r="AT1778" s="17" t="s">
        <v>8347</v>
      </c>
      <c r="AU1778" s="17" t="s">
        <v>8348</v>
      </c>
      <c r="AW1778" s="17" t="s">
        <v>8349</v>
      </c>
    </row>
    <row r="1779" spans="1:51" ht="30" customHeight="1">
      <c r="A1779" s="17" t="s">
        <v>8391</v>
      </c>
      <c r="C1779" s="17" t="s">
        <v>8392</v>
      </c>
      <c r="D1779" s="17" t="s">
        <v>8858</v>
      </c>
      <c r="E1779" s="17" t="s">
        <v>8876</v>
      </c>
      <c r="F1779" s="20" t="s">
        <v>41</v>
      </c>
      <c r="M1779" s="20" t="s">
        <v>41</v>
      </c>
      <c r="AB1779" s="20" t="s">
        <v>41</v>
      </c>
      <c r="AJ1779" s="20" t="s">
        <v>41</v>
      </c>
      <c r="AK1779" s="17" t="s">
        <v>8343</v>
      </c>
      <c r="AL1779" s="17" t="s">
        <v>8344</v>
      </c>
      <c r="AM1779" s="17" t="s">
        <v>8428</v>
      </c>
      <c r="AN1779" s="17">
        <v>0</v>
      </c>
      <c r="AS1779" s="17" t="s">
        <v>8346</v>
      </c>
      <c r="AT1779" s="17" t="s">
        <v>8347</v>
      </c>
      <c r="AU1779" s="17" t="s">
        <v>8348</v>
      </c>
      <c r="AW1779" s="17" t="s">
        <v>8349</v>
      </c>
    </row>
    <row r="1780" spans="1:51" ht="30" customHeight="1">
      <c r="A1780" s="17" t="s">
        <v>2479</v>
      </c>
      <c r="C1780" s="17" t="s">
        <v>8483</v>
      </c>
      <c r="D1780" s="17" t="s">
        <v>8484</v>
      </c>
      <c r="E1780" s="17" t="s">
        <v>8876</v>
      </c>
      <c r="I1780" s="20" t="s">
        <v>41</v>
      </c>
      <c r="J1780" s="20" t="s">
        <v>41</v>
      </c>
      <c r="X1780" s="20" t="s">
        <v>41</v>
      </c>
      <c r="AC1780" s="20" t="s">
        <v>41</v>
      </c>
      <c r="AD1780" s="17" t="s">
        <v>2480</v>
      </c>
      <c r="AE1780" s="17">
        <v>68012559</v>
      </c>
      <c r="AG1780" s="20" t="s">
        <v>41</v>
      </c>
      <c r="AO1780" s="17" t="s">
        <v>2481</v>
      </c>
      <c r="AQ1780" s="17" t="s">
        <v>44</v>
      </c>
      <c r="AS1780" s="17" t="s">
        <v>2402</v>
      </c>
      <c r="AT1780" s="17" t="s">
        <v>2482</v>
      </c>
      <c r="AU1780" s="17" t="s">
        <v>2375</v>
      </c>
      <c r="AV1780" s="20" t="s">
        <v>41</v>
      </c>
      <c r="AW1780" s="17">
        <v>15768050</v>
      </c>
    </row>
    <row r="1781" spans="1:51" ht="30" customHeight="1">
      <c r="A1781" s="17" t="s">
        <v>2479</v>
      </c>
      <c r="C1781" s="17" t="s">
        <v>3462</v>
      </c>
      <c r="D1781" s="17" t="s">
        <v>3463</v>
      </c>
      <c r="E1781" s="17" t="s">
        <v>8876</v>
      </c>
      <c r="H1781" s="20" t="s">
        <v>41</v>
      </c>
      <c r="M1781" s="20" t="s">
        <v>41</v>
      </c>
      <c r="N1781" s="20" t="s">
        <v>41</v>
      </c>
      <c r="P1781" s="20" t="s">
        <v>41</v>
      </c>
      <c r="T1781" s="20" t="s">
        <v>41</v>
      </c>
      <c r="W1781" s="20" t="s">
        <v>40</v>
      </c>
      <c r="Z1781" s="20" t="s">
        <v>41</v>
      </c>
      <c r="AC1781" s="20" t="s">
        <v>41</v>
      </c>
      <c r="AD1781" s="17" t="s">
        <v>8874</v>
      </c>
      <c r="AL1781" s="17">
        <v>68006262</v>
      </c>
      <c r="AS1781" s="17" t="s">
        <v>3285</v>
      </c>
      <c r="AT1781" s="17" t="s">
        <v>3286</v>
      </c>
      <c r="AU1781" s="17" t="s">
        <v>3287</v>
      </c>
      <c r="AW1781" s="17">
        <v>22745773</v>
      </c>
    </row>
    <row r="1782" spans="1:51" ht="30" customHeight="1">
      <c r="A1782" s="17" t="s">
        <v>2479</v>
      </c>
      <c r="C1782" s="17" t="s">
        <v>3462</v>
      </c>
      <c r="D1782" s="17" t="s">
        <v>3463</v>
      </c>
      <c r="E1782" s="17" t="s">
        <v>8876</v>
      </c>
      <c r="H1782" s="20" t="s">
        <v>41</v>
      </c>
      <c r="M1782" s="20" t="s">
        <v>41</v>
      </c>
      <c r="N1782" s="20" t="s">
        <v>41</v>
      </c>
      <c r="P1782" s="20" t="s">
        <v>41</v>
      </c>
      <c r="Z1782" s="20" t="s">
        <v>41</v>
      </c>
      <c r="AC1782" s="20" t="s">
        <v>41</v>
      </c>
      <c r="AD1782" s="17" t="s">
        <v>8874</v>
      </c>
      <c r="AL1782" s="17">
        <v>68006262</v>
      </c>
      <c r="AS1782" s="17" t="s">
        <v>3285</v>
      </c>
      <c r="AT1782" s="17" t="s">
        <v>3286</v>
      </c>
      <c r="AU1782" s="17" t="s">
        <v>3287</v>
      </c>
      <c r="AW1782" s="17">
        <v>22745773</v>
      </c>
    </row>
    <row r="1783" spans="1:51" ht="30" customHeight="1">
      <c r="A1783" s="17" t="s">
        <v>2704</v>
      </c>
      <c r="C1783" s="17" t="s">
        <v>8562</v>
      </c>
      <c r="D1783" s="17" t="s">
        <v>8563</v>
      </c>
      <c r="E1783" s="17" t="s">
        <v>8876</v>
      </c>
      <c r="I1783" s="20" t="s">
        <v>41</v>
      </c>
      <c r="J1783" s="20" t="s">
        <v>41</v>
      </c>
      <c r="X1783" s="20" t="s">
        <v>41</v>
      </c>
      <c r="AC1783" s="20" t="s">
        <v>41</v>
      </c>
      <c r="AD1783" s="17" t="s">
        <v>2705</v>
      </c>
      <c r="AE1783" s="17">
        <v>68003865</v>
      </c>
      <c r="AG1783" s="20" t="s">
        <v>41</v>
      </c>
      <c r="AO1783" s="17" t="s">
        <v>2706</v>
      </c>
      <c r="AQ1783" s="17" t="s">
        <v>44</v>
      </c>
      <c r="AS1783" s="17" t="s">
        <v>2686</v>
      </c>
      <c r="AT1783" s="17" t="s">
        <v>2707</v>
      </c>
      <c r="AU1783" s="17" t="s">
        <v>2462</v>
      </c>
      <c r="AV1783" s="20" t="s">
        <v>41</v>
      </c>
      <c r="AW1783" s="17">
        <v>19400981</v>
      </c>
    </row>
    <row r="1784" spans="1:51" ht="30" customHeight="1">
      <c r="A1784" s="17" t="s">
        <v>2704</v>
      </c>
      <c r="C1784" s="17" t="s">
        <v>7044</v>
      </c>
      <c r="D1784" s="17" t="s">
        <v>7045</v>
      </c>
      <c r="E1784" s="17" t="s">
        <v>8876</v>
      </c>
      <c r="H1784" s="20" t="s">
        <v>41</v>
      </c>
      <c r="M1784" s="20" t="s">
        <v>41</v>
      </c>
      <c r="N1784" s="20" t="s">
        <v>41</v>
      </c>
      <c r="Q1784" s="20" t="s">
        <v>41</v>
      </c>
      <c r="T1784" s="20" t="s">
        <v>41</v>
      </c>
      <c r="U1784" s="20" t="s">
        <v>41</v>
      </c>
      <c r="Z1784" s="20" t="s">
        <v>41</v>
      </c>
      <c r="AC1784" s="20" t="s">
        <v>41</v>
      </c>
      <c r="AD1784" s="17" t="s">
        <v>8874</v>
      </c>
      <c r="AL1784" s="17">
        <v>68006262</v>
      </c>
      <c r="AP1784" s="17" t="s">
        <v>6750</v>
      </c>
      <c r="AQ1784" s="17" t="s">
        <v>44</v>
      </c>
      <c r="AS1784" s="17" t="s">
        <v>6751</v>
      </c>
      <c r="AT1784" s="17" t="s">
        <v>6752</v>
      </c>
      <c r="AU1784" s="17" t="s">
        <v>45</v>
      </c>
      <c r="AW1784" s="17">
        <v>19370153</v>
      </c>
    </row>
    <row r="1785" spans="1:51" ht="30" customHeight="1">
      <c r="A1785" s="17" t="s">
        <v>4740</v>
      </c>
      <c r="C1785" s="17" t="s">
        <v>4741</v>
      </c>
      <c r="D1785" s="17" t="s">
        <v>4742</v>
      </c>
      <c r="E1785" s="17" t="s">
        <v>8876</v>
      </c>
      <c r="H1785" s="20" t="s">
        <v>41</v>
      </c>
      <c r="M1785" s="20" t="s">
        <v>41</v>
      </c>
      <c r="N1785" s="20" t="s">
        <v>41</v>
      </c>
      <c r="P1785" s="20" t="s">
        <v>41</v>
      </c>
      <c r="W1785" s="20" t="s">
        <v>39</v>
      </c>
      <c r="Z1785" s="20" t="s">
        <v>41</v>
      </c>
      <c r="AC1785" s="20" t="s">
        <v>41</v>
      </c>
      <c r="AD1785" s="17" t="s">
        <v>8874</v>
      </c>
      <c r="AL1785" s="17">
        <v>68006262</v>
      </c>
      <c r="AS1785" s="17" t="s">
        <v>3285</v>
      </c>
      <c r="AT1785" s="17" t="s">
        <v>3286</v>
      </c>
      <c r="AU1785" s="17" t="s">
        <v>3287</v>
      </c>
      <c r="AW1785" s="17">
        <v>22745773</v>
      </c>
    </row>
    <row r="1786" spans="1:51" ht="30" customHeight="1">
      <c r="A1786" s="17" t="s">
        <v>2352</v>
      </c>
      <c r="C1786" s="17" t="s">
        <v>2353</v>
      </c>
      <c r="D1786" s="17" t="s">
        <v>2354</v>
      </c>
      <c r="E1786" s="17" t="s">
        <v>8876</v>
      </c>
      <c r="I1786" s="20" t="s">
        <v>41</v>
      </c>
      <c r="J1786" s="20" t="s">
        <v>41</v>
      </c>
      <c r="M1786" s="20" t="s">
        <v>39</v>
      </c>
      <c r="X1786" s="20" t="s">
        <v>41</v>
      </c>
      <c r="AC1786" s="20" t="s">
        <v>41</v>
      </c>
      <c r="AD1786" s="17" t="s">
        <v>2346</v>
      </c>
      <c r="AE1786" s="17">
        <v>68001714</v>
      </c>
      <c r="AG1786" s="20" t="s">
        <v>41</v>
      </c>
      <c r="AO1786" s="17" t="s">
        <v>2347</v>
      </c>
      <c r="AQ1786" s="17" t="s">
        <v>44</v>
      </c>
      <c r="AS1786" s="17" t="s">
        <v>2348</v>
      </c>
      <c r="AT1786" s="17" t="s">
        <v>2349</v>
      </c>
      <c r="AU1786" s="17" t="s">
        <v>2350</v>
      </c>
      <c r="AV1786" s="20" t="s">
        <v>41</v>
      </c>
      <c r="AW1786" s="17">
        <v>14743183</v>
      </c>
      <c r="AX1786" s="17" t="s">
        <v>2351</v>
      </c>
      <c r="AY1786" s="20" t="s">
        <v>41</v>
      </c>
    </row>
    <row r="1787" spans="1:51" ht="30" customHeight="1">
      <c r="A1787" s="17" t="s">
        <v>2352</v>
      </c>
      <c r="C1787" s="17" t="s">
        <v>8478</v>
      </c>
      <c r="D1787" s="17" t="s">
        <v>8479</v>
      </c>
      <c r="E1787" s="17" t="s">
        <v>8876</v>
      </c>
      <c r="I1787" s="20" t="s">
        <v>39</v>
      </c>
      <c r="J1787" s="20" t="s">
        <v>41</v>
      </c>
      <c r="M1787" s="20" t="s">
        <v>41</v>
      </c>
      <c r="X1787" s="20" t="s">
        <v>41</v>
      </c>
      <c r="AC1787" s="20" t="s">
        <v>41</v>
      </c>
      <c r="AD1787" s="17" t="s">
        <v>2466</v>
      </c>
      <c r="AE1787" s="17">
        <v>68001714</v>
      </c>
      <c r="AG1787" s="20" t="s">
        <v>41</v>
      </c>
      <c r="AO1787" s="17" t="s">
        <v>2467</v>
      </c>
      <c r="AQ1787" s="17" t="s">
        <v>44</v>
      </c>
      <c r="AS1787" s="17" t="s">
        <v>2423</v>
      </c>
      <c r="AT1787" s="17" t="s">
        <v>2374</v>
      </c>
      <c r="AU1787" s="17" t="s">
        <v>2375</v>
      </c>
      <c r="AV1787" s="20" t="s">
        <v>41</v>
      </c>
      <c r="AW1787" s="17">
        <v>14743183</v>
      </c>
      <c r="AY1787" s="20" t="s">
        <v>41</v>
      </c>
    </row>
    <row r="1788" spans="1:51" ht="30" customHeight="1">
      <c r="A1788" s="17" t="s">
        <v>7568</v>
      </c>
      <c r="C1788" s="17" t="s">
        <v>7569</v>
      </c>
      <c r="D1788" s="17" t="s">
        <v>7570</v>
      </c>
      <c r="E1788" s="17" t="s">
        <v>8876</v>
      </c>
      <c r="H1788" s="20" t="s">
        <v>41</v>
      </c>
      <c r="M1788" s="20" t="s">
        <v>41</v>
      </c>
      <c r="N1788" s="20" t="s">
        <v>41</v>
      </c>
      <c r="Q1788" s="20" t="s">
        <v>41</v>
      </c>
      <c r="T1788" s="20" t="s">
        <v>41</v>
      </c>
      <c r="U1788" s="20" t="s">
        <v>41</v>
      </c>
      <c r="Z1788" s="20" t="s">
        <v>41</v>
      </c>
      <c r="AC1788" s="20" t="s">
        <v>41</v>
      </c>
      <c r="AD1788" s="17" t="s">
        <v>8874</v>
      </c>
      <c r="AL1788" s="17">
        <v>68006262</v>
      </c>
      <c r="AP1788" s="17" t="s">
        <v>6750</v>
      </c>
      <c r="AQ1788" s="17" t="s">
        <v>44</v>
      </c>
      <c r="AS1788" s="17" t="s">
        <v>6751</v>
      </c>
      <c r="AT1788" s="17" t="s">
        <v>6752</v>
      </c>
      <c r="AU1788" s="17" t="s">
        <v>45</v>
      </c>
      <c r="AW1788" s="17">
        <v>19370153</v>
      </c>
    </row>
    <row r="1789" spans="1:51" ht="30" customHeight="1">
      <c r="A1789" s="17" t="s">
        <v>655</v>
      </c>
      <c r="C1789" s="17" t="s">
        <v>656</v>
      </c>
      <c r="D1789" s="17" t="s">
        <v>657</v>
      </c>
      <c r="E1789" s="17" t="s">
        <v>8876</v>
      </c>
      <c r="G1789" s="20" t="s">
        <v>41</v>
      </c>
      <c r="M1789" s="20" t="s">
        <v>41</v>
      </c>
      <c r="N1789" s="20" t="s">
        <v>41</v>
      </c>
      <c r="O1789" s="20" t="s">
        <v>41</v>
      </c>
      <c r="R1789" s="20" t="s">
        <v>41</v>
      </c>
      <c r="T1789" s="20" t="s">
        <v>41</v>
      </c>
      <c r="U1789" s="20" t="s">
        <v>41</v>
      </c>
      <c r="X1789" s="20" t="s">
        <v>41</v>
      </c>
      <c r="Y1789" s="20" t="s">
        <v>41</v>
      </c>
      <c r="AJ1789" s="20" t="s">
        <v>41</v>
      </c>
      <c r="AQ1789" s="17" t="s">
        <v>44</v>
      </c>
      <c r="AS1789" s="17" t="s">
        <v>8433</v>
      </c>
      <c r="AT1789" s="17" t="s">
        <v>8437</v>
      </c>
      <c r="AU1789" s="17" t="s">
        <v>45</v>
      </c>
      <c r="AW1789" s="17">
        <v>3040565</v>
      </c>
      <c r="AY1789" s="20" t="s">
        <v>41</v>
      </c>
    </row>
    <row r="1790" spans="1:51" ht="30" customHeight="1">
      <c r="A1790" s="17" t="s">
        <v>655</v>
      </c>
      <c r="C1790" s="17" t="s">
        <v>3571</v>
      </c>
      <c r="D1790" s="17" t="s">
        <v>3572</v>
      </c>
      <c r="E1790" s="17" t="s">
        <v>8876</v>
      </c>
      <c r="H1790" s="20" t="s">
        <v>41</v>
      </c>
      <c r="M1790" s="20" t="s">
        <v>41</v>
      </c>
      <c r="N1790" s="20" t="s">
        <v>41</v>
      </c>
      <c r="P1790" s="20" t="s">
        <v>41</v>
      </c>
      <c r="T1790" s="20" t="s">
        <v>41</v>
      </c>
      <c r="W1790" s="20" t="s">
        <v>40</v>
      </c>
      <c r="Z1790" s="20" t="s">
        <v>41</v>
      </c>
      <c r="AC1790" s="20" t="s">
        <v>41</v>
      </c>
      <c r="AD1790" s="17" t="s">
        <v>8874</v>
      </c>
      <c r="AL1790" s="17">
        <v>68006262</v>
      </c>
      <c r="AS1790" s="17" t="s">
        <v>3285</v>
      </c>
      <c r="AT1790" s="17" t="s">
        <v>3286</v>
      </c>
      <c r="AU1790" s="17" t="s">
        <v>3287</v>
      </c>
      <c r="AW1790" s="17">
        <v>22745773</v>
      </c>
      <c r="AY1790" s="20" t="s">
        <v>41</v>
      </c>
    </row>
    <row r="1791" spans="1:51" ht="30" customHeight="1">
      <c r="A1791" s="17" t="s">
        <v>655</v>
      </c>
      <c r="C1791" s="17" t="s">
        <v>3571</v>
      </c>
      <c r="D1791" s="17" t="s">
        <v>3572</v>
      </c>
      <c r="E1791" s="17" t="s">
        <v>8876</v>
      </c>
      <c r="H1791" s="20" t="s">
        <v>41</v>
      </c>
      <c r="M1791" s="20" t="s">
        <v>41</v>
      </c>
      <c r="N1791" s="20" t="s">
        <v>41</v>
      </c>
      <c r="P1791" s="20" t="s">
        <v>41</v>
      </c>
      <c r="Z1791" s="20" t="s">
        <v>41</v>
      </c>
      <c r="AC1791" s="20" t="s">
        <v>41</v>
      </c>
      <c r="AD1791" s="17" t="s">
        <v>8874</v>
      </c>
      <c r="AL1791" s="17">
        <v>68006262</v>
      </c>
      <c r="AS1791" s="17" t="s">
        <v>3285</v>
      </c>
      <c r="AT1791" s="17" t="s">
        <v>3286</v>
      </c>
      <c r="AU1791" s="17" t="s">
        <v>3287</v>
      </c>
      <c r="AW1791" s="17">
        <v>22745773</v>
      </c>
      <c r="AY1791" s="20" t="s">
        <v>41</v>
      </c>
    </row>
    <row r="1792" spans="1:51" ht="30" customHeight="1">
      <c r="A1792" s="17" t="s">
        <v>655</v>
      </c>
      <c r="C1792" s="17" t="s">
        <v>3571</v>
      </c>
      <c r="D1792" s="17" t="s">
        <v>3572</v>
      </c>
      <c r="E1792" s="17" t="s">
        <v>8876</v>
      </c>
      <c r="H1792" s="20" t="s">
        <v>41</v>
      </c>
      <c r="M1792" s="20" t="s">
        <v>41</v>
      </c>
      <c r="N1792" s="20" t="s">
        <v>41</v>
      </c>
      <c r="Q1792" s="20" t="s">
        <v>41</v>
      </c>
      <c r="T1792" s="20" t="s">
        <v>41</v>
      </c>
      <c r="U1792" s="20" t="s">
        <v>41</v>
      </c>
      <c r="Z1792" s="20" t="s">
        <v>41</v>
      </c>
      <c r="AC1792" s="20" t="s">
        <v>41</v>
      </c>
      <c r="AD1792" s="17" t="s">
        <v>8874</v>
      </c>
      <c r="AL1792" s="17">
        <v>68006262</v>
      </c>
      <c r="AP1792" s="17" t="s">
        <v>6750</v>
      </c>
      <c r="AQ1792" s="17" t="s">
        <v>44</v>
      </c>
      <c r="AS1792" s="17" t="s">
        <v>6751</v>
      </c>
      <c r="AT1792" s="17" t="s">
        <v>6752</v>
      </c>
      <c r="AU1792" s="17" t="s">
        <v>45</v>
      </c>
      <c r="AW1792" s="17">
        <v>19370153</v>
      </c>
      <c r="AY1792" s="20" t="s">
        <v>41</v>
      </c>
    </row>
    <row r="1793" spans="1:51" ht="30" customHeight="1">
      <c r="A1793" s="17" t="s">
        <v>655</v>
      </c>
      <c r="C1793" s="17" t="s">
        <v>3571</v>
      </c>
      <c r="D1793" s="17" t="s">
        <v>3572</v>
      </c>
      <c r="E1793" s="17" t="s">
        <v>8876</v>
      </c>
      <c r="H1793" s="20" t="s">
        <v>41</v>
      </c>
      <c r="M1793" s="20" t="s">
        <v>41</v>
      </c>
      <c r="N1793" s="20" t="s">
        <v>41</v>
      </c>
      <c r="O1793" s="20" t="s">
        <v>41</v>
      </c>
      <c r="S1793" s="20" t="s">
        <v>41</v>
      </c>
      <c r="AC1793" s="20" t="s">
        <v>41</v>
      </c>
      <c r="AD1793" s="17" t="s">
        <v>8004</v>
      </c>
      <c r="AE1793" s="17">
        <v>68001714</v>
      </c>
      <c r="AG1793" s="20" t="s">
        <v>41</v>
      </c>
      <c r="AO1793" s="17" t="s">
        <v>8019</v>
      </c>
      <c r="AP1793" s="17" t="s">
        <v>8006</v>
      </c>
      <c r="AQ1793" s="17" t="s">
        <v>8007</v>
      </c>
      <c r="AR1793" s="17" t="s">
        <v>8008</v>
      </c>
      <c r="AS1793" s="17" t="s">
        <v>8009</v>
      </c>
      <c r="AT1793" s="17" t="s">
        <v>8010</v>
      </c>
      <c r="AU1793" s="17" t="s">
        <v>45</v>
      </c>
      <c r="AW1793" s="17">
        <v>16526083</v>
      </c>
      <c r="AX1793" s="17" t="s">
        <v>8873</v>
      </c>
      <c r="AY1793" s="20" t="s">
        <v>41</v>
      </c>
    </row>
    <row r="1794" spans="1:51" ht="30" customHeight="1">
      <c r="A1794" s="17" t="s">
        <v>655</v>
      </c>
      <c r="C1794" s="17" t="s">
        <v>3571</v>
      </c>
      <c r="D1794" s="17" t="s">
        <v>3572</v>
      </c>
      <c r="E1794" s="17" t="s">
        <v>8876</v>
      </c>
      <c r="H1794" s="20" t="s">
        <v>41</v>
      </c>
      <c r="M1794" s="20" t="s">
        <v>41</v>
      </c>
      <c r="N1794" s="20" t="s">
        <v>41</v>
      </c>
      <c r="O1794" s="20" t="s">
        <v>41</v>
      </c>
      <c r="S1794" s="20" t="s">
        <v>41</v>
      </c>
      <c r="AC1794" s="20" t="s">
        <v>41</v>
      </c>
      <c r="AD1794" s="17" t="s">
        <v>8036</v>
      </c>
      <c r="AE1794" s="17">
        <v>68012559</v>
      </c>
      <c r="AG1794" s="20" t="s">
        <v>41</v>
      </c>
      <c r="AO1794" s="17" t="s">
        <v>8042</v>
      </c>
      <c r="AP1794" s="17" t="s">
        <v>8037</v>
      </c>
      <c r="AQ1794" s="17" t="s">
        <v>8038</v>
      </c>
      <c r="AR1794" s="17" t="s">
        <v>8008</v>
      </c>
      <c r="AS1794" s="17" t="s">
        <v>8009</v>
      </c>
      <c r="AT1794" s="17" t="s">
        <v>8010</v>
      </c>
      <c r="AU1794" s="17" t="s">
        <v>45</v>
      </c>
      <c r="AW1794" s="17">
        <v>16526083</v>
      </c>
      <c r="AX1794" s="17" t="s">
        <v>8873</v>
      </c>
      <c r="AY1794" s="20" t="s">
        <v>41</v>
      </c>
    </row>
    <row r="1795" spans="1:51" ht="30" customHeight="1">
      <c r="A1795" s="17" t="s">
        <v>5345</v>
      </c>
      <c r="C1795" s="17" t="s">
        <v>5346</v>
      </c>
      <c r="D1795" s="17" t="s">
        <v>5347</v>
      </c>
      <c r="E1795" s="17" t="s">
        <v>8876</v>
      </c>
      <c r="H1795" s="20" t="s">
        <v>41</v>
      </c>
      <c r="M1795" s="20" t="s">
        <v>41</v>
      </c>
      <c r="N1795" s="20" t="s">
        <v>41</v>
      </c>
      <c r="P1795" s="20" t="s">
        <v>41</v>
      </c>
      <c r="W1795" s="20" t="s">
        <v>39</v>
      </c>
      <c r="Z1795" s="20" t="s">
        <v>41</v>
      </c>
      <c r="AC1795" s="20" t="s">
        <v>41</v>
      </c>
      <c r="AD1795" s="17" t="s">
        <v>8874</v>
      </c>
      <c r="AL1795" s="17">
        <v>68006262</v>
      </c>
      <c r="AS1795" s="17" t="s">
        <v>3285</v>
      </c>
      <c r="AT1795" s="17" t="s">
        <v>3286</v>
      </c>
      <c r="AU1795" s="17" t="s">
        <v>3287</v>
      </c>
      <c r="AW1795" s="17">
        <v>22745773</v>
      </c>
      <c r="AY1795" s="20" t="s">
        <v>41</v>
      </c>
    </row>
    <row r="1796" spans="1:51" ht="30" customHeight="1">
      <c r="A1796" s="17" t="s">
        <v>2834</v>
      </c>
      <c r="C1796" s="17" t="s">
        <v>8613</v>
      </c>
      <c r="D1796" s="17" t="s">
        <v>8614</v>
      </c>
      <c r="E1796" s="17" t="s">
        <v>8876</v>
      </c>
      <c r="I1796" s="20" t="s">
        <v>41</v>
      </c>
      <c r="J1796" s="20" t="s">
        <v>41</v>
      </c>
      <c r="X1796" s="20" t="s">
        <v>41</v>
      </c>
      <c r="AC1796" s="20" t="s">
        <v>41</v>
      </c>
      <c r="AD1796" s="17" t="s">
        <v>2832</v>
      </c>
      <c r="AE1796" s="17">
        <v>68012559</v>
      </c>
      <c r="AG1796" s="20" t="s">
        <v>41</v>
      </c>
      <c r="AO1796" s="17" t="s">
        <v>2833</v>
      </c>
      <c r="AQ1796" s="17" t="s">
        <v>44</v>
      </c>
      <c r="AS1796" s="17" t="s">
        <v>2408</v>
      </c>
      <c r="AT1796" s="17" t="s">
        <v>2374</v>
      </c>
      <c r="AU1796" s="17" t="s">
        <v>2375</v>
      </c>
      <c r="AV1796" s="20" t="s">
        <v>41</v>
      </c>
      <c r="AW1796" s="17">
        <v>21512575</v>
      </c>
    </row>
    <row r="1797" spans="1:51" ht="30" customHeight="1">
      <c r="A1797" s="17" t="s">
        <v>3922</v>
      </c>
      <c r="C1797" s="17" t="s">
        <v>3923</v>
      </c>
      <c r="D1797" s="17" t="s">
        <v>3924</v>
      </c>
      <c r="E1797" s="17" t="s">
        <v>8876</v>
      </c>
      <c r="H1797" s="20" t="s">
        <v>41</v>
      </c>
      <c r="M1797" s="20" t="s">
        <v>41</v>
      </c>
      <c r="N1797" s="20" t="s">
        <v>41</v>
      </c>
      <c r="P1797" s="20" t="s">
        <v>41</v>
      </c>
      <c r="W1797" s="20" t="s">
        <v>39</v>
      </c>
      <c r="Z1797" s="20" t="s">
        <v>41</v>
      </c>
      <c r="AC1797" s="20" t="s">
        <v>41</v>
      </c>
      <c r="AD1797" s="17" t="s">
        <v>8874</v>
      </c>
      <c r="AL1797" s="17">
        <v>68006262</v>
      </c>
      <c r="AS1797" s="17" t="s">
        <v>3285</v>
      </c>
      <c r="AT1797" s="17" t="s">
        <v>3286</v>
      </c>
      <c r="AU1797" s="17" t="s">
        <v>3287</v>
      </c>
      <c r="AW1797" s="17">
        <v>22745773</v>
      </c>
    </row>
    <row r="1798" spans="1:51" ht="30" customHeight="1">
      <c r="A1798" s="17" t="s">
        <v>1518</v>
      </c>
      <c r="C1798" s="17" t="s">
        <v>1519</v>
      </c>
      <c r="D1798" s="17" t="s">
        <v>1520</v>
      </c>
      <c r="E1798" s="17" t="s">
        <v>8876</v>
      </c>
      <c r="G1798" s="20" t="s">
        <v>41</v>
      </c>
      <c r="M1798" s="20" t="s">
        <v>41</v>
      </c>
      <c r="N1798" s="20" t="s">
        <v>41</v>
      </c>
      <c r="O1798" s="20" t="s">
        <v>41</v>
      </c>
      <c r="R1798" s="20" t="s">
        <v>41</v>
      </c>
      <c r="T1798" s="20" t="s">
        <v>41</v>
      </c>
      <c r="U1798" s="20" t="s">
        <v>41</v>
      </c>
      <c r="X1798" s="20" t="s">
        <v>41</v>
      </c>
      <c r="Y1798" s="20" t="s">
        <v>41</v>
      </c>
      <c r="AJ1798" s="20" t="s">
        <v>41</v>
      </c>
      <c r="AQ1798" s="17" t="s">
        <v>44</v>
      </c>
      <c r="AS1798" s="17" t="s">
        <v>8433</v>
      </c>
      <c r="AT1798" s="17" t="s">
        <v>8437</v>
      </c>
      <c r="AU1798" s="17" t="s">
        <v>45</v>
      </c>
      <c r="AW1798" s="17">
        <v>3040565</v>
      </c>
      <c r="AY1798" s="20" t="s">
        <v>41</v>
      </c>
    </row>
    <row r="1799" spans="1:51" ht="30" customHeight="1">
      <c r="A1799" s="17" t="s">
        <v>931</v>
      </c>
      <c r="C1799" s="17" t="s">
        <v>932</v>
      </c>
      <c r="D1799" s="17" t="s">
        <v>933</v>
      </c>
      <c r="E1799" s="17" t="s">
        <v>8876</v>
      </c>
      <c r="G1799" s="20" t="s">
        <v>41</v>
      </c>
      <c r="M1799" s="20" t="s">
        <v>41</v>
      </c>
      <c r="N1799" s="20" t="s">
        <v>41</v>
      </c>
      <c r="O1799" s="20" t="s">
        <v>41</v>
      </c>
      <c r="R1799" s="20" t="s">
        <v>41</v>
      </c>
      <c r="T1799" s="20" t="s">
        <v>41</v>
      </c>
      <c r="U1799" s="20" t="s">
        <v>41</v>
      </c>
      <c r="X1799" s="20" t="s">
        <v>41</v>
      </c>
      <c r="Y1799" s="20" t="s">
        <v>41</v>
      </c>
      <c r="AJ1799" s="20" t="s">
        <v>41</v>
      </c>
      <c r="AQ1799" s="17" t="s">
        <v>44</v>
      </c>
      <c r="AS1799" s="17" t="s">
        <v>8433</v>
      </c>
      <c r="AT1799" s="17" t="s">
        <v>8437</v>
      </c>
      <c r="AU1799" s="17" t="s">
        <v>45</v>
      </c>
      <c r="AW1799" s="17">
        <v>3040565</v>
      </c>
    </row>
    <row r="1800" spans="1:51" ht="30" customHeight="1">
      <c r="A1800" s="17" t="s">
        <v>2673</v>
      </c>
      <c r="C1800" s="17" t="s">
        <v>8551</v>
      </c>
      <c r="D1800" s="17" t="s">
        <v>8552</v>
      </c>
      <c r="E1800" s="17" t="s">
        <v>8876</v>
      </c>
      <c r="I1800" s="20" t="s">
        <v>41</v>
      </c>
      <c r="J1800" s="20" t="s">
        <v>41</v>
      </c>
      <c r="M1800" s="20" t="s">
        <v>39</v>
      </c>
      <c r="X1800" s="20" t="s">
        <v>41</v>
      </c>
      <c r="AC1800" s="20" t="s">
        <v>41</v>
      </c>
      <c r="AD1800" s="17" t="s">
        <v>2674</v>
      </c>
      <c r="AE1800" s="17">
        <v>68012559</v>
      </c>
      <c r="AG1800" s="20" t="s">
        <v>41</v>
      </c>
      <c r="AO1800" s="17" t="s">
        <v>2675</v>
      </c>
      <c r="AQ1800" s="17" t="s">
        <v>44</v>
      </c>
      <c r="AS1800" s="17" t="s">
        <v>2581</v>
      </c>
      <c r="AT1800" s="17" t="s">
        <v>2374</v>
      </c>
      <c r="AU1800" s="17" t="s">
        <v>2375</v>
      </c>
      <c r="AV1800" s="20" t="s">
        <v>41</v>
      </c>
      <c r="AW1800" s="17">
        <v>19386473</v>
      </c>
    </row>
    <row r="1801" spans="1:51" ht="30" customHeight="1">
      <c r="A1801" s="17" t="s">
        <v>2673</v>
      </c>
      <c r="C1801" s="17" t="s">
        <v>8551</v>
      </c>
      <c r="D1801" s="17" t="s">
        <v>8552</v>
      </c>
      <c r="E1801" s="17" t="s">
        <v>8876</v>
      </c>
      <c r="I1801" s="20" t="s">
        <v>41</v>
      </c>
      <c r="J1801" s="20" t="s">
        <v>41</v>
      </c>
      <c r="X1801" s="20" t="s">
        <v>41</v>
      </c>
      <c r="AC1801" s="20" t="s">
        <v>41</v>
      </c>
      <c r="AD1801" s="17" t="s">
        <v>2770</v>
      </c>
      <c r="AE1801" s="17" t="s">
        <v>2716</v>
      </c>
      <c r="AG1801" s="20" t="s">
        <v>41</v>
      </c>
      <c r="AO1801" s="17" t="s">
        <v>2771</v>
      </c>
      <c r="AQ1801" s="17" t="s">
        <v>44</v>
      </c>
      <c r="AS1801" s="17" t="s">
        <v>2402</v>
      </c>
      <c r="AT1801" s="17" t="s">
        <v>2374</v>
      </c>
      <c r="AU1801" s="17" t="s">
        <v>2375</v>
      </c>
      <c r="AV1801" s="20" t="s">
        <v>41</v>
      </c>
      <c r="AW1801" s="17">
        <v>21592522</v>
      </c>
    </row>
    <row r="1802" spans="1:51" ht="30" customHeight="1">
      <c r="A1802" s="17" t="s">
        <v>2673</v>
      </c>
      <c r="C1802" s="17" t="s">
        <v>3008</v>
      </c>
      <c r="D1802" s="17" t="s">
        <v>3009</v>
      </c>
      <c r="E1802" s="17" t="s">
        <v>8876</v>
      </c>
      <c r="I1802" s="20" t="s">
        <v>41</v>
      </c>
      <c r="J1802" s="20" t="s">
        <v>41</v>
      </c>
      <c r="X1802" s="20" t="s">
        <v>41</v>
      </c>
      <c r="AC1802" s="20" t="s">
        <v>41</v>
      </c>
      <c r="AD1802" s="17" t="s">
        <v>3010</v>
      </c>
      <c r="AE1802" s="17">
        <v>68012559</v>
      </c>
      <c r="AG1802" s="20" t="s">
        <v>41</v>
      </c>
      <c r="AO1802" s="17" t="s">
        <v>3011</v>
      </c>
      <c r="AQ1802" s="17" t="s">
        <v>44</v>
      </c>
      <c r="AS1802" s="17" t="s">
        <v>2402</v>
      </c>
      <c r="AT1802" s="17" t="s">
        <v>2419</v>
      </c>
      <c r="AU1802" s="17" t="s">
        <v>2375</v>
      </c>
      <c r="AV1802" s="20" t="s">
        <v>41</v>
      </c>
      <c r="AW1802" s="17">
        <v>22419127</v>
      </c>
    </row>
    <row r="1803" spans="1:51" ht="30" customHeight="1">
      <c r="A1803" s="17" t="s">
        <v>5906</v>
      </c>
      <c r="C1803" s="17" t="s">
        <v>5907</v>
      </c>
      <c r="D1803" s="17" t="s">
        <v>5908</v>
      </c>
      <c r="E1803" s="17" t="s">
        <v>8876</v>
      </c>
      <c r="H1803" s="20" t="s">
        <v>41</v>
      </c>
      <c r="M1803" s="20" t="s">
        <v>41</v>
      </c>
      <c r="N1803" s="20" t="s">
        <v>41</v>
      </c>
      <c r="P1803" s="20" t="s">
        <v>41</v>
      </c>
      <c r="W1803" s="20" t="s">
        <v>39</v>
      </c>
      <c r="Z1803" s="20" t="s">
        <v>41</v>
      </c>
      <c r="AC1803" s="20" t="s">
        <v>41</v>
      </c>
      <c r="AD1803" s="17" t="s">
        <v>8874</v>
      </c>
      <c r="AL1803" s="17">
        <v>68006262</v>
      </c>
      <c r="AS1803" s="17" t="s">
        <v>3285</v>
      </c>
      <c r="AT1803" s="17" t="s">
        <v>3286</v>
      </c>
      <c r="AU1803" s="17" t="s">
        <v>3287</v>
      </c>
      <c r="AW1803" s="17">
        <v>22745773</v>
      </c>
      <c r="AY1803" s="20" t="s">
        <v>41</v>
      </c>
    </row>
    <row r="1804" spans="1:51" ht="30" customHeight="1">
      <c r="A1804" s="17" t="s">
        <v>5909</v>
      </c>
      <c r="C1804" s="17" t="s">
        <v>5910</v>
      </c>
      <c r="D1804" s="17" t="s">
        <v>5911</v>
      </c>
      <c r="E1804" s="17" t="s">
        <v>8876</v>
      </c>
      <c r="H1804" s="20" t="s">
        <v>41</v>
      </c>
      <c r="M1804" s="20" t="s">
        <v>41</v>
      </c>
      <c r="N1804" s="20" t="s">
        <v>41</v>
      </c>
      <c r="P1804" s="20" t="s">
        <v>41</v>
      </c>
      <c r="W1804" s="20" t="s">
        <v>39</v>
      </c>
      <c r="Z1804" s="20" t="s">
        <v>41</v>
      </c>
      <c r="AC1804" s="20" t="s">
        <v>41</v>
      </c>
      <c r="AD1804" s="17" t="s">
        <v>8874</v>
      </c>
      <c r="AL1804" s="17">
        <v>68006262</v>
      </c>
      <c r="AS1804" s="17" t="s">
        <v>3285</v>
      </c>
      <c r="AT1804" s="17" t="s">
        <v>3286</v>
      </c>
      <c r="AU1804" s="17" t="s">
        <v>3287</v>
      </c>
      <c r="AW1804" s="17">
        <v>22745773</v>
      </c>
      <c r="AY1804" s="20" t="s">
        <v>41</v>
      </c>
    </row>
    <row r="1805" spans="1:51" ht="30" customHeight="1">
      <c r="A1805" s="17" t="s">
        <v>1078</v>
      </c>
      <c r="C1805" s="17" t="s">
        <v>1079</v>
      </c>
      <c r="D1805" s="17" t="s">
        <v>1080</v>
      </c>
      <c r="E1805" s="17" t="s">
        <v>8876</v>
      </c>
      <c r="G1805" s="20" t="s">
        <v>41</v>
      </c>
      <c r="M1805" s="20" t="s">
        <v>41</v>
      </c>
      <c r="N1805" s="20" t="s">
        <v>41</v>
      </c>
      <c r="O1805" s="20" t="s">
        <v>41</v>
      </c>
      <c r="R1805" s="20" t="s">
        <v>41</v>
      </c>
      <c r="T1805" s="20" t="s">
        <v>41</v>
      </c>
      <c r="U1805" s="20" t="s">
        <v>41</v>
      </c>
      <c r="X1805" s="20" t="s">
        <v>41</v>
      </c>
      <c r="Y1805" s="20" t="s">
        <v>41</v>
      </c>
      <c r="AJ1805" s="20" t="s">
        <v>41</v>
      </c>
      <c r="AQ1805" s="17" t="s">
        <v>44</v>
      </c>
      <c r="AS1805" s="17" t="s">
        <v>8433</v>
      </c>
      <c r="AT1805" s="17" t="s">
        <v>8437</v>
      </c>
      <c r="AU1805" s="17" t="s">
        <v>45</v>
      </c>
      <c r="AW1805" s="17">
        <v>3040565</v>
      </c>
      <c r="AY1805" s="20" t="s">
        <v>41</v>
      </c>
    </row>
    <row r="1806" spans="1:51" ht="30" customHeight="1">
      <c r="A1806" s="17" t="s">
        <v>2115</v>
      </c>
      <c r="C1806" s="17" t="s">
        <v>2116</v>
      </c>
      <c r="D1806" s="17" t="s">
        <v>2117</v>
      </c>
      <c r="E1806" s="17" t="s">
        <v>8876</v>
      </c>
      <c r="G1806" s="20" t="s">
        <v>41</v>
      </c>
      <c r="M1806" s="20" t="s">
        <v>41</v>
      </c>
      <c r="N1806" s="20" t="s">
        <v>41</v>
      </c>
      <c r="O1806" s="20" t="s">
        <v>41</v>
      </c>
      <c r="R1806" s="20" t="s">
        <v>41</v>
      </c>
      <c r="T1806" s="20" t="s">
        <v>41</v>
      </c>
      <c r="U1806" s="20" t="s">
        <v>41</v>
      </c>
      <c r="X1806" s="20" t="s">
        <v>41</v>
      </c>
      <c r="Y1806" s="20" t="s">
        <v>41</v>
      </c>
      <c r="AJ1806" s="20" t="s">
        <v>41</v>
      </c>
      <c r="AQ1806" s="17" t="s">
        <v>44</v>
      </c>
      <c r="AS1806" s="17" t="s">
        <v>8433</v>
      </c>
      <c r="AT1806" s="17" t="s">
        <v>8437</v>
      </c>
      <c r="AU1806" s="17" t="s">
        <v>45</v>
      </c>
      <c r="AW1806" s="17">
        <v>3040565</v>
      </c>
      <c r="AY1806" s="20" t="s">
        <v>41</v>
      </c>
    </row>
    <row r="1807" spans="1:51" ht="30" customHeight="1">
      <c r="A1807" s="17" t="s">
        <v>2115</v>
      </c>
      <c r="C1807" s="17" t="s">
        <v>7961</v>
      </c>
      <c r="D1807" s="17" t="s">
        <v>7962</v>
      </c>
      <c r="E1807" s="17" t="s">
        <v>8876</v>
      </c>
      <c r="H1807" s="20" t="s">
        <v>41</v>
      </c>
      <c r="M1807" s="20" t="s">
        <v>41</v>
      </c>
      <c r="N1807" s="20" t="s">
        <v>41</v>
      </c>
      <c r="Q1807" s="20" t="s">
        <v>41</v>
      </c>
      <c r="T1807" s="20" t="s">
        <v>41</v>
      </c>
      <c r="U1807" s="20" t="s">
        <v>41</v>
      </c>
      <c r="Z1807" s="20" t="s">
        <v>41</v>
      </c>
      <c r="AC1807" s="20" t="s">
        <v>41</v>
      </c>
      <c r="AD1807" s="17" t="s">
        <v>8874</v>
      </c>
      <c r="AL1807" s="17">
        <v>68006262</v>
      </c>
      <c r="AP1807" s="17" t="s">
        <v>6750</v>
      </c>
      <c r="AQ1807" s="17" t="s">
        <v>44</v>
      </c>
      <c r="AS1807" s="17" t="s">
        <v>6751</v>
      </c>
      <c r="AT1807" s="17" t="s">
        <v>6752</v>
      </c>
      <c r="AU1807" s="17" t="s">
        <v>45</v>
      </c>
      <c r="AW1807" s="17">
        <v>19370153</v>
      </c>
      <c r="AY1807" s="20" t="s">
        <v>41</v>
      </c>
    </row>
    <row r="1808" spans="1:51" ht="30" customHeight="1">
      <c r="A1808" s="17" t="s">
        <v>1455</v>
      </c>
      <c r="C1808" s="17" t="s">
        <v>1456</v>
      </c>
      <c r="D1808" s="17" t="s">
        <v>1457</v>
      </c>
      <c r="E1808" s="17" t="s">
        <v>8876</v>
      </c>
      <c r="G1808" s="20" t="s">
        <v>41</v>
      </c>
      <c r="M1808" s="20" t="s">
        <v>41</v>
      </c>
      <c r="N1808" s="20" t="s">
        <v>41</v>
      </c>
      <c r="O1808" s="20" t="s">
        <v>41</v>
      </c>
      <c r="R1808" s="20" t="s">
        <v>41</v>
      </c>
      <c r="T1808" s="20" t="s">
        <v>41</v>
      </c>
      <c r="U1808" s="20" t="s">
        <v>41</v>
      </c>
      <c r="X1808" s="20" t="s">
        <v>41</v>
      </c>
      <c r="Y1808" s="20" t="s">
        <v>41</v>
      </c>
      <c r="AJ1808" s="20" t="s">
        <v>41</v>
      </c>
      <c r="AQ1808" s="17" t="s">
        <v>44</v>
      </c>
      <c r="AS1808" s="17" t="s">
        <v>8433</v>
      </c>
      <c r="AT1808" s="17" t="s">
        <v>8437</v>
      </c>
      <c r="AU1808" s="17" t="s">
        <v>45</v>
      </c>
      <c r="AW1808" s="17">
        <v>3040565</v>
      </c>
      <c r="AY1808" s="20" t="s">
        <v>41</v>
      </c>
    </row>
    <row r="1809" spans="1:51" ht="30" customHeight="1">
      <c r="A1809" s="17" t="s">
        <v>1455</v>
      </c>
      <c r="C1809" s="17" t="s">
        <v>1456</v>
      </c>
      <c r="D1809" s="17" t="s">
        <v>3458</v>
      </c>
      <c r="E1809" s="17" t="s">
        <v>8876</v>
      </c>
      <c r="H1809" s="20" t="s">
        <v>41</v>
      </c>
      <c r="M1809" s="20" t="s">
        <v>41</v>
      </c>
      <c r="N1809" s="20" t="s">
        <v>41</v>
      </c>
      <c r="P1809" s="20" t="s">
        <v>41</v>
      </c>
      <c r="T1809" s="20" t="s">
        <v>41</v>
      </c>
      <c r="W1809" s="20" t="s">
        <v>40</v>
      </c>
      <c r="Z1809" s="20" t="s">
        <v>41</v>
      </c>
      <c r="AC1809" s="20" t="s">
        <v>41</v>
      </c>
      <c r="AD1809" s="17" t="s">
        <v>8874</v>
      </c>
      <c r="AL1809" s="17">
        <v>68006262</v>
      </c>
      <c r="AS1809" s="17" t="s">
        <v>3285</v>
      </c>
      <c r="AT1809" s="17" t="s">
        <v>3286</v>
      </c>
      <c r="AU1809" s="17" t="s">
        <v>3287</v>
      </c>
      <c r="AW1809" s="17">
        <v>22745773</v>
      </c>
      <c r="AY1809" s="20" t="s">
        <v>41</v>
      </c>
    </row>
    <row r="1810" spans="1:51" ht="30" customHeight="1">
      <c r="A1810" s="17" t="s">
        <v>2337</v>
      </c>
      <c r="C1810" s="17" t="s">
        <v>2338</v>
      </c>
      <c r="D1810" s="17" t="s">
        <v>2339</v>
      </c>
      <c r="E1810" s="17" t="s">
        <v>8876</v>
      </c>
      <c r="G1810" s="20" t="s">
        <v>41</v>
      </c>
      <c r="M1810" s="20" t="s">
        <v>41</v>
      </c>
      <c r="N1810" s="20" t="s">
        <v>41</v>
      </c>
      <c r="O1810" s="20" t="s">
        <v>41</v>
      </c>
      <c r="R1810" s="20" t="s">
        <v>41</v>
      </c>
      <c r="T1810" s="20" t="s">
        <v>41</v>
      </c>
      <c r="U1810" s="20" t="s">
        <v>41</v>
      </c>
      <c r="X1810" s="20" t="s">
        <v>41</v>
      </c>
      <c r="Y1810" s="20" t="s">
        <v>41</v>
      </c>
      <c r="AJ1810" s="20" t="s">
        <v>41</v>
      </c>
      <c r="AQ1810" s="17" t="s">
        <v>44</v>
      </c>
      <c r="AS1810" s="17" t="s">
        <v>8433</v>
      </c>
      <c r="AT1810" s="17" t="s">
        <v>8437</v>
      </c>
      <c r="AU1810" s="17" t="s">
        <v>45</v>
      </c>
      <c r="AW1810" s="17">
        <v>3040565</v>
      </c>
      <c r="AY1810" s="20" t="s">
        <v>41</v>
      </c>
    </row>
    <row r="1811" spans="1:51" ht="30" customHeight="1">
      <c r="A1811" s="17" t="s">
        <v>2337</v>
      </c>
      <c r="C1811" s="17" t="s">
        <v>2338</v>
      </c>
      <c r="D1811" s="17" t="s">
        <v>3293</v>
      </c>
      <c r="E1811" s="17" t="s">
        <v>8876</v>
      </c>
      <c r="H1811" s="20" t="s">
        <v>41</v>
      </c>
      <c r="M1811" s="20" t="s">
        <v>41</v>
      </c>
      <c r="N1811" s="20" t="s">
        <v>41</v>
      </c>
      <c r="P1811" s="20" t="s">
        <v>41</v>
      </c>
      <c r="W1811" s="20" t="s">
        <v>39</v>
      </c>
      <c r="X1811" s="20" t="s">
        <v>39</v>
      </c>
      <c r="Z1811" s="20" t="s">
        <v>41</v>
      </c>
      <c r="AC1811" s="20" t="s">
        <v>41</v>
      </c>
      <c r="AD1811" s="17" t="s">
        <v>8874</v>
      </c>
      <c r="AL1811" s="17">
        <v>68006262</v>
      </c>
      <c r="AS1811" s="17" t="s">
        <v>3285</v>
      </c>
      <c r="AT1811" s="17" t="s">
        <v>3286</v>
      </c>
      <c r="AU1811" s="17" t="s">
        <v>3287</v>
      </c>
      <c r="AW1811" s="17">
        <v>22745773</v>
      </c>
      <c r="AY1811" s="20" t="s">
        <v>41</v>
      </c>
    </row>
    <row r="1812" spans="1:51" ht="30" customHeight="1">
      <c r="A1812" s="17" t="s">
        <v>1485</v>
      </c>
      <c r="C1812" s="17" t="s">
        <v>1486</v>
      </c>
      <c r="D1812" s="17" t="s">
        <v>1487</v>
      </c>
      <c r="E1812" s="17" t="s">
        <v>8876</v>
      </c>
      <c r="G1812" s="20" t="s">
        <v>41</v>
      </c>
      <c r="M1812" s="20" t="s">
        <v>41</v>
      </c>
      <c r="N1812" s="20" t="s">
        <v>41</v>
      </c>
      <c r="O1812" s="20" t="s">
        <v>41</v>
      </c>
      <c r="R1812" s="20" t="s">
        <v>41</v>
      </c>
      <c r="T1812" s="20" t="s">
        <v>41</v>
      </c>
      <c r="U1812" s="20" t="s">
        <v>41</v>
      </c>
      <c r="X1812" s="20" t="s">
        <v>41</v>
      </c>
      <c r="Y1812" s="20" t="s">
        <v>41</v>
      </c>
      <c r="AJ1812" s="20" t="s">
        <v>41</v>
      </c>
      <c r="AQ1812" s="17" t="s">
        <v>44</v>
      </c>
      <c r="AS1812" s="17" t="s">
        <v>8433</v>
      </c>
      <c r="AT1812" s="17" t="s">
        <v>8437</v>
      </c>
      <c r="AU1812" s="17" t="s">
        <v>45</v>
      </c>
      <c r="AW1812" s="17">
        <v>3040565</v>
      </c>
      <c r="AY1812" s="20" t="s">
        <v>41</v>
      </c>
    </row>
    <row r="1813" spans="1:51" ht="30" customHeight="1">
      <c r="A1813" s="17" t="s">
        <v>7876</v>
      </c>
      <c r="C1813" s="17" t="s">
        <v>7877</v>
      </c>
      <c r="D1813" s="17" t="s">
        <v>7878</v>
      </c>
      <c r="E1813" s="17" t="s">
        <v>8876</v>
      </c>
      <c r="H1813" s="20" t="s">
        <v>41</v>
      </c>
      <c r="M1813" s="20" t="s">
        <v>41</v>
      </c>
      <c r="N1813" s="20" t="s">
        <v>41</v>
      </c>
      <c r="Q1813" s="20" t="s">
        <v>41</v>
      </c>
      <c r="T1813" s="20" t="s">
        <v>41</v>
      </c>
      <c r="U1813" s="20" t="s">
        <v>41</v>
      </c>
      <c r="Z1813" s="20" t="s">
        <v>41</v>
      </c>
      <c r="AC1813" s="20" t="s">
        <v>41</v>
      </c>
      <c r="AD1813" s="17" t="s">
        <v>8874</v>
      </c>
      <c r="AL1813" s="17">
        <v>68006262</v>
      </c>
      <c r="AP1813" s="17" t="s">
        <v>6750</v>
      </c>
      <c r="AQ1813" s="17" t="s">
        <v>44</v>
      </c>
      <c r="AS1813" s="17" t="s">
        <v>6751</v>
      </c>
      <c r="AT1813" s="17" t="s">
        <v>6752</v>
      </c>
      <c r="AU1813" s="17" t="s">
        <v>45</v>
      </c>
      <c r="AW1813" s="17">
        <v>19370153</v>
      </c>
    </row>
    <row r="1814" spans="1:51" ht="30" customHeight="1">
      <c r="A1814" s="17" t="s">
        <v>7656</v>
      </c>
      <c r="C1814" s="17" t="s">
        <v>7657</v>
      </c>
      <c r="D1814" s="17" t="s">
        <v>7658</v>
      </c>
      <c r="E1814" s="17" t="s">
        <v>8876</v>
      </c>
      <c r="H1814" s="20" t="s">
        <v>41</v>
      </c>
      <c r="M1814" s="20" t="s">
        <v>41</v>
      </c>
      <c r="N1814" s="20" t="s">
        <v>41</v>
      </c>
      <c r="Q1814" s="20" t="s">
        <v>41</v>
      </c>
      <c r="T1814" s="20" t="s">
        <v>41</v>
      </c>
      <c r="U1814" s="20" t="s">
        <v>41</v>
      </c>
      <c r="Z1814" s="20" t="s">
        <v>41</v>
      </c>
      <c r="AC1814" s="20" t="s">
        <v>41</v>
      </c>
      <c r="AD1814" s="17" t="s">
        <v>8874</v>
      </c>
      <c r="AL1814" s="17">
        <v>68006262</v>
      </c>
      <c r="AP1814" s="17" t="s">
        <v>6750</v>
      </c>
      <c r="AQ1814" s="17" t="s">
        <v>44</v>
      </c>
      <c r="AS1814" s="17" t="s">
        <v>6751</v>
      </c>
      <c r="AT1814" s="17" t="s">
        <v>6752</v>
      </c>
      <c r="AU1814" s="17" t="s">
        <v>45</v>
      </c>
      <c r="AW1814" s="17">
        <v>19370153</v>
      </c>
    </row>
    <row r="1815" spans="1:51" ht="30" customHeight="1">
      <c r="A1815" s="17" t="s">
        <v>7656</v>
      </c>
      <c r="C1815" s="17" t="s">
        <v>7657</v>
      </c>
      <c r="D1815" s="17" t="s">
        <v>7658</v>
      </c>
      <c r="E1815" s="17" t="s">
        <v>8876</v>
      </c>
      <c r="H1815" s="20" t="s">
        <v>41</v>
      </c>
      <c r="M1815" s="20" t="s">
        <v>41</v>
      </c>
      <c r="N1815" s="20" t="s">
        <v>41</v>
      </c>
      <c r="O1815" s="20" t="s">
        <v>41</v>
      </c>
      <c r="S1815" s="20" t="s">
        <v>41</v>
      </c>
      <c r="AJ1815" s="20" t="s">
        <v>41</v>
      </c>
      <c r="AK1815" s="17" t="s">
        <v>30</v>
      </c>
      <c r="AL1815" s="17">
        <v>68006262</v>
      </c>
      <c r="AP1815" s="17" t="s">
        <v>8093</v>
      </c>
      <c r="AQ1815" s="17" t="s">
        <v>8007</v>
      </c>
      <c r="AR1815" s="17" t="s">
        <v>8094</v>
      </c>
      <c r="AS1815" s="17" t="s">
        <v>8009</v>
      </c>
      <c r="AT1815" s="17" t="s">
        <v>8010</v>
      </c>
      <c r="AU1815" s="17" t="s">
        <v>45</v>
      </c>
      <c r="AW1815" s="17">
        <v>18268500</v>
      </c>
    </row>
    <row r="1816" spans="1:51" ht="30" customHeight="1">
      <c r="A1816" s="17" t="s">
        <v>5372</v>
      </c>
      <c r="C1816" s="17" t="s">
        <v>5373</v>
      </c>
      <c r="D1816" s="17" t="s">
        <v>5374</v>
      </c>
      <c r="E1816" s="17" t="s">
        <v>8876</v>
      </c>
      <c r="H1816" s="20" t="s">
        <v>41</v>
      </c>
      <c r="M1816" s="20" t="s">
        <v>41</v>
      </c>
      <c r="N1816" s="20" t="s">
        <v>41</v>
      </c>
      <c r="P1816" s="20" t="s">
        <v>41</v>
      </c>
      <c r="W1816" s="20" t="s">
        <v>39</v>
      </c>
      <c r="Z1816" s="20" t="s">
        <v>41</v>
      </c>
      <c r="AC1816" s="20" t="s">
        <v>41</v>
      </c>
      <c r="AD1816" s="17" t="s">
        <v>8874</v>
      </c>
      <c r="AL1816" s="17">
        <v>68006262</v>
      </c>
      <c r="AS1816" s="17" t="s">
        <v>3285</v>
      </c>
      <c r="AT1816" s="17" t="s">
        <v>3286</v>
      </c>
      <c r="AU1816" s="17" t="s">
        <v>3287</v>
      </c>
      <c r="AW1816" s="17">
        <v>22745773</v>
      </c>
    </row>
    <row r="1817" spans="1:51" ht="30" customHeight="1">
      <c r="A1817" s="17" t="s">
        <v>1473</v>
      </c>
      <c r="C1817" s="17" t="s">
        <v>1474</v>
      </c>
      <c r="D1817" s="17" t="s">
        <v>1475</v>
      </c>
      <c r="E1817" s="17" t="s">
        <v>8876</v>
      </c>
      <c r="G1817" s="20" t="s">
        <v>41</v>
      </c>
      <c r="M1817" s="20" t="s">
        <v>41</v>
      </c>
      <c r="N1817" s="20" t="s">
        <v>41</v>
      </c>
      <c r="O1817" s="20" t="s">
        <v>41</v>
      </c>
      <c r="R1817" s="20" t="s">
        <v>41</v>
      </c>
      <c r="T1817" s="20" t="s">
        <v>41</v>
      </c>
      <c r="U1817" s="20" t="s">
        <v>41</v>
      </c>
      <c r="X1817" s="20" t="s">
        <v>41</v>
      </c>
      <c r="Y1817" s="20" t="s">
        <v>41</v>
      </c>
      <c r="AJ1817" s="20" t="s">
        <v>41</v>
      </c>
      <c r="AQ1817" s="17" t="s">
        <v>44</v>
      </c>
      <c r="AS1817" s="17" t="s">
        <v>8433</v>
      </c>
      <c r="AT1817" s="17" t="s">
        <v>8437</v>
      </c>
      <c r="AU1817" s="17" t="s">
        <v>45</v>
      </c>
      <c r="AW1817" s="17">
        <v>3040565</v>
      </c>
      <c r="AY1817" s="20" t="s">
        <v>41</v>
      </c>
    </row>
    <row r="1818" spans="1:51" ht="30" customHeight="1">
      <c r="A1818" s="17" t="s">
        <v>1473</v>
      </c>
      <c r="C1818" s="17" t="s">
        <v>1474</v>
      </c>
      <c r="D1818" s="17" t="s">
        <v>6526</v>
      </c>
      <c r="E1818" s="17" t="s">
        <v>8876</v>
      </c>
      <c r="H1818" s="20" t="s">
        <v>41</v>
      </c>
      <c r="M1818" s="20" t="s">
        <v>41</v>
      </c>
      <c r="N1818" s="20" t="s">
        <v>41</v>
      </c>
      <c r="P1818" s="20" t="s">
        <v>41</v>
      </c>
      <c r="Z1818" s="20" t="s">
        <v>41</v>
      </c>
      <c r="AC1818" s="20" t="s">
        <v>41</v>
      </c>
      <c r="AD1818" s="17" t="s">
        <v>8874</v>
      </c>
      <c r="AL1818" s="17">
        <v>68006262</v>
      </c>
      <c r="AS1818" s="17" t="s">
        <v>3285</v>
      </c>
      <c r="AT1818" s="17" t="s">
        <v>3286</v>
      </c>
      <c r="AU1818" s="17" t="s">
        <v>3287</v>
      </c>
      <c r="AW1818" s="17">
        <v>22745773</v>
      </c>
      <c r="AY1818" s="20" t="s">
        <v>41</v>
      </c>
    </row>
    <row r="1819" spans="1:51" ht="30" customHeight="1">
      <c r="A1819" s="17" t="s">
        <v>3707</v>
      </c>
      <c r="C1819" s="17" t="s">
        <v>3708</v>
      </c>
      <c r="D1819" s="17" t="s">
        <v>3709</v>
      </c>
      <c r="E1819" s="17" t="s">
        <v>8876</v>
      </c>
      <c r="H1819" s="20" t="s">
        <v>41</v>
      </c>
      <c r="M1819" s="20" t="s">
        <v>41</v>
      </c>
      <c r="N1819" s="20" t="s">
        <v>41</v>
      </c>
      <c r="P1819" s="20" t="s">
        <v>41</v>
      </c>
      <c r="T1819" s="20" t="s">
        <v>41</v>
      </c>
      <c r="W1819" s="20" t="s">
        <v>40</v>
      </c>
      <c r="Z1819" s="20" t="s">
        <v>41</v>
      </c>
      <c r="AC1819" s="20" t="s">
        <v>41</v>
      </c>
      <c r="AD1819" s="17" t="s">
        <v>8874</v>
      </c>
      <c r="AL1819" s="17">
        <v>68006262</v>
      </c>
      <c r="AS1819" s="17" t="s">
        <v>3285</v>
      </c>
      <c r="AT1819" s="17" t="s">
        <v>3286</v>
      </c>
      <c r="AU1819" s="17" t="s">
        <v>3287</v>
      </c>
      <c r="AW1819" s="17">
        <v>22745773</v>
      </c>
      <c r="AY1819" s="20" t="s">
        <v>41</v>
      </c>
    </row>
    <row r="1820" spans="1:51" ht="30" customHeight="1">
      <c r="A1820" s="17" t="s">
        <v>3707</v>
      </c>
      <c r="C1820" s="17" t="s">
        <v>3708</v>
      </c>
      <c r="D1820" s="17" t="s">
        <v>3709</v>
      </c>
      <c r="E1820" s="17" t="s">
        <v>8876</v>
      </c>
      <c r="H1820" s="20" t="s">
        <v>41</v>
      </c>
      <c r="M1820" s="20" t="s">
        <v>41</v>
      </c>
      <c r="N1820" s="20" t="s">
        <v>41</v>
      </c>
      <c r="P1820" s="20" t="s">
        <v>41</v>
      </c>
      <c r="Z1820" s="20" t="s">
        <v>41</v>
      </c>
      <c r="AC1820" s="20" t="s">
        <v>41</v>
      </c>
      <c r="AD1820" s="17" t="s">
        <v>8874</v>
      </c>
      <c r="AL1820" s="17">
        <v>68006262</v>
      </c>
      <c r="AS1820" s="17" t="s">
        <v>3285</v>
      </c>
      <c r="AT1820" s="17" t="s">
        <v>3286</v>
      </c>
      <c r="AU1820" s="17" t="s">
        <v>3287</v>
      </c>
      <c r="AW1820" s="17">
        <v>22745773</v>
      </c>
      <c r="AY1820" s="20" t="s">
        <v>41</v>
      </c>
    </row>
    <row r="1821" spans="1:51" ht="30" customHeight="1">
      <c r="A1821" s="17" t="s">
        <v>2369</v>
      </c>
      <c r="C1821" s="17" t="s">
        <v>8444</v>
      </c>
      <c r="D1821" s="17" t="s">
        <v>8445</v>
      </c>
      <c r="E1821" s="17" t="s">
        <v>8876</v>
      </c>
      <c r="I1821" s="20" t="s">
        <v>41</v>
      </c>
      <c r="J1821" s="20" t="s">
        <v>41</v>
      </c>
      <c r="X1821" s="20" t="s">
        <v>41</v>
      </c>
      <c r="AC1821" s="20" t="s">
        <v>41</v>
      </c>
      <c r="AD1821" s="17" t="s">
        <v>2370</v>
      </c>
      <c r="AE1821" s="17" t="s">
        <v>2371</v>
      </c>
      <c r="AG1821" s="20" t="s">
        <v>41</v>
      </c>
      <c r="AO1821" s="17" t="s">
        <v>2372</v>
      </c>
      <c r="AQ1821" s="17" t="s">
        <v>44</v>
      </c>
      <c r="AS1821" s="17" t="s">
        <v>2373</v>
      </c>
      <c r="AT1821" s="17" t="s">
        <v>2374</v>
      </c>
      <c r="AU1821" s="17" t="s">
        <v>2375</v>
      </c>
      <c r="AV1821" s="20" t="s">
        <v>41</v>
      </c>
      <c r="AW1821" s="17">
        <v>9857977</v>
      </c>
    </row>
    <row r="1822" spans="1:51" ht="30" customHeight="1">
      <c r="A1822" s="17" t="s">
        <v>3243</v>
      </c>
      <c r="C1822" s="17" t="s">
        <v>3244</v>
      </c>
      <c r="D1822" s="17" t="s">
        <v>3245</v>
      </c>
      <c r="E1822" s="17" t="s">
        <v>8876</v>
      </c>
      <c r="I1822" s="20" t="s">
        <v>41</v>
      </c>
      <c r="J1822" s="20" t="s">
        <v>41</v>
      </c>
      <c r="X1822" s="20" t="s">
        <v>41</v>
      </c>
      <c r="AC1822" s="20" t="s">
        <v>41</v>
      </c>
      <c r="AD1822" s="17" t="s">
        <v>3227</v>
      </c>
      <c r="AE1822" s="17">
        <v>68012559</v>
      </c>
      <c r="AG1822" s="20" t="s">
        <v>41</v>
      </c>
      <c r="AO1822" s="17" t="s">
        <v>3228</v>
      </c>
      <c r="AQ1822" s="17" t="s">
        <v>44</v>
      </c>
      <c r="AR1822" s="17" t="s">
        <v>3229</v>
      </c>
      <c r="AS1822" s="17" t="s">
        <v>2686</v>
      </c>
      <c r="AT1822" s="17" t="s">
        <v>2585</v>
      </c>
      <c r="AU1822" s="17" t="s">
        <v>2375</v>
      </c>
      <c r="AW1822" s="17">
        <v>17662512</v>
      </c>
    </row>
    <row r="1823" spans="1:51" ht="30" customHeight="1">
      <c r="A1823" s="17" t="s">
        <v>8351</v>
      </c>
      <c r="C1823" s="17" t="s">
        <v>8821</v>
      </c>
      <c r="D1823" s="17" t="s">
        <v>8822</v>
      </c>
      <c r="E1823" s="17" t="s">
        <v>8876</v>
      </c>
      <c r="F1823" s="20" t="s">
        <v>41</v>
      </c>
      <c r="M1823" s="20" t="s">
        <v>41</v>
      </c>
      <c r="Y1823" s="20" t="s">
        <v>39</v>
      </c>
      <c r="AB1823" s="20" t="s">
        <v>41</v>
      </c>
      <c r="AJ1823" s="20" t="s">
        <v>41</v>
      </c>
      <c r="AK1823" s="17" t="s">
        <v>8343</v>
      </c>
      <c r="AL1823" s="17" t="s">
        <v>8344</v>
      </c>
      <c r="AM1823" s="17" t="s">
        <v>8345</v>
      </c>
      <c r="AN1823" s="17">
        <v>0</v>
      </c>
      <c r="AS1823" s="17" t="s">
        <v>8346</v>
      </c>
      <c r="AT1823" s="17" t="s">
        <v>8347</v>
      </c>
      <c r="AU1823" s="17" t="s">
        <v>8348</v>
      </c>
      <c r="AW1823" s="17" t="s">
        <v>8349</v>
      </c>
    </row>
    <row r="1824" spans="1:51" ht="30" customHeight="1">
      <c r="A1824" s="17" t="s">
        <v>8351</v>
      </c>
      <c r="C1824" s="17" t="s">
        <v>8821</v>
      </c>
      <c r="D1824" s="17" t="s">
        <v>8822</v>
      </c>
      <c r="E1824" s="17" t="s">
        <v>8876</v>
      </c>
      <c r="F1824" s="20" t="s">
        <v>41</v>
      </c>
      <c r="M1824" s="20" t="s">
        <v>41</v>
      </c>
      <c r="AB1824" s="20" t="s">
        <v>41</v>
      </c>
      <c r="AJ1824" s="20" t="s">
        <v>41</v>
      </c>
      <c r="AK1824" s="17" t="s">
        <v>8343</v>
      </c>
      <c r="AL1824" s="17" t="s">
        <v>8344</v>
      </c>
      <c r="AM1824" s="17" t="s">
        <v>8395</v>
      </c>
      <c r="AN1824" s="17">
        <v>0</v>
      </c>
      <c r="AS1824" s="17" t="s">
        <v>8346</v>
      </c>
      <c r="AT1824" s="17" t="s">
        <v>8347</v>
      </c>
      <c r="AU1824" s="17" t="s">
        <v>8348</v>
      </c>
      <c r="AW1824" s="17" t="s">
        <v>8349</v>
      </c>
    </row>
    <row r="1825" spans="1:49" ht="30" customHeight="1">
      <c r="A1825" s="17" t="s">
        <v>8351</v>
      </c>
      <c r="C1825" s="17" t="s">
        <v>8821</v>
      </c>
      <c r="D1825" s="17" t="s">
        <v>8822</v>
      </c>
      <c r="E1825" s="17" t="s">
        <v>8876</v>
      </c>
      <c r="F1825" s="20" t="s">
        <v>41</v>
      </c>
      <c r="M1825" s="20" t="s">
        <v>41</v>
      </c>
      <c r="AB1825" s="20" t="s">
        <v>41</v>
      </c>
      <c r="AJ1825" s="20" t="s">
        <v>41</v>
      </c>
      <c r="AK1825" s="17" t="s">
        <v>8343</v>
      </c>
      <c r="AL1825" s="17" t="s">
        <v>8344</v>
      </c>
      <c r="AM1825" s="17" t="s">
        <v>8396</v>
      </c>
      <c r="AN1825" s="17">
        <v>0</v>
      </c>
      <c r="AS1825" s="17" t="s">
        <v>8346</v>
      </c>
      <c r="AT1825" s="17" t="s">
        <v>8347</v>
      </c>
      <c r="AU1825" s="17" t="s">
        <v>8348</v>
      </c>
      <c r="AW1825" s="17" t="s">
        <v>8349</v>
      </c>
    </row>
    <row r="1826" spans="1:49" ht="30" customHeight="1">
      <c r="A1826" s="17" t="s">
        <v>8351</v>
      </c>
      <c r="C1826" s="17" t="s">
        <v>8821</v>
      </c>
      <c r="D1826" s="17" t="s">
        <v>8822</v>
      </c>
      <c r="E1826" s="17" t="s">
        <v>8876</v>
      </c>
      <c r="F1826" s="20" t="s">
        <v>41</v>
      </c>
      <c r="M1826" s="20" t="s">
        <v>41</v>
      </c>
      <c r="AB1826" s="20" t="s">
        <v>41</v>
      </c>
      <c r="AJ1826" s="20" t="s">
        <v>41</v>
      </c>
      <c r="AK1826" s="17" t="s">
        <v>8343</v>
      </c>
      <c r="AL1826" s="17" t="s">
        <v>8344</v>
      </c>
      <c r="AM1826" s="17" t="s">
        <v>8397</v>
      </c>
      <c r="AN1826" s="17">
        <v>0</v>
      </c>
      <c r="AS1826" s="17" t="s">
        <v>8346</v>
      </c>
      <c r="AT1826" s="17" t="s">
        <v>8347</v>
      </c>
      <c r="AU1826" s="17" t="s">
        <v>8348</v>
      </c>
      <c r="AW1826" s="17" t="s">
        <v>8349</v>
      </c>
    </row>
    <row r="1827" spans="1:49" ht="30" customHeight="1">
      <c r="A1827" s="17" t="s">
        <v>8351</v>
      </c>
      <c r="C1827" s="17" t="s">
        <v>8821</v>
      </c>
      <c r="D1827" s="17" t="s">
        <v>8822</v>
      </c>
      <c r="E1827" s="17" t="s">
        <v>8876</v>
      </c>
      <c r="F1827" s="20" t="s">
        <v>41</v>
      </c>
      <c r="M1827" s="20" t="s">
        <v>41</v>
      </c>
      <c r="AB1827" s="20" t="s">
        <v>41</v>
      </c>
      <c r="AJ1827" s="20" t="s">
        <v>41</v>
      </c>
      <c r="AK1827" s="17" t="s">
        <v>8343</v>
      </c>
      <c r="AL1827" s="17" t="s">
        <v>8344</v>
      </c>
      <c r="AM1827" s="17" t="s">
        <v>8398</v>
      </c>
      <c r="AN1827" s="17">
        <v>0.106577950261453</v>
      </c>
      <c r="AS1827" s="17" t="s">
        <v>8346</v>
      </c>
      <c r="AT1827" s="17" t="s">
        <v>8347</v>
      </c>
      <c r="AU1827" s="17" t="s">
        <v>8348</v>
      </c>
      <c r="AW1827" s="17" t="s">
        <v>8349</v>
      </c>
    </row>
    <row r="1828" spans="1:49" ht="30" customHeight="1">
      <c r="A1828" s="17" t="s">
        <v>8351</v>
      </c>
      <c r="C1828" s="17" t="s">
        <v>8821</v>
      </c>
      <c r="D1828" s="17" t="s">
        <v>8822</v>
      </c>
      <c r="E1828" s="17" t="s">
        <v>8876</v>
      </c>
      <c r="F1828" s="20" t="s">
        <v>41</v>
      </c>
      <c r="M1828" s="20" t="s">
        <v>41</v>
      </c>
      <c r="AB1828" s="20" t="s">
        <v>41</v>
      </c>
      <c r="AJ1828" s="20" t="s">
        <v>41</v>
      </c>
      <c r="AK1828" s="17" t="s">
        <v>8343</v>
      </c>
      <c r="AL1828" s="17" t="s">
        <v>8344</v>
      </c>
      <c r="AM1828" s="17" t="s">
        <v>8399</v>
      </c>
      <c r="AN1828" s="17">
        <v>8.8760536496578002E-2</v>
      </c>
      <c r="AS1828" s="17" t="s">
        <v>8346</v>
      </c>
      <c r="AT1828" s="17" t="s">
        <v>8347</v>
      </c>
      <c r="AU1828" s="17" t="s">
        <v>8348</v>
      </c>
      <c r="AW1828" s="17" t="s">
        <v>8349</v>
      </c>
    </row>
    <row r="1829" spans="1:49" ht="30" customHeight="1">
      <c r="A1829" s="17" t="s">
        <v>8351</v>
      </c>
      <c r="C1829" s="17" t="s">
        <v>8821</v>
      </c>
      <c r="D1829" s="17" t="s">
        <v>8822</v>
      </c>
      <c r="E1829" s="17" t="s">
        <v>8876</v>
      </c>
      <c r="F1829" s="20" t="s">
        <v>41</v>
      </c>
      <c r="M1829" s="20" t="s">
        <v>41</v>
      </c>
      <c r="AB1829" s="20" t="s">
        <v>41</v>
      </c>
      <c r="AJ1829" s="20" t="s">
        <v>41</v>
      </c>
      <c r="AK1829" s="17" t="s">
        <v>8343</v>
      </c>
      <c r="AL1829" s="17" t="s">
        <v>8344</v>
      </c>
      <c r="AM1829" s="17" t="s">
        <v>8400</v>
      </c>
      <c r="AN1829" s="17">
        <v>0.100992209537914</v>
      </c>
      <c r="AS1829" s="17" t="s">
        <v>8346</v>
      </c>
      <c r="AT1829" s="17" t="s">
        <v>8347</v>
      </c>
      <c r="AU1829" s="17" t="s">
        <v>8348</v>
      </c>
      <c r="AW1829" s="17" t="s">
        <v>8349</v>
      </c>
    </row>
    <row r="1830" spans="1:49" ht="30" customHeight="1">
      <c r="A1830" s="17" t="s">
        <v>8351</v>
      </c>
      <c r="C1830" s="17" t="s">
        <v>8821</v>
      </c>
      <c r="D1830" s="17" t="s">
        <v>8822</v>
      </c>
      <c r="E1830" s="17" t="s">
        <v>8876</v>
      </c>
      <c r="F1830" s="20" t="s">
        <v>41</v>
      </c>
      <c r="M1830" s="20" t="s">
        <v>41</v>
      </c>
      <c r="AB1830" s="20" t="s">
        <v>41</v>
      </c>
      <c r="AJ1830" s="20" t="s">
        <v>41</v>
      </c>
      <c r="AK1830" s="17" t="s">
        <v>8343</v>
      </c>
      <c r="AL1830" s="17" t="s">
        <v>8344</v>
      </c>
      <c r="AM1830" s="17" t="s">
        <v>8401</v>
      </c>
      <c r="AN1830" s="17">
        <v>0.14940369117385299</v>
      </c>
      <c r="AS1830" s="17" t="s">
        <v>8346</v>
      </c>
      <c r="AT1830" s="17" t="s">
        <v>8347</v>
      </c>
      <c r="AU1830" s="17" t="s">
        <v>8348</v>
      </c>
      <c r="AW1830" s="17" t="s">
        <v>8349</v>
      </c>
    </row>
    <row r="1831" spans="1:49" ht="30" customHeight="1">
      <c r="A1831" s="17" t="s">
        <v>8351</v>
      </c>
      <c r="C1831" s="17" t="s">
        <v>8821</v>
      </c>
      <c r="D1831" s="17" t="s">
        <v>8822</v>
      </c>
      <c r="E1831" s="17" t="s">
        <v>8876</v>
      </c>
      <c r="F1831" s="20" t="s">
        <v>41</v>
      </c>
      <c r="M1831" s="20" t="s">
        <v>41</v>
      </c>
      <c r="AB1831" s="20" t="s">
        <v>41</v>
      </c>
      <c r="AJ1831" s="20" t="s">
        <v>41</v>
      </c>
      <c r="AK1831" s="17" t="s">
        <v>8343</v>
      </c>
      <c r="AL1831" s="17" t="s">
        <v>8344</v>
      </c>
      <c r="AM1831" s="17" t="s">
        <v>8402</v>
      </c>
      <c r="AN1831" s="17">
        <v>9.2778024563033204E-2</v>
      </c>
      <c r="AS1831" s="17" t="s">
        <v>8346</v>
      </c>
      <c r="AT1831" s="17" t="s">
        <v>8347</v>
      </c>
      <c r="AU1831" s="17" t="s">
        <v>8348</v>
      </c>
      <c r="AW1831" s="17" t="s">
        <v>8349</v>
      </c>
    </row>
    <row r="1832" spans="1:49" ht="30" customHeight="1">
      <c r="A1832" s="17" t="s">
        <v>8351</v>
      </c>
      <c r="C1832" s="17" t="s">
        <v>8821</v>
      </c>
      <c r="D1832" s="17" t="s">
        <v>8822</v>
      </c>
      <c r="E1832" s="17" t="s">
        <v>8876</v>
      </c>
      <c r="F1832" s="20" t="s">
        <v>41</v>
      </c>
      <c r="M1832" s="20" t="s">
        <v>41</v>
      </c>
      <c r="AB1832" s="20" t="s">
        <v>41</v>
      </c>
      <c r="AJ1832" s="20" t="s">
        <v>41</v>
      </c>
      <c r="AK1832" s="17" t="s">
        <v>8343</v>
      </c>
      <c r="AL1832" s="17" t="s">
        <v>8344</v>
      </c>
      <c r="AM1832" s="17" t="s">
        <v>8403</v>
      </c>
      <c r="AN1832" s="17">
        <v>8.6809659440771902E-2</v>
      </c>
      <c r="AS1832" s="17" t="s">
        <v>8346</v>
      </c>
      <c r="AT1832" s="17" t="s">
        <v>8347</v>
      </c>
      <c r="AU1832" s="17" t="s">
        <v>8348</v>
      </c>
      <c r="AW1832" s="17" t="s">
        <v>8349</v>
      </c>
    </row>
    <row r="1833" spans="1:49" ht="30" customHeight="1">
      <c r="A1833" s="17" t="s">
        <v>8351</v>
      </c>
      <c r="C1833" s="17" t="s">
        <v>8821</v>
      </c>
      <c r="D1833" s="17" t="s">
        <v>8822</v>
      </c>
      <c r="E1833" s="17" t="s">
        <v>8876</v>
      </c>
      <c r="F1833" s="20" t="s">
        <v>41</v>
      </c>
      <c r="M1833" s="20" t="s">
        <v>41</v>
      </c>
      <c r="AB1833" s="20" t="s">
        <v>41</v>
      </c>
      <c r="AJ1833" s="20" t="s">
        <v>41</v>
      </c>
      <c r="AK1833" s="17" t="s">
        <v>8343</v>
      </c>
      <c r="AL1833" s="17" t="s">
        <v>8344</v>
      </c>
      <c r="AM1833" s="17" t="s">
        <v>8404</v>
      </c>
      <c r="AN1833" s="17">
        <v>1.94940740621607E-2</v>
      </c>
      <c r="AS1833" s="17" t="s">
        <v>8346</v>
      </c>
      <c r="AT1833" s="17" t="s">
        <v>8347</v>
      </c>
      <c r="AU1833" s="17" t="s">
        <v>8348</v>
      </c>
      <c r="AW1833" s="17" t="s">
        <v>8349</v>
      </c>
    </row>
    <row r="1834" spans="1:49" ht="30" customHeight="1">
      <c r="A1834" s="17" t="s">
        <v>8351</v>
      </c>
      <c r="C1834" s="17" t="s">
        <v>8821</v>
      </c>
      <c r="D1834" s="17" t="s">
        <v>8822</v>
      </c>
      <c r="E1834" s="17" t="s">
        <v>8876</v>
      </c>
      <c r="F1834" s="20" t="s">
        <v>41</v>
      </c>
      <c r="M1834" s="20" t="s">
        <v>41</v>
      </c>
      <c r="AB1834" s="20" t="s">
        <v>41</v>
      </c>
      <c r="AJ1834" s="20" t="s">
        <v>41</v>
      </c>
      <c r="AK1834" s="17" t="s">
        <v>8343</v>
      </c>
      <c r="AL1834" s="17" t="s">
        <v>8344</v>
      </c>
      <c r="AM1834" s="17" t="s">
        <v>8405</v>
      </c>
      <c r="AN1834" s="17">
        <v>0</v>
      </c>
      <c r="AS1834" s="17" t="s">
        <v>8346</v>
      </c>
      <c r="AT1834" s="17" t="s">
        <v>8347</v>
      </c>
      <c r="AU1834" s="17" t="s">
        <v>8348</v>
      </c>
      <c r="AW1834" s="17" t="s">
        <v>8349</v>
      </c>
    </row>
    <row r="1835" spans="1:49" ht="30" customHeight="1">
      <c r="A1835" s="17" t="s">
        <v>8351</v>
      </c>
      <c r="C1835" s="17" t="s">
        <v>8821</v>
      </c>
      <c r="D1835" s="17" t="s">
        <v>8822</v>
      </c>
      <c r="E1835" s="17" t="s">
        <v>8876</v>
      </c>
      <c r="F1835" s="20" t="s">
        <v>41</v>
      </c>
      <c r="M1835" s="20" t="s">
        <v>41</v>
      </c>
      <c r="AB1835" s="20" t="s">
        <v>41</v>
      </c>
      <c r="AJ1835" s="20" t="s">
        <v>41</v>
      </c>
      <c r="AK1835" s="17" t="s">
        <v>8343</v>
      </c>
      <c r="AL1835" s="17" t="s">
        <v>8344</v>
      </c>
      <c r="AM1835" s="17" t="s">
        <v>8406</v>
      </c>
      <c r="AN1835" s="17">
        <v>0.115456984769265</v>
      </c>
      <c r="AS1835" s="17" t="s">
        <v>8346</v>
      </c>
      <c r="AT1835" s="17" t="s">
        <v>8347</v>
      </c>
      <c r="AU1835" s="17" t="s">
        <v>8348</v>
      </c>
      <c r="AW1835" s="17" t="s">
        <v>8349</v>
      </c>
    </row>
    <row r="1836" spans="1:49" ht="30" customHeight="1">
      <c r="A1836" s="17" t="s">
        <v>8351</v>
      </c>
      <c r="C1836" s="17" t="s">
        <v>8821</v>
      </c>
      <c r="D1836" s="17" t="s">
        <v>8822</v>
      </c>
      <c r="E1836" s="17" t="s">
        <v>8876</v>
      </c>
      <c r="F1836" s="20" t="s">
        <v>41</v>
      </c>
      <c r="M1836" s="20" t="s">
        <v>41</v>
      </c>
      <c r="AB1836" s="20" t="s">
        <v>41</v>
      </c>
      <c r="AJ1836" s="20" t="s">
        <v>41</v>
      </c>
      <c r="AK1836" s="17" t="s">
        <v>8343</v>
      </c>
      <c r="AL1836" s="17" t="s">
        <v>8344</v>
      </c>
      <c r="AM1836" s="17" t="s">
        <v>8407</v>
      </c>
      <c r="AN1836" s="17">
        <v>6.0339110999023997E-2</v>
      </c>
      <c r="AS1836" s="17" t="s">
        <v>8346</v>
      </c>
      <c r="AT1836" s="17" t="s">
        <v>8347</v>
      </c>
      <c r="AU1836" s="17" t="s">
        <v>8348</v>
      </c>
      <c r="AW1836" s="17" t="s">
        <v>8349</v>
      </c>
    </row>
    <row r="1837" spans="1:49" ht="30" customHeight="1">
      <c r="A1837" s="17" t="s">
        <v>8351</v>
      </c>
      <c r="C1837" s="17" t="s">
        <v>8821</v>
      </c>
      <c r="D1837" s="17" t="s">
        <v>8822</v>
      </c>
      <c r="E1837" s="17" t="s">
        <v>8876</v>
      </c>
      <c r="F1837" s="20" t="s">
        <v>41</v>
      </c>
      <c r="M1837" s="20" t="s">
        <v>41</v>
      </c>
      <c r="AB1837" s="20" t="s">
        <v>41</v>
      </c>
      <c r="AJ1837" s="20" t="s">
        <v>41</v>
      </c>
      <c r="AK1837" s="17" t="s">
        <v>8343</v>
      </c>
      <c r="AL1837" s="17" t="s">
        <v>8344</v>
      </c>
      <c r="AM1837" s="17" t="s">
        <v>8408</v>
      </c>
      <c r="AN1837" s="17">
        <v>8.5938969649045099E-2</v>
      </c>
      <c r="AS1837" s="17" t="s">
        <v>8346</v>
      </c>
      <c r="AT1837" s="17" t="s">
        <v>8347</v>
      </c>
      <c r="AU1837" s="17" t="s">
        <v>8348</v>
      </c>
      <c r="AW1837" s="17" t="s">
        <v>8349</v>
      </c>
    </row>
    <row r="1838" spans="1:49" ht="30" customHeight="1">
      <c r="A1838" s="17" t="s">
        <v>8351</v>
      </c>
      <c r="C1838" s="17" t="s">
        <v>8821</v>
      </c>
      <c r="D1838" s="17" t="s">
        <v>8822</v>
      </c>
      <c r="E1838" s="17" t="s">
        <v>8876</v>
      </c>
      <c r="F1838" s="20" t="s">
        <v>41</v>
      </c>
      <c r="M1838" s="20" t="s">
        <v>41</v>
      </c>
      <c r="AB1838" s="20" t="s">
        <v>41</v>
      </c>
      <c r="AJ1838" s="20" t="s">
        <v>41</v>
      </c>
      <c r="AK1838" s="17" t="s">
        <v>8343</v>
      </c>
      <c r="AL1838" s="17" t="s">
        <v>8344</v>
      </c>
      <c r="AM1838" s="17" t="s">
        <v>8409</v>
      </c>
      <c r="AN1838" s="17">
        <v>4.1524630071697301E-2</v>
      </c>
      <c r="AS1838" s="17" t="s">
        <v>8346</v>
      </c>
      <c r="AT1838" s="17" t="s">
        <v>8347</v>
      </c>
      <c r="AU1838" s="17" t="s">
        <v>8348</v>
      </c>
      <c r="AW1838" s="17" t="s">
        <v>8349</v>
      </c>
    </row>
    <row r="1839" spans="1:49" ht="30" customHeight="1">
      <c r="A1839" s="17" t="s">
        <v>8351</v>
      </c>
      <c r="C1839" s="17" t="s">
        <v>8821</v>
      </c>
      <c r="D1839" s="17" t="s">
        <v>8822</v>
      </c>
      <c r="E1839" s="17" t="s">
        <v>8876</v>
      </c>
      <c r="F1839" s="20" t="s">
        <v>41</v>
      </c>
      <c r="M1839" s="20" t="s">
        <v>41</v>
      </c>
      <c r="AB1839" s="20" t="s">
        <v>41</v>
      </c>
      <c r="AJ1839" s="20" t="s">
        <v>41</v>
      </c>
      <c r="AK1839" s="17" t="s">
        <v>8343</v>
      </c>
      <c r="AL1839" s="17" t="s">
        <v>8344</v>
      </c>
      <c r="AM1839" s="17" t="s">
        <v>8410</v>
      </c>
      <c r="AN1839" s="17">
        <v>0</v>
      </c>
      <c r="AS1839" s="17" t="s">
        <v>8346</v>
      </c>
      <c r="AT1839" s="17" t="s">
        <v>8347</v>
      </c>
      <c r="AU1839" s="17" t="s">
        <v>8348</v>
      </c>
      <c r="AW1839" s="17" t="s">
        <v>8349</v>
      </c>
    </row>
    <row r="1840" spans="1:49" ht="30" customHeight="1">
      <c r="A1840" s="17" t="s">
        <v>8351</v>
      </c>
      <c r="C1840" s="17" t="s">
        <v>8821</v>
      </c>
      <c r="D1840" s="17" t="s">
        <v>8822</v>
      </c>
      <c r="E1840" s="17" t="s">
        <v>8876</v>
      </c>
      <c r="F1840" s="20" t="s">
        <v>41</v>
      </c>
      <c r="M1840" s="20" t="s">
        <v>41</v>
      </c>
      <c r="AB1840" s="20" t="s">
        <v>41</v>
      </c>
      <c r="AJ1840" s="20" t="s">
        <v>41</v>
      </c>
      <c r="AK1840" s="17" t="s">
        <v>8343</v>
      </c>
      <c r="AL1840" s="17" t="s">
        <v>8344</v>
      </c>
      <c r="AM1840" s="17" t="s">
        <v>8411</v>
      </c>
      <c r="AN1840" s="17">
        <v>6.6656974171702701E-2</v>
      </c>
      <c r="AS1840" s="17" t="s">
        <v>8346</v>
      </c>
      <c r="AT1840" s="17" t="s">
        <v>8347</v>
      </c>
      <c r="AU1840" s="17" t="s">
        <v>8348</v>
      </c>
      <c r="AW1840" s="17" t="s">
        <v>8349</v>
      </c>
    </row>
    <row r="1841" spans="1:49" ht="30" customHeight="1">
      <c r="A1841" s="17" t="s">
        <v>8351</v>
      </c>
      <c r="C1841" s="17" t="s">
        <v>8821</v>
      </c>
      <c r="D1841" s="17" t="s">
        <v>8822</v>
      </c>
      <c r="E1841" s="17" t="s">
        <v>8876</v>
      </c>
      <c r="F1841" s="20" t="s">
        <v>41</v>
      </c>
      <c r="M1841" s="20" t="s">
        <v>41</v>
      </c>
      <c r="AB1841" s="20" t="s">
        <v>41</v>
      </c>
      <c r="AJ1841" s="20" t="s">
        <v>41</v>
      </c>
      <c r="AK1841" s="17" t="s">
        <v>8343</v>
      </c>
      <c r="AL1841" s="17" t="s">
        <v>8344</v>
      </c>
      <c r="AM1841" s="17" t="s">
        <v>8412</v>
      </c>
      <c r="AN1841" s="17">
        <v>0</v>
      </c>
      <c r="AS1841" s="17" t="s">
        <v>8346</v>
      </c>
      <c r="AT1841" s="17" t="s">
        <v>8347</v>
      </c>
      <c r="AU1841" s="17" t="s">
        <v>8348</v>
      </c>
      <c r="AW1841" s="17" t="s">
        <v>8349</v>
      </c>
    </row>
    <row r="1842" spans="1:49" ht="30" customHeight="1">
      <c r="A1842" s="17" t="s">
        <v>8351</v>
      </c>
      <c r="C1842" s="17" t="s">
        <v>8821</v>
      </c>
      <c r="D1842" s="17" t="s">
        <v>8822</v>
      </c>
      <c r="E1842" s="17" t="s">
        <v>8876</v>
      </c>
      <c r="F1842" s="20" t="s">
        <v>41</v>
      </c>
      <c r="M1842" s="20" t="s">
        <v>41</v>
      </c>
      <c r="AB1842" s="20" t="s">
        <v>41</v>
      </c>
      <c r="AJ1842" s="20" t="s">
        <v>41</v>
      </c>
      <c r="AK1842" s="17" t="s">
        <v>8343</v>
      </c>
      <c r="AL1842" s="17" t="s">
        <v>8344</v>
      </c>
      <c r="AM1842" s="17" t="s">
        <v>8413</v>
      </c>
      <c r="AN1842" s="17">
        <v>5.1594338653214403E-2</v>
      </c>
      <c r="AS1842" s="17" t="s">
        <v>8346</v>
      </c>
      <c r="AT1842" s="17" t="s">
        <v>8347</v>
      </c>
      <c r="AU1842" s="17" t="s">
        <v>8348</v>
      </c>
      <c r="AW1842" s="17" t="s">
        <v>8349</v>
      </c>
    </row>
    <row r="1843" spans="1:49" ht="30" customHeight="1">
      <c r="A1843" s="17" t="s">
        <v>8351</v>
      </c>
      <c r="C1843" s="17" t="s">
        <v>8821</v>
      </c>
      <c r="D1843" s="17" t="s">
        <v>8822</v>
      </c>
      <c r="E1843" s="17" t="s">
        <v>8876</v>
      </c>
      <c r="F1843" s="20" t="s">
        <v>41</v>
      </c>
      <c r="M1843" s="20" t="s">
        <v>41</v>
      </c>
      <c r="AB1843" s="20" t="s">
        <v>41</v>
      </c>
      <c r="AJ1843" s="20" t="s">
        <v>41</v>
      </c>
      <c r="AK1843" s="17" t="s">
        <v>8343</v>
      </c>
      <c r="AL1843" s="17" t="s">
        <v>8344</v>
      </c>
      <c r="AM1843" s="17" t="s">
        <v>8414</v>
      </c>
      <c r="AN1843" s="17">
        <v>0.19288684665619499</v>
      </c>
      <c r="AS1843" s="17" t="s">
        <v>8346</v>
      </c>
      <c r="AT1843" s="17" t="s">
        <v>8347</v>
      </c>
      <c r="AU1843" s="17" t="s">
        <v>8348</v>
      </c>
      <c r="AW1843" s="17" t="s">
        <v>8349</v>
      </c>
    </row>
    <row r="1844" spans="1:49" ht="30" customHeight="1">
      <c r="A1844" s="17" t="s">
        <v>8351</v>
      </c>
      <c r="C1844" s="17" t="s">
        <v>8821</v>
      </c>
      <c r="D1844" s="17" t="s">
        <v>8822</v>
      </c>
      <c r="E1844" s="17" t="s">
        <v>8876</v>
      </c>
      <c r="F1844" s="20" t="s">
        <v>41</v>
      </c>
      <c r="M1844" s="20" t="s">
        <v>41</v>
      </c>
      <c r="AB1844" s="20" t="s">
        <v>41</v>
      </c>
      <c r="AJ1844" s="20" t="s">
        <v>41</v>
      </c>
      <c r="AK1844" s="17" t="s">
        <v>8343</v>
      </c>
      <c r="AL1844" s="17" t="s">
        <v>8344</v>
      </c>
      <c r="AM1844" s="17" t="s">
        <v>8415</v>
      </c>
      <c r="AN1844" s="17">
        <v>0.109780179376472</v>
      </c>
      <c r="AS1844" s="17" t="s">
        <v>8346</v>
      </c>
      <c r="AT1844" s="17" t="s">
        <v>8347</v>
      </c>
      <c r="AU1844" s="17" t="s">
        <v>8348</v>
      </c>
      <c r="AW1844" s="17" t="s">
        <v>8349</v>
      </c>
    </row>
    <row r="1845" spans="1:49" ht="30" customHeight="1">
      <c r="A1845" s="17" t="s">
        <v>8351</v>
      </c>
      <c r="C1845" s="17" t="s">
        <v>8821</v>
      </c>
      <c r="D1845" s="17" t="s">
        <v>8822</v>
      </c>
      <c r="E1845" s="17" t="s">
        <v>8876</v>
      </c>
      <c r="F1845" s="20" t="s">
        <v>41</v>
      </c>
      <c r="M1845" s="20" t="s">
        <v>41</v>
      </c>
      <c r="AB1845" s="20" t="s">
        <v>41</v>
      </c>
      <c r="AJ1845" s="20" t="s">
        <v>41</v>
      </c>
      <c r="AK1845" s="17" t="s">
        <v>8343</v>
      </c>
      <c r="AL1845" s="17" t="s">
        <v>8344</v>
      </c>
      <c r="AM1845" s="17" t="s">
        <v>8416</v>
      </c>
      <c r="AN1845" s="17">
        <v>7.6589409065317193E-2</v>
      </c>
      <c r="AS1845" s="17" t="s">
        <v>8346</v>
      </c>
      <c r="AT1845" s="17" t="s">
        <v>8347</v>
      </c>
      <c r="AU1845" s="17" t="s">
        <v>8348</v>
      </c>
      <c r="AW1845" s="17" t="s">
        <v>8349</v>
      </c>
    </row>
    <row r="1846" spans="1:49" ht="30" customHeight="1">
      <c r="A1846" s="17" t="s">
        <v>8351</v>
      </c>
      <c r="C1846" s="17" t="s">
        <v>8821</v>
      </c>
      <c r="D1846" s="17" t="s">
        <v>8822</v>
      </c>
      <c r="E1846" s="17" t="s">
        <v>8876</v>
      </c>
      <c r="F1846" s="20" t="s">
        <v>41</v>
      </c>
      <c r="M1846" s="20" t="s">
        <v>41</v>
      </c>
      <c r="AB1846" s="20" t="s">
        <v>41</v>
      </c>
      <c r="AJ1846" s="20" t="s">
        <v>41</v>
      </c>
      <c r="AK1846" s="17" t="s">
        <v>8343</v>
      </c>
      <c r="AL1846" s="17" t="s">
        <v>8344</v>
      </c>
      <c r="AM1846" s="17" t="s">
        <v>8417</v>
      </c>
      <c r="AN1846" s="17">
        <v>2.05989251298637E-2</v>
      </c>
      <c r="AS1846" s="17" t="s">
        <v>8346</v>
      </c>
      <c r="AT1846" s="17" t="s">
        <v>8347</v>
      </c>
      <c r="AU1846" s="17" t="s">
        <v>8348</v>
      </c>
      <c r="AW1846" s="17" t="s">
        <v>8349</v>
      </c>
    </row>
    <row r="1847" spans="1:49" ht="30" customHeight="1">
      <c r="A1847" s="17" t="s">
        <v>8351</v>
      </c>
      <c r="C1847" s="17" t="s">
        <v>8821</v>
      </c>
      <c r="D1847" s="17" t="s">
        <v>8822</v>
      </c>
      <c r="E1847" s="17" t="s">
        <v>8876</v>
      </c>
      <c r="F1847" s="20" t="s">
        <v>41</v>
      </c>
      <c r="M1847" s="20" t="s">
        <v>41</v>
      </c>
      <c r="AB1847" s="20" t="s">
        <v>41</v>
      </c>
      <c r="AJ1847" s="20" t="s">
        <v>41</v>
      </c>
      <c r="AK1847" s="17" t="s">
        <v>8343</v>
      </c>
      <c r="AL1847" s="17" t="s">
        <v>8344</v>
      </c>
      <c r="AM1847" s="17" t="s">
        <v>8418</v>
      </c>
      <c r="AN1847" s="17">
        <v>0</v>
      </c>
      <c r="AS1847" s="17" t="s">
        <v>8346</v>
      </c>
      <c r="AT1847" s="17" t="s">
        <v>8347</v>
      </c>
      <c r="AU1847" s="17" t="s">
        <v>8348</v>
      </c>
      <c r="AW1847" s="17" t="s">
        <v>8349</v>
      </c>
    </row>
    <row r="1848" spans="1:49" ht="30" customHeight="1">
      <c r="A1848" s="17" t="s">
        <v>8351</v>
      </c>
      <c r="C1848" s="17" t="s">
        <v>8821</v>
      </c>
      <c r="D1848" s="17" t="s">
        <v>8822</v>
      </c>
      <c r="E1848" s="17" t="s">
        <v>8876</v>
      </c>
      <c r="F1848" s="20" t="s">
        <v>41</v>
      </c>
      <c r="M1848" s="20" t="s">
        <v>41</v>
      </c>
      <c r="AB1848" s="20" t="s">
        <v>41</v>
      </c>
      <c r="AJ1848" s="20" t="s">
        <v>41</v>
      </c>
      <c r="AK1848" s="17" t="s">
        <v>8343</v>
      </c>
      <c r="AL1848" s="17" t="s">
        <v>8344</v>
      </c>
      <c r="AM1848" s="17" t="s">
        <v>8419</v>
      </c>
      <c r="AN1848" s="17">
        <v>7.9487381739145102E-2</v>
      </c>
      <c r="AS1848" s="17" t="s">
        <v>8346</v>
      </c>
      <c r="AT1848" s="17" t="s">
        <v>8347</v>
      </c>
      <c r="AU1848" s="17" t="s">
        <v>8348</v>
      </c>
      <c r="AW1848" s="17" t="s">
        <v>8349</v>
      </c>
    </row>
    <row r="1849" spans="1:49" ht="30" customHeight="1">
      <c r="A1849" s="17" t="s">
        <v>8351</v>
      </c>
      <c r="C1849" s="17" t="s">
        <v>8821</v>
      </c>
      <c r="D1849" s="17" t="s">
        <v>8822</v>
      </c>
      <c r="E1849" s="17" t="s">
        <v>8876</v>
      </c>
      <c r="F1849" s="20" t="s">
        <v>41</v>
      </c>
      <c r="M1849" s="20" t="s">
        <v>41</v>
      </c>
      <c r="AB1849" s="20" t="s">
        <v>41</v>
      </c>
      <c r="AJ1849" s="20" t="s">
        <v>41</v>
      </c>
      <c r="AK1849" s="17" t="s">
        <v>8343</v>
      </c>
      <c r="AL1849" s="17" t="s">
        <v>8344</v>
      </c>
      <c r="AM1849" s="17" t="s">
        <v>8420</v>
      </c>
      <c r="AN1849" s="17">
        <v>0</v>
      </c>
      <c r="AS1849" s="17" t="s">
        <v>8346</v>
      </c>
      <c r="AT1849" s="17" t="s">
        <v>8347</v>
      </c>
      <c r="AU1849" s="17" t="s">
        <v>8348</v>
      </c>
      <c r="AW1849" s="17" t="s">
        <v>8349</v>
      </c>
    </row>
    <row r="1850" spans="1:49" ht="30" customHeight="1">
      <c r="A1850" s="17" t="s">
        <v>8351</v>
      </c>
      <c r="C1850" s="17" t="s">
        <v>8821</v>
      </c>
      <c r="D1850" s="17" t="s">
        <v>8822</v>
      </c>
      <c r="E1850" s="17" t="s">
        <v>8876</v>
      </c>
      <c r="F1850" s="20" t="s">
        <v>41</v>
      </c>
      <c r="M1850" s="20" t="s">
        <v>41</v>
      </c>
      <c r="AB1850" s="20" t="s">
        <v>41</v>
      </c>
      <c r="AJ1850" s="20" t="s">
        <v>41</v>
      </c>
      <c r="AK1850" s="17" t="s">
        <v>8343</v>
      </c>
      <c r="AL1850" s="17" t="s">
        <v>8344</v>
      </c>
      <c r="AM1850" s="17" t="s">
        <v>8421</v>
      </c>
      <c r="AN1850" s="17">
        <v>9.6584268968574902E-2</v>
      </c>
      <c r="AS1850" s="17" t="s">
        <v>8346</v>
      </c>
      <c r="AT1850" s="17" t="s">
        <v>8347</v>
      </c>
      <c r="AU1850" s="17" t="s">
        <v>8348</v>
      </c>
      <c r="AW1850" s="17" t="s">
        <v>8349</v>
      </c>
    </row>
    <row r="1851" spans="1:49" ht="30" customHeight="1">
      <c r="A1851" s="17" t="s">
        <v>8351</v>
      </c>
      <c r="C1851" s="17" t="s">
        <v>8821</v>
      </c>
      <c r="D1851" s="17" t="s">
        <v>8822</v>
      </c>
      <c r="E1851" s="17" t="s">
        <v>8876</v>
      </c>
      <c r="F1851" s="20" t="s">
        <v>41</v>
      </c>
      <c r="M1851" s="20" t="s">
        <v>41</v>
      </c>
      <c r="AB1851" s="20" t="s">
        <v>41</v>
      </c>
      <c r="AJ1851" s="20" t="s">
        <v>41</v>
      </c>
      <c r="AK1851" s="17" t="s">
        <v>8343</v>
      </c>
      <c r="AL1851" s="17" t="s">
        <v>8344</v>
      </c>
      <c r="AM1851" s="17" t="s">
        <v>8422</v>
      </c>
      <c r="AN1851" s="17">
        <v>0</v>
      </c>
      <c r="AS1851" s="17" t="s">
        <v>8346</v>
      </c>
      <c r="AT1851" s="17" t="s">
        <v>8347</v>
      </c>
      <c r="AU1851" s="17" t="s">
        <v>8348</v>
      </c>
      <c r="AW1851" s="17" t="s">
        <v>8349</v>
      </c>
    </row>
    <row r="1852" spans="1:49" ht="30" customHeight="1">
      <c r="A1852" s="17" t="s">
        <v>8351</v>
      </c>
      <c r="C1852" s="17" t="s">
        <v>8821</v>
      </c>
      <c r="D1852" s="17" t="s">
        <v>8822</v>
      </c>
      <c r="E1852" s="17" t="s">
        <v>8876</v>
      </c>
      <c r="F1852" s="20" t="s">
        <v>41</v>
      </c>
      <c r="M1852" s="20" t="s">
        <v>41</v>
      </c>
      <c r="AB1852" s="20" t="s">
        <v>41</v>
      </c>
      <c r="AJ1852" s="20" t="s">
        <v>41</v>
      </c>
      <c r="AK1852" s="17" t="s">
        <v>8343</v>
      </c>
      <c r="AL1852" s="17" t="s">
        <v>8344</v>
      </c>
      <c r="AM1852" s="17" t="s">
        <v>8423</v>
      </c>
      <c r="AN1852" s="17">
        <v>0.16166391763650301</v>
      </c>
      <c r="AS1852" s="17" t="s">
        <v>8346</v>
      </c>
      <c r="AT1852" s="17" t="s">
        <v>8347</v>
      </c>
      <c r="AU1852" s="17" t="s">
        <v>8348</v>
      </c>
      <c r="AW1852" s="17" t="s">
        <v>8349</v>
      </c>
    </row>
    <row r="1853" spans="1:49" ht="30" customHeight="1">
      <c r="A1853" s="17" t="s">
        <v>8351</v>
      </c>
      <c r="C1853" s="17" t="s">
        <v>8821</v>
      </c>
      <c r="D1853" s="17" t="s">
        <v>8822</v>
      </c>
      <c r="E1853" s="17" t="s">
        <v>8876</v>
      </c>
      <c r="F1853" s="20" t="s">
        <v>41</v>
      </c>
      <c r="M1853" s="20" t="s">
        <v>41</v>
      </c>
      <c r="AB1853" s="20" t="s">
        <v>41</v>
      </c>
      <c r="AJ1853" s="20" t="s">
        <v>41</v>
      </c>
      <c r="AK1853" s="17" t="s">
        <v>8343</v>
      </c>
      <c r="AL1853" s="17" t="s">
        <v>8344</v>
      </c>
      <c r="AM1853" s="17" t="s">
        <v>8424</v>
      </c>
      <c r="AN1853" s="17">
        <v>0.144154728346819</v>
      </c>
      <c r="AS1853" s="17" t="s">
        <v>8346</v>
      </c>
      <c r="AT1853" s="17" t="s">
        <v>8347</v>
      </c>
      <c r="AU1853" s="17" t="s">
        <v>8348</v>
      </c>
      <c r="AW1853" s="17" t="s">
        <v>8349</v>
      </c>
    </row>
    <row r="1854" spans="1:49" ht="30" customHeight="1">
      <c r="A1854" s="17" t="s">
        <v>8351</v>
      </c>
      <c r="C1854" s="17" t="s">
        <v>8821</v>
      </c>
      <c r="D1854" s="17" t="s">
        <v>8822</v>
      </c>
      <c r="E1854" s="17" t="s">
        <v>8876</v>
      </c>
      <c r="F1854" s="20" t="s">
        <v>41</v>
      </c>
      <c r="M1854" s="20" t="s">
        <v>41</v>
      </c>
      <c r="AB1854" s="20" t="s">
        <v>41</v>
      </c>
      <c r="AJ1854" s="20" t="s">
        <v>41</v>
      </c>
      <c r="AK1854" s="17" t="s">
        <v>8343</v>
      </c>
      <c r="AL1854" s="17" t="s">
        <v>8344</v>
      </c>
      <c r="AM1854" s="17" t="s">
        <v>8425</v>
      </c>
      <c r="AN1854" s="17">
        <v>0</v>
      </c>
      <c r="AS1854" s="17" t="s">
        <v>8346</v>
      </c>
      <c r="AT1854" s="17" t="s">
        <v>8347</v>
      </c>
      <c r="AU1854" s="17" t="s">
        <v>8348</v>
      </c>
      <c r="AW1854" s="17" t="s">
        <v>8349</v>
      </c>
    </row>
    <row r="1855" spans="1:49" ht="30" customHeight="1">
      <c r="A1855" s="17" t="s">
        <v>8351</v>
      </c>
      <c r="C1855" s="17" t="s">
        <v>8821</v>
      </c>
      <c r="D1855" s="17" t="s">
        <v>8822</v>
      </c>
      <c r="E1855" s="17" t="s">
        <v>8876</v>
      </c>
      <c r="F1855" s="20" t="s">
        <v>41</v>
      </c>
      <c r="M1855" s="20" t="s">
        <v>41</v>
      </c>
      <c r="AB1855" s="20" t="s">
        <v>41</v>
      </c>
      <c r="AJ1855" s="20" t="s">
        <v>41</v>
      </c>
      <c r="AK1855" s="17" t="s">
        <v>8343</v>
      </c>
      <c r="AL1855" s="17" t="s">
        <v>8344</v>
      </c>
      <c r="AM1855" s="17" t="s">
        <v>8426</v>
      </c>
      <c r="AN1855" s="17">
        <v>0</v>
      </c>
      <c r="AS1855" s="17" t="s">
        <v>8346</v>
      </c>
      <c r="AT1855" s="17" t="s">
        <v>8347</v>
      </c>
      <c r="AU1855" s="17" t="s">
        <v>8348</v>
      </c>
      <c r="AW1855" s="17" t="s">
        <v>8349</v>
      </c>
    </row>
    <row r="1856" spans="1:49" ht="30" customHeight="1">
      <c r="A1856" s="17" t="s">
        <v>8351</v>
      </c>
      <c r="C1856" s="17" t="s">
        <v>8821</v>
      </c>
      <c r="D1856" s="17" t="s">
        <v>8822</v>
      </c>
      <c r="E1856" s="17" t="s">
        <v>8876</v>
      </c>
      <c r="F1856" s="20" t="s">
        <v>41</v>
      </c>
      <c r="M1856" s="20" t="s">
        <v>41</v>
      </c>
      <c r="AB1856" s="20" t="s">
        <v>41</v>
      </c>
      <c r="AJ1856" s="20" t="s">
        <v>41</v>
      </c>
      <c r="AK1856" s="17" t="s">
        <v>8343</v>
      </c>
      <c r="AL1856" s="17" t="s">
        <v>8344</v>
      </c>
      <c r="AM1856" s="17" t="s">
        <v>8427</v>
      </c>
      <c r="AN1856" s="17">
        <v>0</v>
      </c>
      <c r="AS1856" s="17" t="s">
        <v>8346</v>
      </c>
      <c r="AT1856" s="17" t="s">
        <v>8347</v>
      </c>
      <c r="AU1856" s="17" t="s">
        <v>8348</v>
      </c>
      <c r="AW1856" s="17" t="s">
        <v>8349</v>
      </c>
    </row>
    <row r="1857" spans="1:49" ht="30" customHeight="1">
      <c r="A1857" s="17" t="s">
        <v>8351</v>
      </c>
      <c r="C1857" s="17" t="s">
        <v>8821</v>
      </c>
      <c r="D1857" s="17" t="s">
        <v>8822</v>
      </c>
      <c r="E1857" s="17" t="s">
        <v>8876</v>
      </c>
      <c r="F1857" s="20" t="s">
        <v>41</v>
      </c>
      <c r="M1857" s="20" t="s">
        <v>41</v>
      </c>
      <c r="AB1857" s="20" t="s">
        <v>41</v>
      </c>
      <c r="AJ1857" s="20" t="s">
        <v>41</v>
      </c>
      <c r="AK1857" s="17" t="s">
        <v>8343</v>
      </c>
      <c r="AL1857" s="17" t="s">
        <v>8344</v>
      </c>
      <c r="AM1857" s="17" t="s">
        <v>8428</v>
      </c>
      <c r="AN1857" s="17">
        <v>0</v>
      </c>
      <c r="AS1857" s="17" t="s">
        <v>8346</v>
      </c>
      <c r="AT1857" s="17" t="s">
        <v>8347</v>
      </c>
      <c r="AU1857" s="17" t="s">
        <v>8348</v>
      </c>
      <c r="AW1857" s="17" t="s">
        <v>8349</v>
      </c>
    </row>
    <row r="1858" spans="1:49" ht="30" customHeight="1">
      <c r="A1858" s="17" t="s">
        <v>8350</v>
      </c>
      <c r="C1858" s="17" t="s">
        <v>8819</v>
      </c>
      <c r="D1858" s="17" t="s">
        <v>8820</v>
      </c>
      <c r="E1858" s="17" t="s">
        <v>8876</v>
      </c>
      <c r="F1858" s="20" t="s">
        <v>41</v>
      </c>
      <c r="M1858" s="20" t="s">
        <v>41</v>
      </c>
      <c r="Y1858" s="20" t="s">
        <v>39</v>
      </c>
      <c r="AB1858" s="20" t="s">
        <v>41</v>
      </c>
      <c r="AJ1858" s="20" t="s">
        <v>41</v>
      </c>
      <c r="AK1858" s="17" t="s">
        <v>8343</v>
      </c>
      <c r="AL1858" s="17" t="s">
        <v>8344</v>
      </c>
      <c r="AM1858" s="17" t="s">
        <v>8345</v>
      </c>
      <c r="AN1858" s="17">
        <v>0</v>
      </c>
      <c r="AS1858" s="17" t="s">
        <v>8346</v>
      </c>
      <c r="AT1858" s="17" t="s">
        <v>8347</v>
      </c>
      <c r="AU1858" s="17" t="s">
        <v>8348</v>
      </c>
      <c r="AW1858" s="17" t="s">
        <v>8349</v>
      </c>
    </row>
    <row r="1859" spans="1:49" ht="30" customHeight="1">
      <c r="A1859" s="17" t="s">
        <v>8350</v>
      </c>
      <c r="C1859" s="17" t="s">
        <v>8819</v>
      </c>
      <c r="D1859" s="17" t="s">
        <v>8820</v>
      </c>
      <c r="E1859" s="17" t="s">
        <v>8876</v>
      </c>
      <c r="F1859" s="20" t="s">
        <v>41</v>
      </c>
      <c r="M1859" s="20" t="s">
        <v>41</v>
      </c>
      <c r="Y1859" s="20" t="s">
        <v>39</v>
      </c>
      <c r="AB1859" s="20" t="s">
        <v>41</v>
      </c>
      <c r="AJ1859" s="20" t="s">
        <v>41</v>
      </c>
      <c r="AK1859" s="17" t="s">
        <v>8343</v>
      </c>
      <c r="AL1859" s="17" t="s">
        <v>8344</v>
      </c>
      <c r="AM1859" s="17" t="s">
        <v>8345</v>
      </c>
      <c r="AN1859" s="17">
        <v>0</v>
      </c>
      <c r="AS1859" s="17" t="s">
        <v>8346</v>
      </c>
      <c r="AT1859" s="17" t="s">
        <v>8347</v>
      </c>
      <c r="AU1859" s="17" t="s">
        <v>8348</v>
      </c>
      <c r="AW1859" s="17" t="s">
        <v>8349</v>
      </c>
    </row>
    <row r="1860" spans="1:49" ht="30" customHeight="1">
      <c r="A1860" s="17" t="s">
        <v>8350</v>
      </c>
      <c r="C1860" s="17" t="s">
        <v>8819</v>
      </c>
      <c r="D1860" s="17" t="s">
        <v>8820</v>
      </c>
      <c r="E1860" s="17" t="s">
        <v>8876</v>
      </c>
      <c r="F1860" s="20" t="s">
        <v>41</v>
      </c>
      <c r="M1860" s="20" t="s">
        <v>41</v>
      </c>
      <c r="AB1860" s="20" t="s">
        <v>41</v>
      </c>
      <c r="AJ1860" s="20" t="s">
        <v>41</v>
      </c>
      <c r="AK1860" s="17" t="s">
        <v>8343</v>
      </c>
      <c r="AL1860" s="17" t="s">
        <v>8344</v>
      </c>
      <c r="AM1860" s="17" t="s">
        <v>8395</v>
      </c>
      <c r="AN1860" s="17">
        <v>0</v>
      </c>
      <c r="AS1860" s="17" t="s">
        <v>8346</v>
      </c>
      <c r="AT1860" s="17" t="s">
        <v>8347</v>
      </c>
      <c r="AU1860" s="17" t="s">
        <v>8348</v>
      </c>
      <c r="AW1860" s="17" t="s">
        <v>8349</v>
      </c>
    </row>
    <row r="1861" spans="1:49" ht="30" customHeight="1">
      <c r="A1861" s="17" t="s">
        <v>8350</v>
      </c>
      <c r="C1861" s="17" t="s">
        <v>8819</v>
      </c>
      <c r="D1861" s="17" t="s">
        <v>8820</v>
      </c>
      <c r="E1861" s="17" t="s">
        <v>8876</v>
      </c>
      <c r="F1861" s="20" t="s">
        <v>41</v>
      </c>
      <c r="M1861" s="20" t="s">
        <v>41</v>
      </c>
      <c r="AB1861" s="20" t="s">
        <v>41</v>
      </c>
      <c r="AJ1861" s="20" t="s">
        <v>41</v>
      </c>
      <c r="AK1861" s="17" t="s">
        <v>8343</v>
      </c>
      <c r="AL1861" s="17" t="s">
        <v>8344</v>
      </c>
      <c r="AM1861" s="17" t="s">
        <v>8395</v>
      </c>
      <c r="AN1861" s="17">
        <v>0</v>
      </c>
      <c r="AS1861" s="17" t="s">
        <v>8346</v>
      </c>
      <c r="AT1861" s="17" t="s">
        <v>8347</v>
      </c>
      <c r="AU1861" s="17" t="s">
        <v>8348</v>
      </c>
      <c r="AW1861" s="17" t="s">
        <v>8349</v>
      </c>
    </row>
    <row r="1862" spans="1:49" ht="30" customHeight="1">
      <c r="A1862" s="17" t="s">
        <v>8350</v>
      </c>
      <c r="C1862" s="17" t="s">
        <v>8819</v>
      </c>
      <c r="D1862" s="17" t="s">
        <v>8820</v>
      </c>
      <c r="E1862" s="17" t="s">
        <v>8876</v>
      </c>
      <c r="F1862" s="20" t="s">
        <v>41</v>
      </c>
      <c r="M1862" s="20" t="s">
        <v>41</v>
      </c>
      <c r="AB1862" s="20" t="s">
        <v>41</v>
      </c>
      <c r="AJ1862" s="20" t="s">
        <v>41</v>
      </c>
      <c r="AK1862" s="17" t="s">
        <v>8343</v>
      </c>
      <c r="AL1862" s="17" t="s">
        <v>8344</v>
      </c>
      <c r="AM1862" s="17" t="s">
        <v>8396</v>
      </c>
      <c r="AN1862" s="17">
        <v>0</v>
      </c>
      <c r="AS1862" s="17" t="s">
        <v>8346</v>
      </c>
      <c r="AT1862" s="17" t="s">
        <v>8347</v>
      </c>
      <c r="AU1862" s="17" t="s">
        <v>8348</v>
      </c>
      <c r="AW1862" s="17" t="s">
        <v>8349</v>
      </c>
    </row>
    <row r="1863" spans="1:49" ht="30" customHeight="1">
      <c r="A1863" s="17" t="s">
        <v>8350</v>
      </c>
      <c r="C1863" s="17" t="s">
        <v>8819</v>
      </c>
      <c r="D1863" s="17" t="s">
        <v>8820</v>
      </c>
      <c r="E1863" s="17" t="s">
        <v>8876</v>
      </c>
      <c r="F1863" s="20" t="s">
        <v>41</v>
      </c>
      <c r="M1863" s="20" t="s">
        <v>41</v>
      </c>
      <c r="AB1863" s="20" t="s">
        <v>41</v>
      </c>
      <c r="AJ1863" s="20" t="s">
        <v>41</v>
      </c>
      <c r="AK1863" s="17" t="s">
        <v>8343</v>
      </c>
      <c r="AL1863" s="17" t="s">
        <v>8344</v>
      </c>
      <c r="AM1863" s="17" t="s">
        <v>8396</v>
      </c>
      <c r="AN1863" s="17">
        <v>0</v>
      </c>
      <c r="AS1863" s="17" t="s">
        <v>8346</v>
      </c>
      <c r="AT1863" s="17" t="s">
        <v>8347</v>
      </c>
      <c r="AU1863" s="17" t="s">
        <v>8348</v>
      </c>
      <c r="AW1863" s="17" t="s">
        <v>8349</v>
      </c>
    </row>
    <row r="1864" spans="1:49" ht="30" customHeight="1">
      <c r="A1864" s="17" t="s">
        <v>8350</v>
      </c>
      <c r="C1864" s="17" t="s">
        <v>8819</v>
      </c>
      <c r="D1864" s="17" t="s">
        <v>8820</v>
      </c>
      <c r="E1864" s="17" t="s">
        <v>8876</v>
      </c>
      <c r="F1864" s="20" t="s">
        <v>41</v>
      </c>
      <c r="M1864" s="20" t="s">
        <v>41</v>
      </c>
      <c r="AB1864" s="20" t="s">
        <v>41</v>
      </c>
      <c r="AJ1864" s="20" t="s">
        <v>41</v>
      </c>
      <c r="AK1864" s="17" t="s">
        <v>8343</v>
      </c>
      <c r="AL1864" s="17" t="s">
        <v>8344</v>
      </c>
      <c r="AM1864" s="17" t="s">
        <v>8397</v>
      </c>
      <c r="AN1864" s="17">
        <v>0</v>
      </c>
      <c r="AS1864" s="17" t="s">
        <v>8346</v>
      </c>
      <c r="AT1864" s="17" t="s">
        <v>8347</v>
      </c>
      <c r="AU1864" s="17" t="s">
        <v>8348</v>
      </c>
      <c r="AW1864" s="17" t="s">
        <v>8349</v>
      </c>
    </row>
    <row r="1865" spans="1:49" ht="30" customHeight="1">
      <c r="A1865" s="17" t="s">
        <v>8350</v>
      </c>
      <c r="C1865" s="17" t="s">
        <v>8819</v>
      </c>
      <c r="D1865" s="17" t="s">
        <v>8820</v>
      </c>
      <c r="E1865" s="17" t="s">
        <v>8876</v>
      </c>
      <c r="F1865" s="20" t="s">
        <v>41</v>
      </c>
      <c r="M1865" s="20" t="s">
        <v>41</v>
      </c>
      <c r="AB1865" s="20" t="s">
        <v>41</v>
      </c>
      <c r="AJ1865" s="20" t="s">
        <v>41</v>
      </c>
      <c r="AK1865" s="17" t="s">
        <v>8343</v>
      </c>
      <c r="AL1865" s="17" t="s">
        <v>8344</v>
      </c>
      <c r="AM1865" s="17" t="s">
        <v>8397</v>
      </c>
      <c r="AN1865" s="17">
        <v>0.13251689989184001</v>
      </c>
      <c r="AS1865" s="17" t="s">
        <v>8346</v>
      </c>
      <c r="AT1865" s="17" t="s">
        <v>8347</v>
      </c>
      <c r="AU1865" s="17" t="s">
        <v>8348</v>
      </c>
      <c r="AW1865" s="17" t="s">
        <v>8349</v>
      </c>
    </row>
    <row r="1866" spans="1:49" ht="30" customHeight="1">
      <c r="A1866" s="17" t="s">
        <v>8350</v>
      </c>
      <c r="C1866" s="17" t="s">
        <v>8819</v>
      </c>
      <c r="D1866" s="17" t="s">
        <v>8820</v>
      </c>
      <c r="E1866" s="17" t="s">
        <v>8876</v>
      </c>
      <c r="F1866" s="20" t="s">
        <v>41</v>
      </c>
      <c r="M1866" s="20" t="s">
        <v>41</v>
      </c>
      <c r="AB1866" s="20" t="s">
        <v>41</v>
      </c>
      <c r="AJ1866" s="20" t="s">
        <v>41</v>
      </c>
      <c r="AK1866" s="17" t="s">
        <v>8343</v>
      </c>
      <c r="AL1866" s="17" t="s">
        <v>8344</v>
      </c>
      <c r="AM1866" s="17" t="s">
        <v>8398</v>
      </c>
      <c r="AN1866" s="17">
        <v>7.4956251387253203E-2</v>
      </c>
      <c r="AS1866" s="17" t="s">
        <v>8346</v>
      </c>
      <c r="AT1866" s="17" t="s">
        <v>8347</v>
      </c>
      <c r="AU1866" s="17" t="s">
        <v>8348</v>
      </c>
      <c r="AW1866" s="17" t="s">
        <v>8349</v>
      </c>
    </row>
    <row r="1867" spans="1:49" ht="30" customHeight="1">
      <c r="A1867" s="17" t="s">
        <v>8350</v>
      </c>
      <c r="C1867" s="17" t="s">
        <v>8819</v>
      </c>
      <c r="D1867" s="17" t="s">
        <v>8820</v>
      </c>
      <c r="E1867" s="17" t="s">
        <v>8876</v>
      </c>
      <c r="F1867" s="20" t="s">
        <v>41</v>
      </c>
      <c r="M1867" s="20" t="s">
        <v>41</v>
      </c>
      <c r="AB1867" s="20" t="s">
        <v>41</v>
      </c>
      <c r="AJ1867" s="20" t="s">
        <v>41</v>
      </c>
      <c r="AK1867" s="17" t="s">
        <v>8343</v>
      </c>
      <c r="AL1867" s="17" t="s">
        <v>8344</v>
      </c>
      <c r="AM1867" s="17" t="s">
        <v>8398</v>
      </c>
      <c r="AN1867" s="17">
        <v>7.2156414197087598E-2</v>
      </c>
      <c r="AS1867" s="17" t="s">
        <v>8346</v>
      </c>
      <c r="AT1867" s="17" t="s">
        <v>8347</v>
      </c>
      <c r="AU1867" s="17" t="s">
        <v>8348</v>
      </c>
      <c r="AW1867" s="17" t="s">
        <v>8349</v>
      </c>
    </row>
    <row r="1868" spans="1:49" ht="30" customHeight="1">
      <c r="A1868" s="17" t="s">
        <v>8350</v>
      </c>
      <c r="C1868" s="17" t="s">
        <v>8819</v>
      </c>
      <c r="D1868" s="17" t="s">
        <v>8820</v>
      </c>
      <c r="E1868" s="17" t="s">
        <v>8876</v>
      </c>
      <c r="F1868" s="20" t="s">
        <v>41</v>
      </c>
      <c r="M1868" s="20" t="s">
        <v>41</v>
      </c>
      <c r="AB1868" s="20" t="s">
        <v>41</v>
      </c>
      <c r="AJ1868" s="20" t="s">
        <v>41</v>
      </c>
      <c r="AK1868" s="17" t="s">
        <v>8343</v>
      </c>
      <c r="AL1868" s="17" t="s">
        <v>8344</v>
      </c>
      <c r="AM1868" s="17" t="s">
        <v>8399</v>
      </c>
      <c r="AN1868" s="17">
        <v>0</v>
      </c>
      <c r="AS1868" s="17" t="s">
        <v>8346</v>
      </c>
      <c r="AT1868" s="17" t="s">
        <v>8347</v>
      </c>
      <c r="AU1868" s="17" t="s">
        <v>8348</v>
      </c>
      <c r="AW1868" s="17" t="s">
        <v>8349</v>
      </c>
    </row>
    <row r="1869" spans="1:49" ht="30" customHeight="1">
      <c r="A1869" s="17" t="s">
        <v>8350</v>
      </c>
      <c r="C1869" s="17" t="s">
        <v>8819</v>
      </c>
      <c r="D1869" s="17" t="s">
        <v>8820</v>
      </c>
      <c r="E1869" s="17" t="s">
        <v>8876</v>
      </c>
      <c r="F1869" s="20" t="s">
        <v>41</v>
      </c>
      <c r="M1869" s="20" t="s">
        <v>41</v>
      </c>
      <c r="AB1869" s="20" t="s">
        <v>41</v>
      </c>
      <c r="AJ1869" s="20" t="s">
        <v>41</v>
      </c>
      <c r="AK1869" s="17" t="s">
        <v>8343</v>
      </c>
      <c r="AL1869" s="17" t="s">
        <v>8344</v>
      </c>
      <c r="AM1869" s="17" t="s">
        <v>8399</v>
      </c>
      <c r="AN1869" s="17">
        <v>6.06033746014066E-2</v>
      </c>
      <c r="AS1869" s="17" t="s">
        <v>8346</v>
      </c>
      <c r="AT1869" s="17" t="s">
        <v>8347</v>
      </c>
      <c r="AU1869" s="17" t="s">
        <v>8348</v>
      </c>
      <c r="AW1869" s="17" t="s">
        <v>8349</v>
      </c>
    </row>
    <row r="1870" spans="1:49" ht="30" customHeight="1">
      <c r="A1870" s="17" t="s">
        <v>8350</v>
      </c>
      <c r="C1870" s="17" t="s">
        <v>8819</v>
      </c>
      <c r="D1870" s="17" t="s">
        <v>8820</v>
      </c>
      <c r="E1870" s="17" t="s">
        <v>8876</v>
      </c>
      <c r="F1870" s="20" t="s">
        <v>41</v>
      </c>
      <c r="M1870" s="20" t="s">
        <v>41</v>
      </c>
      <c r="AB1870" s="20" t="s">
        <v>41</v>
      </c>
      <c r="AJ1870" s="20" t="s">
        <v>41</v>
      </c>
      <c r="AK1870" s="17" t="s">
        <v>8343</v>
      </c>
      <c r="AL1870" s="17" t="s">
        <v>8344</v>
      </c>
      <c r="AM1870" s="17" t="s">
        <v>8400</v>
      </c>
      <c r="AN1870" s="17">
        <v>4.1752682120796303E-2</v>
      </c>
      <c r="AS1870" s="17" t="s">
        <v>8346</v>
      </c>
      <c r="AT1870" s="17" t="s">
        <v>8347</v>
      </c>
      <c r="AU1870" s="17" t="s">
        <v>8348</v>
      </c>
      <c r="AW1870" s="17" t="s">
        <v>8349</v>
      </c>
    </row>
    <row r="1871" spans="1:49" ht="30" customHeight="1">
      <c r="A1871" s="17" t="s">
        <v>8350</v>
      </c>
      <c r="C1871" s="17" t="s">
        <v>8819</v>
      </c>
      <c r="D1871" s="17" t="s">
        <v>8820</v>
      </c>
      <c r="E1871" s="17" t="s">
        <v>8876</v>
      </c>
      <c r="F1871" s="20" t="s">
        <v>41</v>
      </c>
      <c r="M1871" s="20" t="s">
        <v>41</v>
      </c>
      <c r="AB1871" s="20" t="s">
        <v>41</v>
      </c>
      <c r="AJ1871" s="20" t="s">
        <v>41</v>
      </c>
      <c r="AK1871" s="17" t="s">
        <v>8343</v>
      </c>
      <c r="AL1871" s="17" t="s">
        <v>8344</v>
      </c>
      <c r="AM1871" s="17" t="s">
        <v>8400</v>
      </c>
      <c r="AN1871" s="17">
        <v>7.9858284331039295E-2</v>
      </c>
      <c r="AS1871" s="17" t="s">
        <v>8346</v>
      </c>
      <c r="AT1871" s="17" t="s">
        <v>8347</v>
      </c>
      <c r="AU1871" s="17" t="s">
        <v>8348</v>
      </c>
      <c r="AW1871" s="17" t="s">
        <v>8349</v>
      </c>
    </row>
    <row r="1872" spans="1:49" ht="30" customHeight="1">
      <c r="A1872" s="17" t="s">
        <v>8350</v>
      </c>
      <c r="C1872" s="17" t="s">
        <v>8819</v>
      </c>
      <c r="D1872" s="17" t="s">
        <v>8820</v>
      </c>
      <c r="E1872" s="17" t="s">
        <v>8876</v>
      </c>
      <c r="F1872" s="20" t="s">
        <v>41</v>
      </c>
      <c r="M1872" s="20" t="s">
        <v>41</v>
      </c>
      <c r="AB1872" s="20" t="s">
        <v>41</v>
      </c>
      <c r="AJ1872" s="20" t="s">
        <v>41</v>
      </c>
      <c r="AK1872" s="17" t="s">
        <v>8343</v>
      </c>
      <c r="AL1872" s="17" t="s">
        <v>8344</v>
      </c>
      <c r="AM1872" s="17" t="s">
        <v>8401</v>
      </c>
      <c r="AN1872" s="17">
        <v>7.1649159474945101E-2</v>
      </c>
      <c r="AS1872" s="17" t="s">
        <v>8346</v>
      </c>
      <c r="AT1872" s="17" t="s">
        <v>8347</v>
      </c>
      <c r="AU1872" s="17" t="s">
        <v>8348</v>
      </c>
      <c r="AW1872" s="17" t="s">
        <v>8349</v>
      </c>
    </row>
    <row r="1873" spans="1:49" ht="30" customHeight="1">
      <c r="A1873" s="17" t="s">
        <v>8350</v>
      </c>
      <c r="C1873" s="17" t="s">
        <v>8819</v>
      </c>
      <c r="D1873" s="17" t="s">
        <v>8820</v>
      </c>
      <c r="E1873" s="17" t="s">
        <v>8876</v>
      </c>
      <c r="F1873" s="20" t="s">
        <v>41</v>
      </c>
      <c r="M1873" s="20" t="s">
        <v>41</v>
      </c>
      <c r="AB1873" s="20" t="s">
        <v>41</v>
      </c>
      <c r="AJ1873" s="20" t="s">
        <v>41</v>
      </c>
      <c r="AK1873" s="17" t="s">
        <v>8343</v>
      </c>
      <c r="AL1873" s="17" t="s">
        <v>8344</v>
      </c>
      <c r="AM1873" s="17" t="s">
        <v>8401</v>
      </c>
      <c r="AN1873" s="17">
        <v>3.6603406921136998E-2</v>
      </c>
      <c r="AS1873" s="17" t="s">
        <v>8346</v>
      </c>
      <c r="AT1873" s="17" t="s">
        <v>8347</v>
      </c>
      <c r="AU1873" s="17" t="s">
        <v>8348</v>
      </c>
      <c r="AW1873" s="17" t="s">
        <v>8349</v>
      </c>
    </row>
    <row r="1874" spans="1:49" ht="30" customHeight="1">
      <c r="A1874" s="17" t="s">
        <v>8350</v>
      </c>
      <c r="C1874" s="17" t="s">
        <v>8819</v>
      </c>
      <c r="D1874" s="17" t="s">
        <v>8820</v>
      </c>
      <c r="E1874" s="17" t="s">
        <v>8876</v>
      </c>
      <c r="F1874" s="20" t="s">
        <v>41</v>
      </c>
      <c r="M1874" s="20" t="s">
        <v>41</v>
      </c>
      <c r="AB1874" s="20" t="s">
        <v>41</v>
      </c>
      <c r="AJ1874" s="20" t="s">
        <v>41</v>
      </c>
      <c r="AK1874" s="17" t="s">
        <v>8343</v>
      </c>
      <c r="AL1874" s="17" t="s">
        <v>8344</v>
      </c>
      <c r="AM1874" s="17" t="s">
        <v>8402</v>
      </c>
      <c r="AN1874" s="17">
        <v>6.66684063700764E-2</v>
      </c>
      <c r="AS1874" s="17" t="s">
        <v>8346</v>
      </c>
      <c r="AT1874" s="17" t="s">
        <v>8347</v>
      </c>
      <c r="AU1874" s="17" t="s">
        <v>8348</v>
      </c>
      <c r="AW1874" s="17" t="s">
        <v>8349</v>
      </c>
    </row>
    <row r="1875" spans="1:49" ht="30" customHeight="1">
      <c r="A1875" s="17" t="s">
        <v>8350</v>
      </c>
      <c r="C1875" s="17" t="s">
        <v>8819</v>
      </c>
      <c r="D1875" s="17" t="s">
        <v>8820</v>
      </c>
      <c r="E1875" s="17" t="s">
        <v>8876</v>
      </c>
      <c r="F1875" s="20" t="s">
        <v>41</v>
      </c>
      <c r="M1875" s="20" t="s">
        <v>41</v>
      </c>
      <c r="AB1875" s="20" t="s">
        <v>41</v>
      </c>
      <c r="AJ1875" s="20" t="s">
        <v>41</v>
      </c>
      <c r="AK1875" s="17" t="s">
        <v>8343</v>
      </c>
      <c r="AL1875" s="17" t="s">
        <v>8344</v>
      </c>
      <c r="AM1875" s="17" t="s">
        <v>8402</v>
      </c>
      <c r="AN1875" s="17">
        <v>5.0296572441021703E-2</v>
      </c>
      <c r="AS1875" s="17" t="s">
        <v>8346</v>
      </c>
      <c r="AT1875" s="17" t="s">
        <v>8347</v>
      </c>
      <c r="AU1875" s="17" t="s">
        <v>8348</v>
      </c>
      <c r="AW1875" s="17" t="s">
        <v>8349</v>
      </c>
    </row>
    <row r="1876" spans="1:49" ht="30" customHeight="1">
      <c r="A1876" s="17" t="s">
        <v>8350</v>
      </c>
      <c r="C1876" s="17" t="s">
        <v>8819</v>
      </c>
      <c r="D1876" s="17" t="s">
        <v>8820</v>
      </c>
      <c r="E1876" s="17" t="s">
        <v>8876</v>
      </c>
      <c r="F1876" s="20" t="s">
        <v>41</v>
      </c>
      <c r="M1876" s="20" t="s">
        <v>41</v>
      </c>
      <c r="AB1876" s="20" t="s">
        <v>41</v>
      </c>
      <c r="AJ1876" s="20" t="s">
        <v>41</v>
      </c>
      <c r="AK1876" s="17" t="s">
        <v>8343</v>
      </c>
      <c r="AL1876" s="17" t="s">
        <v>8344</v>
      </c>
      <c r="AM1876" s="17" t="s">
        <v>8403</v>
      </c>
      <c r="AN1876" s="17">
        <v>3.6527025765744903E-2</v>
      </c>
      <c r="AS1876" s="17" t="s">
        <v>8346</v>
      </c>
      <c r="AT1876" s="17" t="s">
        <v>8347</v>
      </c>
      <c r="AU1876" s="17" t="s">
        <v>8348</v>
      </c>
      <c r="AW1876" s="17" t="s">
        <v>8349</v>
      </c>
    </row>
    <row r="1877" spans="1:49" ht="30" customHeight="1">
      <c r="A1877" s="17" t="s">
        <v>8350</v>
      </c>
      <c r="C1877" s="17" t="s">
        <v>8819</v>
      </c>
      <c r="D1877" s="17" t="s">
        <v>8820</v>
      </c>
      <c r="E1877" s="17" t="s">
        <v>8876</v>
      </c>
      <c r="F1877" s="20" t="s">
        <v>41</v>
      </c>
      <c r="M1877" s="20" t="s">
        <v>41</v>
      </c>
      <c r="AB1877" s="20" t="s">
        <v>41</v>
      </c>
      <c r="AJ1877" s="20" t="s">
        <v>41</v>
      </c>
      <c r="AK1877" s="17" t="s">
        <v>8343</v>
      </c>
      <c r="AL1877" s="17" t="s">
        <v>8344</v>
      </c>
      <c r="AM1877" s="17" t="s">
        <v>8403</v>
      </c>
      <c r="AN1877" s="17">
        <v>5.00688359106123E-2</v>
      </c>
      <c r="AS1877" s="17" t="s">
        <v>8346</v>
      </c>
      <c r="AT1877" s="17" t="s">
        <v>8347</v>
      </c>
      <c r="AU1877" s="17" t="s">
        <v>8348</v>
      </c>
      <c r="AW1877" s="17" t="s">
        <v>8349</v>
      </c>
    </row>
    <row r="1878" spans="1:49" ht="30" customHeight="1">
      <c r="A1878" s="17" t="s">
        <v>8350</v>
      </c>
      <c r="C1878" s="17" t="s">
        <v>8819</v>
      </c>
      <c r="D1878" s="17" t="s">
        <v>8820</v>
      </c>
      <c r="E1878" s="17" t="s">
        <v>8876</v>
      </c>
      <c r="F1878" s="20" t="s">
        <v>41</v>
      </c>
      <c r="M1878" s="20" t="s">
        <v>41</v>
      </c>
      <c r="AB1878" s="20" t="s">
        <v>41</v>
      </c>
      <c r="AJ1878" s="20" t="s">
        <v>41</v>
      </c>
      <c r="AK1878" s="17" t="s">
        <v>8343</v>
      </c>
      <c r="AL1878" s="17" t="s">
        <v>8344</v>
      </c>
      <c r="AM1878" s="17" t="s">
        <v>8404</v>
      </c>
      <c r="AN1878" s="17">
        <v>1.50467865105326E-2</v>
      </c>
      <c r="AS1878" s="17" t="s">
        <v>8346</v>
      </c>
      <c r="AT1878" s="17" t="s">
        <v>8347</v>
      </c>
      <c r="AU1878" s="17" t="s">
        <v>8348</v>
      </c>
      <c r="AW1878" s="17" t="s">
        <v>8349</v>
      </c>
    </row>
    <row r="1879" spans="1:49" ht="30" customHeight="1">
      <c r="A1879" s="17" t="s">
        <v>8350</v>
      </c>
      <c r="C1879" s="17" t="s">
        <v>8819</v>
      </c>
      <c r="D1879" s="17" t="s">
        <v>8820</v>
      </c>
      <c r="E1879" s="17" t="s">
        <v>8876</v>
      </c>
      <c r="F1879" s="20" t="s">
        <v>41</v>
      </c>
      <c r="M1879" s="20" t="s">
        <v>41</v>
      </c>
      <c r="AB1879" s="20" t="s">
        <v>41</v>
      </c>
      <c r="AJ1879" s="20" t="s">
        <v>41</v>
      </c>
      <c r="AK1879" s="17" t="s">
        <v>8343</v>
      </c>
      <c r="AL1879" s="17" t="s">
        <v>8344</v>
      </c>
      <c r="AM1879" s="17" t="s">
        <v>8404</v>
      </c>
      <c r="AN1879" s="17">
        <v>9.5853360735051393E-3</v>
      </c>
      <c r="AS1879" s="17" t="s">
        <v>8346</v>
      </c>
      <c r="AT1879" s="17" t="s">
        <v>8347</v>
      </c>
      <c r="AU1879" s="17" t="s">
        <v>8348</v>
      </c>
      <c r="AW1879" s="17" t="s">
        <v>8349</v>
      </c>
    </row>
    <row r="1880" spans="1:49" ht="30" customHeight="1">
      <c r="A1880" s="17" t="s">
        <v>8350</v>
      </c>
      <c r="C1880" s="17" t="s">
        <v>8819</v>
      </c>
      <c r="D1880" s="17" t="s">
        <v>8820</v>
      </c>
      <c r="E1880" s="17" t="s">
        <v>8876</v>
      </c>
      <c r="F1880" s="20" t="s">
        <v>41</v>
      </c>
      <c r="M1880" s="20" t="s">
        <v>41</v>
      </c>
      <c r="AB1880" s="20" t="s">
        <v>41</v>
      </c>
      <c r="AJ1880" s="20" t="s">
        <v>41</v>
      </c>
      <c r="AK1880" s="17" t="s">
        <v>8343</v>
      </c>
      <c r="AL1880" s="17" t="s">
        <v>8344</v>
      </c>
      <c r="AM1880" s="17" t="s">
        <v>8405</v>
      </c>
      <c r="AN1880" s="17">
        <v>0</v>
      </c>
      <c r="AS1880" s="17" t="s">
        <v>8346</v>
      </c>
      <c r="AT1880" s="17" t="s">
        <v>8347</v>
      </c>
      <c r="AU1880" s="17" t="s">
        <v>8348</v>
      </c>
      <c r="AW1880" s="17" t="s">
        <v>8349</v>
      </c>
    </row>
    <row r="1881" spans="1:49" ht="30" customHeight="1">
      <c r="A1881" s="17" t="s">
        <v>8350</v>
      </c>
      <c r="C1881" s="17" t="s">
        <v>8819</v>
      </c>
      <c r="D1881" s="17" t="s">
        <v>8820</v>
      </c>
      <c r="E1881" s="17" t="s">
        <v>8876</v>
      </c>
      <c r="F1881" s="20" t="s">
        <v>41</v>
      </c>
      <c r="M1881" s="20" t="s">
        <v>41</v>
      </c>
      <c r="AB1881" s="20" t="s">
        <v>41</v>
      </c>
      <c r="AJ1881" s="20" t="s">
        <v>41</v>
      </c>
      <c r="AK1881" s="17" t="s">
        <v>8343</v>
      </c>
      <c r="AL1881" s="17" t="s">
        <v>8344</v>
      </c>
      <c r="AM1881" s="17" t="s">
        <v>8405</v>
      </c>
      <c r="AN1881" s="17">
        <v>0</v>
      </c>
      <c r="AS1881" s="17" t="s">
        <v>8346</v>
      </c>
      <c r="AT1881" s="17" t="s">
        <v>8347</v>
      </c>
      <c r="AU1881" s="17" t="s">
        <v>8348</v>
      </c>
      <c r="AW1881" s="17" t="s">
        <v>8349</v>
      </c>
    </row>
    <row r="1882" spans="1:49" ht="30" customHeight="1">
      <c r="A1882" s="17" t="s">
        <v>8350</v>
      </c>
      <c r="C1882" s="17" t="s">
        <v>8819</v>
      </c>
      <c r="D1882" s="17" t="s">
        <v>8820</v>
      </c>
      <c r="E1882" s="17" t="s">
        <v>8876</v>
      </c>
      <c r="F1882" s="20" t="s">
        <v>41</v>
      </c>
      <c r="M1882" s="20" t="s">
        <v>41</v>
      </c>
      <c r="AB1882" s="20" t="s">
        <v>41</v>
      </c>
      <c r="AJ1882" s="20" t="s">
        <v>41</v>
      </c>
      <c r="AK1882" s="17" t="s">
        <v>8343</v>
      </c>
      <c r="AL1882" s="17" t="s">
        <v>8344</v>
      </c>
      <c r="AM1882" s="17" t="s">
        <v>8406</v>
      </c>
      <c r="AN1882" s="17">
        <v>5.6243294416954602E-2</v>
      </c>
      <c r="AS1882" s="17" t="s">
        <v>8346</v>
      </c>
      <c r="AT1882" s="17" t="s">
        <v>8347</v>
      </c>
      <c r="AU1882" s="17" t="s">
        <v>8348</v>
      </c>
      <c r="AW1882" s="17" t="s">
        <v>8349</v>
      </c>
    </row>
    <row r="1883" spans="1:49" ht="30" customHeight="1">
      <c r="A1883" s="17" t="s">
        <v>8350</v>
      </c>
      <c r="C1883" s="17" t="s">
        <v>8819</v>
      </c>
      <c r="D1883" s="17" t="s">
        <v>8820</v>
      </c>
      <c r="E1883" s="17" t="s">
        <v>8876</v>
      </c>
      <c r="F1883" s="20" t="s">
        <v>41</v>
      </c>
      <c r="M1883" s="20" t="s">
        <v>41</v>
      </c>
      <c r="AB1883" s="20" t="s">
        <v>41</v>
      </c>
      <c r="AJ1883" s="20" t="s">
        <v>41</v>
      </c>
      <c r="AK1883" s="17" t="s">
        <v>8343</v>
      </c>
      <c r="AL1883" s="17" t="s">
        <v>8344</v>
      </c>
      <c r="AM1883" s="17" t="s">
        <v>8406</v>
      </c>
      <c r="AN1883" s="17">
        <v>1.9761163639541501E-2</v>
      </c>
      <c r="AS1883" s="17" t="s">
        <v>8346</v>
      </c>
      <c r="AT1883" s="17" t="s">
        <v>8347</v>
      </c>
      <c r="AU1883" s="17" t="s">
        <v>8348</v>
      </c>
      <c r="AW1883" s="17" t="s">
        <v>8349</v>
      </c>
    </row>
    <row r="1884" spans="1:49" ht="30" customHeight="1">
      <c r="A1884" s="17" t="s">
        <v>8350</v>
      </c>
      <c r="C1884" s="17" t="s">
        <v>8819</v>
      </c>
      <c r="D1884" s="17" t="s">
        <v>8820</v>
      </c>
      <c r="E1884" s="17" t="s">
        <v>8876</v>
      </c>
      <c r="F1884" s="20" t="s">
        <v>41</v>
      </c>
      <c r="M1884" s="20" t="s">
        <v>41</v>
      </c>
      <c r="AB1884" s="20" t="s">
        <v>41</v>
      </c>
      <c r="AJ1884" s="20" t="s">
        <v>41</v>
      </c>
      <c r="AK1884" s="17" t="s">
        <v>8343</v>
      </c>
      <c r="AL1884" s="17" t="s">
        <v>8344</v>
      </c>
      <c r="AM1884" s="17" t="s">
        <v>8407</v>
      </c>
      <c r="AN1884" s="17">
        <v>0</v>
      </c>
      <c r="AS1884" s="17" t="s">
        <v>8346</v>
      </c>
      <c r="AT1884" s="17" t="s">
        <v>8347</v>
      </c>
      <c r="AU1884" s="17" t="s">
        <v>8348</v>
      </c>
      <c r="AW1884" s="17" t="s">
        <v>8349</v>
      </c>
    </row>
    <row r="1885" spans="1:49" ht="30" customHeight="1">
      <c r="A1885" s="17" t="s">
        <v>8350</v>
      </c>
      <c r="C1885" s="17" t="s">
        <v>8819</v>
      </c>
      <c r="D1885" s="17" t="s">
        <v>8820</v>
      </c>
      <c r="E1885" s="17" t="s">
        <v>8876</v>
      </c>
      <c r="F1885" s="20" t="s">
        <v>41</v>
      </c>
      <c r="M1885" s="20" t="s">
        <v>41</v>
      </c>
      <c r="AB1885" s="20" t="s">
        <v>41</v>
      </c>
      <c r="AJ1885" s="20" t="s">
        <v>41</v>
      </c>
      <c r="AK1885" s="17" t="s">
        <v>8343</v>
      </c>
      <c r="AL1885" s="17" t="s">
        <v>8344</v>
      </c>
      <c r="AM1885" s="17" t="s">
        <v>8407</v>
      </c>
      <c r="AN1885" s="17">
        <v>0</v>
      </c>
      <c r="AS1885" s="17" t="s">
        <v>8346</v>
      </c>
      <c r="AT1885" s="17" t="s">
        <v>8347</v>
      </c>
      <c r="AU1885" s="17" t="s">
        <v>8348</v>
      </c>
      <c r="AW1885" s="17" t="s">
        <v>8349</v>
      </c>
    </row>
    <row r="1886" spans="1:49" ht="30" customHeight="1">
      <c r="A1886" s="17" t="s">
        <v>8350</v>
      </c>
      <c r="C1886" s="17" t="s">
        <v>8819</v>
      </c>
      <c r="D1886" s="17" t="s">
        <v>8820</v>
      </c>
      <c r="E1886" s="17" t="s">
        <v>8876</v>
      </c>
      <c r="F1886" s="20" t="s">
        <v>41</v>
      </c>
      <c r="M1886" s="20" t="s">
        <v>41</v>
      </c>
      <c r="AB1886" s="20" t="s">
        <v>41</v>
      </c>
      <c r="AJ1886" s="20" t="s">
        <v>41</v>
      </c>
      <c r="AK1886" s="17" t="s">
        <v>8343</v>
      </c>
      <c r="AL1886" s="17" t="s">
        <v>8344</v>
      </c>
      <c r="AM1886" s="17" t="s">
        <v>8408</v>
      </c>
      <c r="AN1886" s="17">
        <v>5.9950932189367999E-2</v>
      </c>
      <c r="AS1886" s="17" t="s">
        <v>8346</v>
      </c>
      <c r="AT1886" s="17" t="s">
        <v>8347</v>
      </c>
      <c r="AU1886" s="17" t="s">
        <v>8348</v>
      </c>
      <c r="AW1886" s="17" t="s">
        <v>8349</v>
      </c>
    </row>
    <row r="1887" spans="1:49" ht="30" customHeight="1">
      <c r="A1887" s="17" t="s">
        <v>8350</v>
      </c>
      <c r="C1887" s="17" t="s">
        <v>8819</v>
      </c>
      <c r="D1887" s="17" t="s">
        <v>8820</v>
      </c>
      <c r="E1887" s="17" t="s">
        <v>8876</v>
      </c>
      <c r="F1887" s="20" t="s">
        <v>41</v>
      </c>
      <c r="M1887" s="20" t="s">
        <v>41</v>
      </c>
      <c r="AB1887" s="20" t="s">
        <v>41</v>
      </c>
      <c r="AJ1887" s="20" t="s">
        <v>41</v>
      </c>
      <c r="AK1887" s="17" t="s">
        <v>8343</v>
      </c>
      <c r="AL1887" s="17" t="s">
        <v>8344</v>
      </c>
      <c r="AM1887" s="17" t="s">
        <v>8408</v>
      </c>
      <c r="AN1887" s="17">
        <v>0</v>
      </c>
      <c r="AS1887" s="17" t="s">
        <v>8346</v>
      </c>
      <c r="AT1887" s="17" t="s">
        <v>8347</v>
      </c>
      <c r="AU1887" s="17" t="s">
        <v>8348</v>
      </c>
      <c r="AW1887" s="17" t="s">
        <v>8349</v>
      </c>
    </row>
    <row r="1888" spans="1:49" ht="30" customHeight="1">
      <c r="A1888" s="17" t="s">
        <v>8350</v>
      </c>
      <c r="C1888" s="17" t="s">
        <v>8819</v>
      </c>
      <c r="D1888" s="17" t="s">
        <v>8820</v>
      </c>
      <c r="E1888" s="17" t="s">
        <v>8876</v>
      </c>
      <c r="F1888" s="20" t="s">
        <v>41</v>
      </c>
      <c r="M1888" s="20" t="s">
        <v>41</v>
      </c>
      <c r="AB1888" s="20" t="s">
        <v>41</v>
      </c>
      <c r="AJ1888" s="20" t="s">
        <v>41</v>
      </c>
      <c r="AK1888" s="17" t="s">
        <v>8343</v>
      </c>
      <c r="AL1888" s="17" t="s">
        <v>8344</v>
      </c>
      <c r="AM1888" s="17" t="s">
        <v>8409</v>
      </c>
      <c r="AN1888" s="17">
        <v>3.7343176744765699E-2</v>
      </c>
      <c r="AS1888" s="17" t="s">
        <v>8346</v>
      </c>
      <c r="AT1888" s="17" t="s">
        <v>8347</v>
      </c>
      <c r="AU1888" s="17" t="s">
        <v>8348</v>
      </c>
      <c r="AW1888" s="17" t="s">
        <v>8349</v>
      </c>
    </row>
    <row r="1889" spans="1:49" ht="30" customHeight="1">
      <c r="A1889" s="17" t="s">
        <v>8350</v>
      </c>
      <c r="C1889" s="17" t="s">
        <v>8819</v>
      </c>
      <c r="D1889" s="17" t="s">
        <v>8820</v>
      </c>
      <c r="E1889" s="17" t="s">
        <v>8876</v>
      </c>
      <c r="F1889" s="20" t="s">
        <v>41</v>
      </c>
      <c r="M1889" s="20" t="s">
        <v>41</v>
      </c>
      <c r="AB1889" s="20" t="s">
        <v>41</v>
      </c>
      <c r="AJ1889" s="20" t="s">
        <v>41</v>
      </c>
      <c r="AK1889" s="17" t="s">
        <v>8343</v>
      </c>
      <c r="AL1889" s="17" t="s">
        <v>8344</v>
      </c>
      <c r="AM1889" s="17" t="s">
        <v>8409</v>
      </c>
      <c r="AN1889" s="17">
        <v>2.5722023628084699E-2</v>
      </c>
      <c r="AS1889" s="17" t="s">
        <v>8346</v>
      </c>
      <c r="AT1889" s="17" t="s">
        <v>8347</v>
      </c>
      <c r="AU1889" s="17" t="s">
        <v>8348</v>
      </c>
      <c r="AW1889" s="17" t="s">
        <v>8349</v>
      </c>
    </row>
    <row r="1890" spans="1:49" ht="30" customHeight="1">
      <c r="A1890" s="17" t="s">
        <v>8350</v>
      </c>
      <c r="C1890" s="17" t="s">
        <v>8819</v>
      </c>
      <c r="D1890" s="17" t="s">
        <v>8820</v>
      </c>
      <c r="E1890" s="17" t="s">
        <v>8876</v>
      </c>
      <c r="F1890" s="20" t="s">
        <v>41</v>
      </c>
      <c r="M1890" s="20" t="s">
        <v>41</v>
      </c>
      <c r="AB1890" s="20" t="s">
        <v>41</v>
      </c>
      <c r="AJ1890" s="20" t="s">
        <v>41</v>
      </c>
      <c r="AK1890" s="17" t="s">
        <v>8343</v>
      </c>
      <c r="AL1890" s="17" t="s">
        <v>8344</v>
      </c>
      <c r="AM1890" s="17" t="s">
        <v>8410</v>
      </c>
      <c r="AN1890" s="17">
        <v>0</v>
      </c>
      <c r="AS1890" s="17" t="s">
        <v>8346</v>
      </c>
      <c r="AT1890" s="17" t="s">
        <v>8347</v>
      </c>
      <c r="AU1890" s="17" t="s">
        <v>8348</v>
      </c>
      <c r="AW1890" s="17" t="s">
        <v>8349</v>
      </c>
    </row>
    <row r="1891" spans="1:49" ht="30" customHeight="1">
      <c r="A1891" s="17" t="s">
        <v>8350</v>
      </c>
      <c r="C1891" s="17" t="s">
        <v>8819</v>
      </c>
      <c r="D1891" s="17" t="s">
        <v>8820</v>
      </c>
      <c r="E1891" s="17" t="s">
        <v>8876</v>
      </c>
      <c r="F1891" s="20" t="s">
        <v>41</v>
      </c>
      <c r="M1891" s="20" t="s">
        <v>41</v>
      </c>
      <c r="AB1891" s="20" t="s">
        <v>41</v>
      </c>
      <c r="AJ1891" s="20" t="s">
        <v>41</v>
      </c>
      <c r="AK1891" s="17" t="s">
        <v>8343</v>
      </c>
      <c r="AL1891" s="17" t="s">
        <v>8344</v>
      </c>
      <c r="AM1891" s="17" t="s">
        <v>8410</v>
      </c>
      <c r="AN1891" s="17">
        <v>3.3718433385926699E-2</v>
      </c>
      <c r="AS1891" s="17" t="s">
        <v>8346</v>
      </c>
      <c r="AT1891" s="17" t="s">
        <v>8347</v>
      </c>
      <c r="AU1891" s="17" t="s">
        <v>8348</v>
      </c>
      <c r="AW1891" s="17" t="s">
        <v>8349</v>
      </c>
    </row>
    <row r="1892" spans="1:49" ht="30" customHeight="1">
      <c r="A1892" s="17" t="s">
        <v>8350</v>
      </c>
      <c r="C1892" s="17" t="s">
        <v>8819</v>
      </c>
      <c r="D1892" s="17" t="s">
        <v>8820</v>
      </c>
      <c r="E1892" s="17" t="s">
        <v>8876</v>
      </c>
      <c r="F1892" s="20" t="s">
        <v>41</v>
      </c>
      <c r="M1892" s="20" t="s">
        <v>41</v>
      </c>
      <c r="AB1892" s="20" t="s">
        <v>41</v>
      </c>
      <c r="AJ1892" s="20" t="s">
        <v>41</v>
      </c>
      <c r="AK1892" s="17" t="s">
        <v>8343</v>
      </c>
      <c r="AL1892" s="17" t="s">
        <v>8344</v>
      </c>
      <c r="AM1892" s="17" t="s">
        <v>8411</v>
      </c>
      <c r="AN1892" s="17">
        <v>4.6789270342595703E-2</v>
      </c>
      <c r="AS1892" s="17" t="s">
        <v>8346</v>
      </c>
      <c r="AT1892" s="17" t="s">
        <v>8347</v>
      </c>
      <c r="AU1892" s="17" t="s">
        <v>8348</v>
      </c>
      <c r="AW1892" s="17" t="s">
        <v>8349</v>
      </c>
    </row>
    <row r="1893" spans="1:49" ht="30" customHeight="1">
      <c r="A1893" s="17" t="s">
        <v>8350</v>
      </c>
      <c r="C1893" s="17" t="s">
        <v>8819</v>
      </c>
      <c r="D1893" s="17" t="s">
        <v>8820</v>
      </c>
      <c r="E1893" s="17" t="s">
        <v>8876</v>
      </c>
      <c r="F1893" s="20" t="s">
        <v>41</v>
      </c>
      <c r="M1893" s="20" t="s">
        <v>41</v>
      </c>
      <c r="AB1893" s="20" t="s">
        <v>41</v>
      </c>
      <c r="AJ1893" s="20" t="s">
        <v>41</v>
      </c>
      <c r="AK1893" s="17" t="s">
        <v>8343</v>
      </c>
      <c r="AL1893" s="17" t="s">
        <v>8344</v>
      </c>
      <c r="AM1893" s="17" t="s">
        <v>8411</v>
      </c>
      <c r="AN1893" s="17">
        <v>3.7390394445031297E-2</v>
      </c>
      <c r="AS1893" s="17" t="s">
        <v>8346</v>
      </c>
      <c r="AT1893" s="17" t="s">
        <v>8347</v>
      </c>
      <c r="AU1893" s="17" t="s">
        <v>8348</v>
      </c>
      <c r="AW1893" s="17" t="s">
        <v>8349</v>
      </c>
    </row>
    <row r="1894" spans="1:49" ht="30" customHeight="1">
      <c r="A1894" s="17" t="s">
        <v>8350</v>
      </c>
      <c r="C1894" s="17" t="s">
        <v>8819</v>
      </c>
      <c r="D1894" s="17" t="s">
        <v>8820</v>
      </c>
      <c r="E1894" s="17" t="s">
        <v>8876</v>
      </c>
      <c r="F1894" s="20" t="s">
        <v>41</v>
      </c>
      <c r="M1894" s="20" t="s">
        <v>41</v>
      </c>
      <c r="AB1894" s="20" t="s">
        <v>41</v>
      </c>
      <c r="AJ1894" s="20" t="s">
        <v>41</v>
      </c>
      <c r="AK1894" s="17" t="s">
        <v>8343</v>
      </c>
      <c r="AL1894" s="17" t="s">
        <v>8344</v>
      </c>
      <c r="AM1894" s="17" t="s">
        <v>8412</v>
      </c>
      <c r="AN1894" s="17">
        <v>3.66077403972834E-2</v>
      </c>
      <c r="AS1894" s="17" t="s">
        <v>8346</v>
      </c>
      <c r="AT1894" s="17" t="s">
        <v>8347</v>
      </c>
      <c r="AU1894" s="17" t="s">
        <v>8348</v>
      </c>
      <c r="AW1894" s="17" t="s">
        <v>8349</v>
      </c>
    </row>
    <row r="1895" spans="1:49" ht="30" customHeight="1">
      <c r="A1895" s="17" t="s">
        <v>8350</v>
      </c>
      <c r="C1895" s="17" t="s">
        <v>8819</v>
      </c>
      <c r="D1895" s="17" t="s">
        <v>8820</v>
      </c>
      <c r="E1895" s="17" t="s">
        <v>8876</v>
      </c>
      <c r="F1895" s="20" t="s">
        <v>41</v>
      </c>
      <c r="M1895" s="20" t="s">
        <v>41</v>
      </c>
      <c r="AB1895" s="20" t="s">
        <v>41</v>
      </c>
      <c r="AJ1895" s="20" t="s">
        <v>41</v>
      </c>
      <c r="AK1895" s="17" t="s">
        <v>8343</v>
      </c>
      <c r="AL1895" s="17" t="s">
        <v>8344</v>
      </c>
      <c r="AM1895" s="17" t="s">
        <v>8412</v>
      </c>
      <c r="AN1895" s="17">
        <v>2.3747409704275201E-2</v>
      </c>
      <c r="AS1895" s="17" t="s">
        <v>8346</v>
      </c>
      <c r="AT1895" s="17" t="s">
        <v>8347</v>
      </c>
      <c r="AU1895" s="17" t="s">
        <v>8348</v>
      </c>
      <c r="AW1895" s="17" t="s">
        <v>8349</v>
      </c>
    </row>
    <row r="1896" spans="1:49" ht="30" customHeight="1">
      <c r="A1896" s="17" t="s">
        <v>8350</v>
      </c>
      <c r="C1896" s="17" t="s">
        <v>8819</v>
      </c>
      <c r="D1896" s="17" t="s">
        <v>8820</v>
      </c>
      <c r="E1896" s="17" t="s">
        <v>8876</v>
      </c>
      <c r="F1896" s="20" t="s">
        <v>41</v>
      </c>
      <c r="M1896" s="20" t="s">
        <v>41</v>
      </c>
      <c r="AB1896" s="20" t="s">
        <v>41</v>
      </c>
      <c r="AJ1896" s="20" t="s">
        <v>41</v>
      </c>
      <c r="AK1896" s="17" t="s">
        <v>8343</v>
      </c>
      <c r="AL1896" s="17" t="s">
        <v>8344</v>
      </c>
      <c r="AM1896" s="17" t="s">
        <v>8413</v>
      </c>
      <c r="AN1896" s="17">
        <v>0</v>
      </c>
      <c r="AS1896" s="17" t="s">
        <v>8346</v>
      </c>
      <c r="AT1896" s="17" t="s">
        <v>8347</v>
      </c>
      <c r="AU1896" s="17" t="s">
        <v>8348</v>
      </c>
      <c r="AW1896" s="17" t="s">
        <v>8349</v>
      </c>
    </row>
    <row r="1897" spans="1:49" ht="30" customHeight="1">
      <c r="A1897" s="17" t="s">
        <v>8350</v>
      </c>
      <c r="C1897" s="17" t="s">
        <v>8819</v>
      </c>
      <c r="D1897" s="17" t="s">
        <v>8820</v>
      </c>
      <c r="E1897" s="17" t="s">
        <v>8876</v>
      </c>
      <c r="F1897" s="20" t="s">
        <v>41</v>
      </c>
      <c r="M1897" s="20" t="s">
        <v>41</v>
      </c>
      <c r="AB1897" s="20" t="s">
        <v>41</v>
      </c>
      <c r="AJ1897" s="20" t="s">
        <v>41</v>
      </c>
      <c r="AK1897" s="17" t="s">
        <v>8343</v>
      </c>
      <c r="AL1897" s="17" t="s">
        <v>8344</v>
      </c>
      <c r="AM1897" s="17" t="s">
        <v>8413</v>
      </c>
      <c r="AN1897" s="17">
        <v>4.0412659332607098E-2</v>
      </c>
      <c r="AS1897" s="17" t="s">
        <v>8346</v>
      </c>
      <c r="AT1897" s="17" t="s">
        <v>8347</v>
      </c>
      <c r="AU1897" s="17" t="s">
        <v>8348</v>
      </c>
      <c r="AW1897" s="17" t="s">
        <v>8349</v>
      </c>
    </row>
    <row r="1898" spans="1:49" ht="30" customHeight="1">
      <c r="A1898" s="17" t="s">
        <v>8350</v>
      </c>
      <c r="C1898" s="17" t="s">
        <v>8819</v>
      </c>
      <c r="D1898" s="17" t="s">
        <v>8820</v>
      </c>
      <c r="E1898" s="17" t="s">
        <v>8876</v>
      </c>
      <c r="F1898" s="20" t="s">
        <v>41</v>
      </c>
      <c r="M1898" s="20" t="s">
        <v>41</v>
      </c>
      <c r="AB1898" s="20" t="s">
        <v>41</v>
      </c>
      <c r="AJ1898" s="20" t="s">
        <v>41</v>
      </c>
      <c r="AK1898" s="17" t="s">
        <v>8343</v>
      </c>
      <c r="AL1898" s="17" t="s">
        <v>8344</v>
      </c>
      <c r="AM1898" s="17" t="s">
        <v>8414</v>
      </c>
      <c r="AN1898" s="17">
        <v>3.7888903628635E-2</v>
      </c>
      <c r="AS1898" s="17" t="s">
        <v>8346</v>
      </c>
      <c r="AT1898" s="17" t="s">
        <v>8347</v>
      </c>
      <c r="AU1898" s="17" t="s">
        <v>8348</v>
      </c>
      <c r="AW1898" s="17" t="s">
        <v>8349</v>
      </c>
    </row>
    <row r="1899" spans="1:49" ht="30" customHeight="1">
      <c r="A1899" s="17" t="s">
        <v>8350</v>
      </c>
      <c r="C1899" s="17" t="s">
        <v>8819</v>
      </c>
      <c r="D1899" s="17" t="s">
        <v>8820</v>
      </c>
      <c r="E1899" s="17" t="s">
        <v>8876</v>
      </c>
      <c r="F1899" s="20" t="s">
        <v>41</v>
      </c>
      <c r="M1899" s="20" t="s">
        <v>41</v>
      </c>
      <c r="AB1899" s="20" t="s">
        <v>41</v>
      </c>
      <c r="AJ1899" s="20" t="s">
        <v>41</v>
      </c>
      <c r="AK1899" s="17" t="s">
        <v>8343</v>
      </c>
      <c r="AL1899" s="17" t="s">
        <v>8344</v>
      </c>
      <c r="AM1899" s="17" t="s">
        <v>8414</v>
      </c>
      <c r="AN1899" s="17">
        <v>4.8688199463082497E-2</v>
      </c>
      <c r="AS1899" s="17" t="s">
        <v>8346</v>
      </c>
      <c r="AT1899" s="17" t="s">
        <v>8347</v>
      </c>
      <c r="AU1899" s="17" t="s">
        <v>8348</v>
      </c>
      <c r="AW1899" s="17" t="s">
        <v>8349</v>
      </c>
    </row>
    <row r="1900" spans="1:49" ht="30" customHeight="1">
      <c r="A1900" s="17" t="s">
        <v>8350</v>
      </c>
      <c r="C1900" s="17" t="s">
        <v>8819</v>
      </c>
      <c r="D1900" s="17" t="s">
        <v>8820</v>
      </c>
      <c r="E1900" s="17" t="s">
        <v>8876</v>
      </c>
      <c r="F1900" s="20" t="s">
        <v>41</v>
      </c>
      <c r="M1900" s="20" t="s">
        <v>41</v>
      </c>
      <c r="AB1900" s="20" t="s">
        <v>41</v>
      </c>
      <c r="AJ1900" s="20" t="s">
        <v>41</v>
      </c>
      <c r="AK1900" s="17" t="s">
        <v>8343</v>
      </c>
      <c r="AL1900" s="17" t="s">
        <v>8344</v>
      </c>
      <c r="AM1900" s="17" t="s">
        <v>8415</v>
      </c>
      <c r="AN1900" s="17">
        <v>0</v>
      </c>
      <c r="AS1900" s="17" t="s">
        <v>8346</v>
      </c>
      <c r="AT1900" s="17" t="s">
        <v>8347</v>
      </c>
      <c r="AU1900" s="17" t="s">
        <v>8348</v>
      </c>
      <c r="AW1900" s="17" t="s">
        <v>8349</v>
      </c>
    </row>
    <row r="1901" spans="1:49" ht="30" customHeight="1">
      <c r="A1901" s="17" t="s">
        <v>8350</v>
      </c>
      <c r="C1901" s="17" t="s">
        <v>8819</v>
      </c>
      <c r="D1901" s="17" t="s">
        <v>8820</v>
      </c>
      <c r="E1901" s="17" t="s">
        <v>8876</v>
      </c>
      <c r="F1901" s="20" t="s">
        <v>41</v>
      </c>
      <c r="M1901" s="20" t="s">
        <v>41</v>
      </c>
      <c r="AB1901" s="20" t="s">
        <v>41</v>
      </c>
      <c r="AJ1901" s="20" t="s">
        <v>41</v>
      </c>
      <c r="AK1901" s="17" t="s">
        <v>8343</v>
      </c>
      <c r="AL1901" s="17" t="s">
        <v>8344</v>
      </c>
      <c r="AM1901" s="17" t="s">
        <v>8415</v>
      </c>
      <c r="AN1901" s="17">
        <v>3.3534510744863397E-2</v>
      </c>
      <c r="AS1901" s="17" t="s">
        <v>8346</v>
      </c>
      <c r="AT1901" s="17" t="s">
        <v>8347</v>
      </c>
      <c r="AU1901" s="17" t="s">
        <v>8348</v>
      </c>
      <c r="AW1901" s="17" t="s">
        <v>8349</v>
      </c>
    </row>
    <row r="1902" spans="1:49" ht="30" customHeight="1">
      <c r="A1902" s="17" t="s">
        <v>8350</v>
      </c>
      <c r="C1902" s="17" t="s">
        <v>8819</v>
      </c>
      <c r="D1902" s="17" t="s">
        <v>8820</v>
      </c>
      <c r="E1902" s="17" t="s">
        <v>8876</v>
      </c>
      <c r="F1902" s="20" t="s">
        <v>41</v>
      </c>
      <c r="M1902" s="20" t="s">
        <v>41</v>
      </c>
      <c r="AB1902" s="20" t="s">
        <v>41</v>
      </c>
      <c r="AJ1902" s="20" t="s">
        <v>41</v>
      </c>
      <c r="AK1902" s="17" t="s">
        <v>8343</v>
      </c>
      <c r="AL1902" s="17" t="s">
        <v>8344</v>
      </c>
      <c r="AM1902" s="17" t="s">
        <v>8416</v>
      </c>
      <c r="AN1902" s="17">
        <v>7.7865847157463697E-2</v>
      </c>
      <c r="AS1902" s="17" t="s">
        <v>8346</v>
      </c>
      <c r="AT1902" s="17" t="s">
        <v>8347</v>
      </c>
      <c r="AU1902" s="17" t="s">
        <v>8348</v>
      </c>
      <c r="AW1902" s="17" t="s">
        <v>8349</v>
      </c>
    </row>
    <row r="1903" spans="1:49" ht="30" customHeight="1">
      <c r="A1903" s="17" t="s">
        <v>8350</v>
      </c>
      <c r="C1903" s="17" t="s">
        <v>8819</v>
      </c>
      <c r="D1903" s="17" t="s">
        <v>8820</v>
      </c>
      <c r="E1903" s="17" t="s">
        <v>8876</v>
      </c>
      <c r="F1903" s="20" t="s">
        <v>41</v>
      </c>
      <c r="M1903" s="20" t="s">
        <v>41</v>
      </c>
      <c r="AB1903" s="20" t="s">
        <v>41</v>
      </c>
      <c r="AJ1903" s="20" t="s">
        <v>41</v>
      </c>
      <c r="AK1903" s="17" t="s">
        <v>8343</v>
      </c>
      <c r="AL1903" s="17" t="s">
        <v>8344</v>
      </c>
      <c r="AM1903" s="17" t="s">
        <v>8416</v>
      </c>
      <c r="AN1903" s="17">
        <v>7.4431641922548794E-2</v>
      </c>
      <c r="AS1903" s="17" t="s">
        <v>8346</v>
      </c>
      <c r="AT1903" s="17" t="s">
        <v>8347</v>
      </c>
      <c r="AU1903" s="17" t="s">
        <v>8348</v>
      </c>
      <c r="AW1903" s="17" t="s">
        <v>8349</v>
      </c>
    </row>
    <row r="1904" spans="1:49" ht="30" customHeight="1">
      <c r="A1904" s="17" t="s">
        <v>8350</v>
      </c>
      <c r="C1904" s="17" t="s">
        <v>8819</v>
      </c>
      <c r="D1904" s="17" t="s">
        <v>8820</v>
      </c>
      <c r="E1904" s="17" t="s">
        <v>8876</v>
      </c>
      <c r="F1904" s="20" t="s">
        <v>41</v>
      </c>
      <c r="M1904" s="20" t="s">
        <v>41</v>
      </c>
      <c r="AB1904" s="20" t="s">
        <v>41</v>
      </c>
      <c r="AJ1904" s="20" t="s">
        <v>41</v>
      </c>
      <c r="AK1904" s="17" t="s">
        <v>8343</v>
      </c>
      <c r="AL1904" s="17" t="s">
        <v>8344</v>
      </c>
      <c r="AM1904" s="17" t="s">
        <v>8417</v>
      </c>
      <c r="AN1904" s="17">
        <v>3.3692604810995903E-2</v>
      </c>
      <c r="AS1904" s="17" t="s">
        <v>8346</v>
      </c>
      <c r="AT1904" s="17" t="s">
        <v>8347</v>
      </c>
      <c r="AU1904" s="17" t="s">
        <v>8348</v>
      </c>
      <c r="AW1904" s="17" t="s">
        <v>8349</v>
      </c>
    </row>
    <row r="1905" spans="1:49" ht="30" customHeight="1">
      <c r="A1905" s="17" t="s">
        <v>8350</v>
      </c>
      <c r="C1905" s="17" t="s">
        <v>8819</v>
      </c>
      <c r="D1905" s="17" t="s">
        <v>8820</v>
      </c>
      <c r="E1905" s="17" t="s">
        <v>8876</v>
      </c>
      <c r="F1905" s="20" t="s">
        <v>41</v>
      </c>
      <c r="M1905" s="20" t="s">
        <v>41</v>
      </c>
      <c r="AB1905" s="20" t="s">
        <v>41</v>
      </c>
      <c r="AJ1905" s="20" t="s">
        <v>41</v>
      </c>
      <c r="AK1905" s="17" t="s">
        <v>8343</v>
      </c>
      <c r="AL1905" s="17" t="s">
        <v>8344</v>
      </c>
      <c r="AM1905" s="17" t="s">
        <v>8417</v>
      </c>
      <c r="AN1905" s="17">
        <v>2.97545508515615E-2</v>
      </c>
      <c r="AS1905" s="17" t="s">
        <v>8346</v>
      </c>
      <c r="AT1905" s="17" t="s">
        <v>8347</v>
      </c>
      <c r="AU1905" s="17" t="s">
        <v>8348</v>
      </c>
      <c r="AW1905" s="17" t="s">
        <v>8349</v>
      </c>
    </row>
    <row r="1906" spans="1:49" ht="30" customHeight="1">
      <c r="A1906" s="17" t="s">
        <v>8350</v>
      </c>
      <c r="C1906" s="17" t="s">
        <v>8819</v>
      </c>
      <c r="D1906" s="17" t="s">
        <v>8820</v>
      </c>
      <c r="E1906" s="17" t="s">
        <v>8876</v>
      </c>
      <c r="F1906" s="20" t="s">
        <v>41</v>
      </c>
      <c r="M1906" s="20" t="s">
        <v>41</v>
      </c>
      <c r="AB1906" s="20" t="s">
        <v>41</v>
      </c>
      <c r="AJ1906" s="20" t="s">
        <v>41</v>
      </c>
      <c r="AK1906" s="17" t="s">
        <v>8343</v>
      </c>
      <c r="AL1906" s="17" t="s">
        <v>8344</v>
      </c>
      <c r="AM1906" s="17" t="s">
        <v>8418</v>
      </c>
      <c r="AN1906" s="17">
        <v>0</v>
      </c>
      <c r="AS1906" s="17" t="s">
        <v>8346</v>
      </c>
      <c r="AT1906" s="17" t="s">
        <v>8347</v>
      </c>
      <c r="AU1906" s="17" t="s">
        <v>8348</v>
      </c>
      <c r="AW1906" s="17" t="s">
        <v>8349</v>
      </c>
    </row>
    <row r="1907" spans="1:49" ht="30" customHeight="1">
      <c r="A1907" s="17" t="s">
        <v>8350</v>
      </c>
      <c r="C1907" s="17" t="s">
        <v>8819</v>
      </c>
      <c r="D1907" s="17" t="s">
        <v>8820</v>
      </c>
      <c r="E1907" s="17" t="s">
        <v>8876</v>
      </c>
      <c r="F1907" s="20" t="s">
        <v>41</v>
      </c>
      <c r="M1907" s="20" t="s">
        <v>41</v>
      </c>
      <c r="AB1907" s="20" t="s">
        <v>41</v>
      </c>
      <c r="AJ1907" s="20" t="s">
        <v>41</v>
      </c>
      <c r="AK1907" s="17" t="s">
        <v>8343</v>
      </c>
      <c r="AL1907" s="17" t="s">
        <v>8344</v>
      </c>
      <c r="AM1907" s="17" t="s">
        <v>8418</v>
      </c>
      <c r="AN1907" s="17">
        <v>0</v>
      </c>
      <c r="AS1907" s="17" t="s">
        <v>8346</v>
      </c>
      <c r="AT1907" s="17" t="s">
        <v>8347</v>
      </c>
      <c r="AU1907" s="17" t="s">
        <v>8348</v>
      </c>
      <c r="AW1907" s="17" t="s">
        <v>8349</v>
      </c>
    </row>
    <row r="1908" spans="1:49" ht="30" customHeight="1">
      <c r="A1908" s="17" t="s">
        <v>8350</v>
      </c>
      <c r="C1908" s="17" t="s">
        <v>8819</v>
      </c>
      <c r="D1908" s="17" t="s">
        <v>8820</v>
      </c>
      <c r="E1908" s="17" t="s">
        <v>8876</v>
      </c>
      <c r="F1908" s="20" t="s">
        <v>41</v>
      </c>
      <c r="M1908" s="20" t="s">
        <v>41</v>
      </c>
      <c r="AB1908" s="20" t="s">
        <v>41</v>
      </c>
      <c r="AJ1908" s="20" t="s">
        <v>41</v>
      </c>
      <c r="AK1908" s="17" t="s">
        <v>8343</v>
      </c>
      <c r="AL1908" s="17" t="s">
        <v>8344</v>
      </c>
      <c r="AM1908" s="17" t="s">
        <v>8419</v>
      </c>
      <c r="AN1908" s="17">
        <v>9.2951532711081197E-2</v>
      </c>
      <c r="AS1908" s="17" t="s">
        <v>8346</v>
      </c>
      <c r="AT1908" s="17" t="s">
        <v>8347</v>
      </c>
      <c r="AU1908" s="17" t="s">
        <v>8348</v>
      </c>
      <c r="AW1908" s="17" t="s">
        <v>8349</v>
      </c>
    </row>
    <row r="1909" spans="1:49" ht="30" customHeight="1">
      <c r="A1909" s="17" t="s">
        <v>8350</v>
      </c>
      <c r="C1909" s="17" t="s">
        <v>8819</v>
      </c>
      <c r="D1909" s="17" t="s">
        <v>8820</v>
      </c>
      <c r="E1909" s="17" t="s">
        <v>8876</v>
      </c>
      <c r="F1909" s="20" t="s">
        <v>41</v>
      </c>
      <c r="M1909" s="20" t="s">
        <v>41</v>
      </c>
      <c r="AB1909" s="20" t="s">
        <v>41</v>
      </c>
      <c r="AJ1909" s="20" t="s">
        <v>41</v>
      </c>
      <c r="AK1909" s="17" t="s">
        <v>8343</v>
      </c>
      <c r="AL1909" s="17" t="s">
        <v>8344</v>
      </c>
      <c r="AM1909" s="17" t="s">
        <v>8419</v>
      </c>
      <c r="AN1909" s="17">
        <v>3.9971398589108302E-2</v>
      </c>
      <c r="AS1909" s="17" t="s">
        <v>8346</v>
      </c>
      <c r="AT1909" s="17" t="s">
        <v>8347</v>
      </c>
      <c r="AU1909" s="17" t="s">
        <v>8348</v>
      </c>
      <c r="AW1909" s="17" t="s">
        <v>8349</v>
      </c>
    </row>
    <row r="1910" spans="1:49" ht="30" customHeight="1">
      <c r="A1910" s="17" t="s">
        <v>8350</v>
      </c>
      <c r="C1910" s="17" t="s">
        <v>8819</v>
      </c>
      <c r="D1910" s="17" t="s">
        <v>8820</v>
      </c>
      <c r="E1910" s="17" t="s">
        <v>8876</v>
      </c>
      <c r="F1910" s="20" t="s">
        <v>41</v>
      </c>
      <c r="M1910" s="20" t="s">
        <v>41</v>
      </c>
      <c r="AB1910" s="20" t="s">
        <v>41</v>
      </c>
      <c r="AJ1910" s="20" t="s">
        <v>41</v>
      </c>
      <c r="AK1910" s="17" t="s">
        <v>8343</v>
      </c>
      <c r="AL1910" s="17" t="s">
        <v>8344</v>
      </c>
      <c r="AM1910" s="17" t="s">
        <v>8420</v>
      </c>
      <c r="AN1910" s="17">
        <v>0.11296238245217601</v>
      </c>
      <c r="AS1910" s="17" t="s">
        <v>8346</v>
      </c>
      <c r="AT1910" s="17" t="s">
        <v>8347</v>
      </c>
      <c r="AU1910" s="17" t="s">
        <v>8348</v>
      </c>
      <c r="AW1910" s="17" t="s">
        <v>8349</v>
      </c>
    </row>
    <row r="1911" spans="1:49" ht="30" customHeight="1">
      <c r="A1911" s="17" t="s">
        <v>8350</v>
      </c>
      <c r="C1911" s="17" t="s">
        <v>8819</v>
      </c>
      <c r="D1911" s="17" t="s">
        <v>8820</v>
      </c>
      <c r="E1911" s="17" t="s">
        <v>8876</v>
      </c>
      <c r="F1911" s="20" t="s">
        <v>41</v>
      </c>
      <c r="M1911" s="20" t="s">
        <v>41</v>
      </c>
      <c r="AB1911" s="20" t="s">
        <v>41</v>
      </c>
      <c r="AJ1911" s="20" t="s">
        <v>41</v>
      </c>
      <c r="AK1911" s="17" t="s">
        <v>8343</v>
      </c>
      <c r="AL1911" s="17" t="s">
        <v>8344</v>
      </c>
      <c r="AM1911" s="17" t="s">
        <v>8420</v>
      </c>
      <c r="AN1911" s="17">
        <v>3.3718821650587399E-2</v>
      </c>
      <c r="AS1911" s="17" t="s">
        <v>8346</v>
      </c>
      <c r="AT1911" s="17" t="s">
        <v>8347</v>
      </c>
      <c r="AU1911" s="17" t="s">
        <v>8348</v>
      </c>
      <c r="AW1911" s="17" t="s">
        <v>8349</v>
      </c>
    </row>
    <row r="1912" spans="1:49" ht="30" customHeight="1">
      <c r="A1912" s="17" t="s">
        <v>8350</v>
      </c>
      <c r="C1912" s="17" t="s">
        <v>8819</v>
      </c>
      <c r="D1912" s="17" t="s">
        <v>8820</v>
      </c>
      <c r="E1912" s="17" t="s">
        <v>8876</v>
      </c>
      <c r="F1912" s="20" t="s">
        <v>41</v>
      </c>
      <c r="M1912" s="20" t="s">
        <v>41</v>
      </c>
      <c r="AB1912" s="20" t="s">
        <v>41</v>
      </c>
      <c r="AJ1912" s="20" t="s">
        <v>41</v>
      </c>
      <c r="AK1912" s="17" t="s">
        <v>8343</v>
      </c>
      <c r="AL1912" s="17" t="s">
        <v>8344</v>
      </c>
      <c r="AM1912" s="17" t="s">
        <v>8421</v>
      </c>
      <c r="AN1912" s="17">
        <v>0.16658494039930799</v>
      </c>
      <c r="AS1912" s="17" t="s">
        <v>8346</v>
      </c>
      <c r="AT1912" s="17" t="s">
        <v>8347</v>
      </c>
      <c r="AU1912" s="17" t="s">
        <v>8348</v>
      </c>
      <c r="AW1912" s="17" t="s">
        <v>8349</v>
      </c>
    </row>
    <row r="1913" spans="1:49" ht="30" customHeight="1">
      <c r="A1913" s="17" t="s">
        <v>8350</v>
      </c>
      <c r="C1913" s="17" t="s">
        <v>8819</v>
      </c>
      <c r="D1913" s="17" t="s">
        <v>8820</v>
      </c>
      <c r="E1913" s="17" t="s">
        <v>8876</v>
      </c>
      <c r="F1913" s="20" t="s">
        <v>41</v>
      </c>
      <c r="M1913" s="20" t="s">
        <v>41</v>
      </c>
      <c r="AB1913" s="20" t="s">
        <v>41</v>
      </c>
      <c r="AJ1913" s="20" t="s">
        <v>41</v>
      </c>
      <c r="AK1913" s="17" t="s">
        <v>8343</v>
      </c>
      <c r="AL1913" s="17" t="s">
        <v>8344</v>
      </c>
      <c r="AM1913" s="17" t="s">
        <v>8421</v>
      </c>
      <c r="AN1913" s="17">
        <v>4.8656297356610603E-2</v>
      </c>
      <c r="AS1913" s="17" t="s">
        <v>8346</v>
      </c>
      <c r="AT1913" s="17" t="s">
        <v>8347</v>
      </c>
      <c r="AU1913" s="17" t="s">
        <v>8348</v>
      </c>
      <c r="AW1913" s="17" t="s">
        <v>8349</v>
      </c>
    </row>
    <row r="1914" spans="1:49" ht="30" customHeight="1">
      <c r="A1914" s="17" t="s">
        <v>8350</v>
      </c>
      <c r="C1914" s="17" t="s">
        <v>8819</v>
      </c>
      <c r="D1914" s="17" t="s">
        <v>8820</v>
      </c>
      <c r="E1914" s="17" t="s">
        <v>8876</v>
      </c>
      <c r="F1914" s="20" t="s">
        <v>41</v>
      </c>
      <c r="M1914" s="20" t="s">
        <v>41</v>
      </c>
      <c r="AB1914" s="20" t="s">
        <v>41</v>
      </c>
      <c r="AJ1914" s="20" t="s">
        <v>41</v>
      </c>
      <c r="AK1914" s="17" t="s">
        <v>8343</v>
      </c>
      <c r="AL1914" s="17" t="s">
        <v>8344</v>
      </c>
      <c r="AM1914" s="17" t="s">
        <v>8422</v>
      </c>
      <c r="AN1914" s="17">
        <v>0.13260246224504699</v>
      </c>
      <c r="AS1914" s="17" t="s">
        <v>8346</v>
      </c>
      <c r="AT1914" s="17" t="s">
        <v>8347</v>
      </c>
      <c r="AU1914" s="17" t="s">
        <v>8348</v>
      </c>
      <c r="AW1914" s="17" t="s">
        <v>8349</v>
      </c>
    </row>
    <row r="1915" spans="1:49" ht="30" customHeight="1">
      <c r="A1915" s="17" t="s">
        <v>8350</v>
      </c>
      <c r="C1915" s="17" t="s">
        <v>8819</v>
      </c>
      <c r="D1915" s="17" t="s">
        <v>8820</v>
      </c>
      <c r="E1915" s="17" t="s">
        <v>8876</v>
      </c>
      <c r="F1915" s="20" t="s">
        <v>41</v>
      </c>
      <c r="M1915" s="20" t="s">
        <v>41</v>
      </c>
      <c r="AB1915" s="20" t="s">
        <v>41</v>
      </c>
      <c r="AJ1915" s="20" t="s">
        <v>41</v>
      </c>
      <c r="AK1915" s="17" t="s">
        <v>8343</v>
      </c>
      <c r="AL1915" s="17" t="s">
        <v>8344</v>
      </c>
      <c r="AM1915" s="17" t="s">
        <v>8422</v>
      </c>
      <c r="AN1915" s="17">
        <v>1.7232730301667502E-2</v>
      </c>
      <c r="AS1915" s="17" t="s">
        <v>8346</v>
      </c>
      <c r="AT1915" s="17" t="s">
        <v>8347</v>
      </c>
      <c r="AU1915" s="17" t="s">
        <v>8348</v>
      </c>
      <c r="AW1915" s="17" t="s">
        <v>8349</v>
      </c>
    </row>
    <row r="1916" spans="1:49" ht="30" customHeight="1">
      <c r="A1916" s="17" t="s">
        <v>8350</v>
      </c>
      <c r="C1916" s="17" t="s">
        <v>8819</v>
      </c>
      <c r="D1916" s="17" t="s">
        <v>8820</v>
      </c>
      <c r="E1916" s="17" t="s">
        <v>8876</v>
      </c>
      <c r="F1916" s="20" t="s">
        <v>41</v>
      </c>
      <c r="M1916" s="20" t="s">
        <v>41</v>
      </c>
      <c r="AB1916" s="20" t="s">
        <v>41</v>
      </c>
      <c r="AJ1916" s="20" t="s">
        <v>41</v>
      </c>
      <c r="AK1916" s="17" t="s">
        <v>8343</v>
      </c>
      <c r="AL1916" s="17" t="s">
        <v>8344</v>
      </c>
      <c r="AM1916" s="17" t="s">
        <v>8423</v>
      </c>
      <c r="AN1916" s="17">
        <v>0</v>
      </c>
      <c r="AS1916" s="17" t="s">
        <v>8346</v>
      </c>
      <c r="AT1916" s="17" t="s">
        <v>8347</v>
      </c>
      <c r="AU1916" s="17" t="s">
        <v>8348</v>
      </c>
      <c r="AW1916" s="17" t="s">
        <v>8349</v>
      </c>
    </row>
    <row r="1917" spans="1:49" ht="30" customHeight="1">
      <c r="A1917" s="17" t="s">
        <v>8350</v>
      </c>
      <c r="C1917" s="17" t="s">
        <v>8819</v>
      </c>
      <c r="D1917" s="17" t="s">
        <v>8820</v>
      </c>
      <c r="E1917" s="17" t="s">
        <v>8876</v>
      </c>
      <c r="F1917" s="20" t="s">
        <v>41</v>
      </c>
      <c r="M1917" s="20" t="s">
        <v>41</v>
      </c>
      <c r="AB1917" s="20" t="s">
        <v>41</v>
      </c>
      <c r="AJ1917" s="20" t="s">
        <v>41</v>
      </c>
      <c r="AK1917" s="17" t="s">
        <v>8343</v>
      </c>
      <c r="AL1917" s="17" t="s">
        <v>8344</v>
      </c>
      <c r="AM1917" s="17" t="s">
        <v>8423</v>
      </c>
      <c r="AN1917" s="17">
        <v>9.0057144269053202E-2</v>
      </c>
      <c r="AS1917" s="17" t="s">
        <v>8346</v>
      </c>
      <c r="AT1917" s="17" t="s">
        <v>8347</v>
      </c>
      <c r="AU1917" s="17" t="s">
        <v>8348</v>
      </c>
      <c r="AW1917" s="17" t="s">
        <v>8349</v>
      </c>
    </row>
    <row r="1918" spans="1:49" ht="30" customHeight="1">
      <c r="A1918" s="17" t="s">
        <v>8350</v>
      </c>
      <c r="C1918" s="17" t="s">
        <v>8819</v>
      </c>
      <c r="D1918" s="17" t="s">
        <v>8820</v>
      </c>
      <c r="E1918" s="17" t="s">
        <v>8876</v>
      </c>
      <c r="F1918" s="20" t="s">
        <v>41</v>
      </c>
      <c r="M1918" s="20" t="s">
        <v>41</v>
      </c>
      <c r="AB1918" s="20" t="s">
        <v>41</v>
      </c>
      <c r="AJ1918" s="20" t="s">
        <v>41</v>
      </c>
      <c r="AK1918" s="17" t="s">
        <v>8343</v>
      </c>
      <c r="AL1918" s="17" t="s">
        <v>8344</v>
      </c>
      <c r="AM1918" s="17" t="s">
        <v>8424</v>
      </c>
      <c r="AN1918" s="17">
        <v>0</v>
      </c>
      <c r="AS1918" s="17" t="s">
        <v>8346</v>
      </c>
      <c r="AT1918" s="17" t="s">
        <v>8347</v>
      </c>
      <c r="AU1918" s="17" t="s">
        <v>8348</v>
      </c>
      <c r="AW1918" s="17" t="s">
        <v>8349</v>
      </c>
    </row>
    <row r="1919" spans="1:49" ht="30" customHeight="1">
      <c r="A1919" s="17" t="s">
        <v>8350</v>
      </c>
      <c r="C1919" s="17" t="s">
        <v>8819</v>
      </c>
      <c r="D1919" s="17" t="s">
        <v>8820</v>
      </c>
      <c r="E1919" s="17" t="s">
        <v>8876</v>
      </c>
      <c r="F1919" s="20" t="s">
        <v>41</v>
      </c>
      <c r="M1919" s="20" t="s">
        <v>41</v>
      </c>
      <c r="AB1919" s="20" t="s">
        <v>41</v>
      </c>
      <c r="AJ1919" s="20" t="s">
        <v>41</v>
      </c>
      <c r="AK1919" s="17" t="s">
        <v>8343</v>
      </c>
      <c r="AL1919" s="17" t="s">
        <v>8344</v>
      </c>
      <c r="AM1919" s="17" t="s">
        <v>8424</v>
      </c>
      <c r="AN1919" s="17">
        <v>0.118719903284359</v>
      </c>
      <c r="AS1919" s="17" t="s">
        <v>8346</v>
      </c>
      <c r="AT1919" s="17" t="s">
        <v>8347</v>
      </c>
      <c r="AU1919" s="17" t="s">
        <v>8348</v>
      </c>
      <c r="AW1919" s="17" t="s">
        <v>8349</v>
      </c>
    </row>
    <row r="1920" spans="1:49" ht="30" customHeight="1">
      <c r="A1920" s="17" t="s">
        <v>8350</v>
      </c>
      <c r="C1920" s="17" t="s">
        <v>8819</v>
      </c>
      <c r="D1920" s="17" t="s">
        <v>8820</v>
      </c>
      <c r="E1920" s="17" t="s">
        <v>8876</v>
      </c>
      <c r="F1920" s="20" t="s">
        <v>41</v>
      </c>
      <c r="M1920" s="20" t="s">
        <v>41</v>
      </c>
      <c r="AB1920" s="20" t="s">
        <v>41</v>
      </c>
      <c r="AJ1920" s="20" t="s">
        <v>41</v>
      </c>
      <c r="AK1920" s="17" t="s">
        <v>8343</v>
      </c>
      <c r="AL1920" s="17" t="s">
        <v>8344</v>
      </c>
      <c r="AM1920" s="17" t="s">
        <v>8425</v>
      </c>
      <c r="AN1920" s="17">
        <v>0</v>
      </c>
      <c r="AS1920" s="17" t="s">
        <v>8346</v>
      </c>
      <c r="AT1920" s="17" t="s">
        <v>8347</v>
      </c>
      <c r="AU1920" s="17" t="s">
        <v>8348</v>
      </c>
      <c r="AW1920" s="17" t="s">
        <v>8349</v>
      </c>
    </row>
    <row r="1921" spans="1:49" ht="30" customHeight="1">
      <c r="A1921" s="17" t="s">
        <v>8350</v>
      </c>
      <c r="C1921" s="17" t="s">
        <v>8819</v>
      </c>
      <c r="D1921" s="17" t="s">
        <v>8820</v>
      </c>
      <c r="E1921" s="17" t="s">
        <v>8876</v>
      </c>
      <c r="F1921" s="20" t="s">
        <v>41</v>
      </c>
      <c r="M1921" s="20" t="s">
        <v>41</v>
      </c>
      <c r="AB1921" s="20" t="s">
        <v>41</v>
      </c>
      <c r="AJ1921" s="20" t="s">
        <v>41</v>
      </c>
      <c r="AK1921" s="17" t="s">
        <v>8343</v>
      </c>
      <c r="AL1921" s="17" t="s">
        <v>8344</v>
      </c>
      <c r="AM1921" s="17" t="s">
        <v>8425</v>
      </c>
      <c r="AN1921" s="17">
        <v>0</v>
      </c>
      <c r="AS1921" s="17" t="s">
        <v>8346</v>
      </c>
      <c r="AT1921" s="17" t="s">
        <v>8347</v>
      </c>
      <c r="AU1921" s="17" t="s">
        <v>8348</v>
      </c>
      <c r="AW1921" s="17" t="s">
        <v>8349</v>
      </c>
    </row>
    <row r="1922" spans="1:49" ht="30" customHeight="1">
      <c r="A1922" s="17" t="s">
        <v>8350</v>
      </c>
      <c r="C1922" s="17" t="s">
        <v>8819</v>
      </c>
      <c r="D1922" s="17" t="s">
        <v>8820</v>
      </c>
      <c r="E1922" s="17" t="s">
        <v>8876</v>
      </c>
      <c r="F1922" s="20" t="s">
        <v>41</v>
      </c>
      <c r="M1922" s="20" t="s">
        <v>41</v>
      </c>
      <c r="AB1922" s="20" t="s">
        <v>41</v>
      </c>
      <c r="AJ1922" s="20" t="s">
        <v>41</v>
      </c>
      <c r="AK1922" s="17" t="s">
        <v>8343</v>
      </c>
      <c r="AL1922" s="17" t="s">
        <v>8344</v>
      </c>
      <c r="AM1922" s="17" t="s">
        <v>8426</v>
      </c>
      <c r="AN1922" s="17">
        <v>0</v>
      </c>
      <c r="AS1922" s="17" t="s">
        <v>8346</v>
      </c>
      <c r="AT1922" s="17" t="s">
        <v>8347</v>
      </c>
      <c r="AU1922" s="17" t="s">
        <v>8348</v>
      </c>
      <c r="AW1922" s="17" t="s">
        <v>8349</v>
      </c>
    </row>
    <row r="1923" spans="1:49" ht="30" customHeight="1">
      <c r="A1923" s="17" t="s">
        <v>8350</v>
      </c>
      <c r="C1923" s="17" t="s">
        <v>8819</v>
      </c>
      <c r="D1923" s="17" t="s">
        <v>8820</v>
      </c>
      <c r="E1923" s="17" t="s">
        <v>8876</v>
      </c>
      <c r="F1923" s="20" t="s">
        <v>41</v>
      </c>
      <c r="M1923" s="20" t="s">
        <v>41</v>
      </c>
      <c r="AB1923" s="20" t="s">
        <v>41</v>
      </c>
      <c r="AJ1923" s="20" t="s">
        <v>41</v>
      </c>
      <c r="AK1923" s="17" t="s">
        <v>8343</v>
      </c>
      <c r="AL1923" s="17" t="s">
        <v>8344</v>
      </c>
      <c r="AM1923" s="17" t="s">
        <v>8426</v>
      </c>
      <c r="AN1923" s="17">
        <v>0</v>
      </c>
      <c r="AS1923" s="17" t="s">
        <v>8346</v>
      </c>
      <c r="AT1923" s="17" t="s">
        <v>8347</v>
      </c>
      <c r="AU1923" s="17" t="s">
        <v>8348</v>
      </c>
      <c r="AW1923" s="17" t="s">
        <v>8349</v>
      </c>
    </row>
    <row r="1924" spans="1:49" ht="30" customHeight="1">
      <c r="A1924" s="17" t="s">
        <v>8350</v>
      </c>
      <c r="C1924" s="17" t="s">
        <v>8819</v>
      </c>
      <c r="D1924" s="17" t="s">
        <v>8820</v>
      </c>
      <c r="E1924" s="17" t="s">
        <v>8876</v>
      </c>
      <c r="F1924" s="20" t="s">
        <v>41</v>
      </c>
      <c r="M1924" s="20" t="s">
        <v>41</v>
      </c>
      <c r="AB1924" s="20" t="s">
        <v>41</v>
      </c>
      <c r="AJ1924" s="20" t="s">
        <v>41</v>
      </c>
      <c r="AK1924" s="17" t="s">
        <v>8343</v>
      </c>
      <c r="AL1924" s="17" t="s">
        <v>8344</v>
      </c>
      <c r="AM1924" s="17" t="s">
        <v>8427</v>
      </c>
      <c r="AN1924" s="17">
        <v>0</v>
      </c>
      <c r="AS1924" s="17" t="s">
        <v>8346</v>
      </c>
      <c r="AT1924" s="17" t="s">
        <v>8347</v>
      </c>
      <c r="AU1924" s="17" t="s">
        <v>8348</v>
      </c>
      <c r="AW1924" s="17" t="s">
        <v>8349</v>
      </c>
    </row>
    <row r="1925" spans="1:49" ht="30" customHeight="1">
      <c r="A1925" s="17" t="s">
        <v>8350</v>
      </c>
      <c r="C1925" s="17" t="s">
        <v>8819</v>
      </c>
      <c r="D1925" s="17" t="s">
        <v>8820</v>
      </c>
      <c r="E1925" s="17" t="s">
        <v>8876</v>
      </c>
      <c r="F1925" s="20" t="s">
        <v>41</v>
      </c>
      <c r="M1925" s="20" t="s">
        <v>41</v>
      </c>
      <c r="AB1925" s="20" t="s">
        <v>41</v>
      </c>
      <c r="AJ1925" s="20" t="s">
        <v>41</v>
      </c>
      <c r="AK1925" s="17" t="s">
        <v>8343</v>
      </c>
      <c r="AL1925" s="17" t="s">
        <v>8344</v>
      </c>
      <c r="AM1925" s="17" t="s">
        <v>8427</v>
      </c>
      <c r="AN1925" s="17">
        <v>0</v>
      </c>
      <c r="AS1925" s="17" t="s">
        <v>8346</v>
      </c>
      <c r="AT1925" s="17" t="s">
        <v>8347</v>
      </c>
      <c r="AU1925" s="17" t="s">
        <v>8348</v>
      </c>
      <c r="AW1925" s="17" t="s">
        <v>8349</v>
      </c>
    </row>
    <row r="1926" spans="1:49" ht="30" customHeight="1">
      <c r="A1926" s="17" t="s">
        <v>8350</v>
      </c>
      <c r="C1926" s="17" t="s">
        <v>8819</v>
      </c>
      <c r="D1926" s="17" t="s">
        <v>8820</v>
      </c>
      <c r="E1926" s="17" t="s">
        <v>8876</v>
      </c>
      <c r="F1926" s="20" t="s">
        <v>41</v>
      </c>
      <c r="M1926" s="20" t="s">
        <v>41</v>
      </c>
      <c r="AB1926" s="20" t="s">
        <v>41</v>
      </c>
      <c r="AJ1926" s="20" t="s">
        <v>41</v>
      </c>
      <c r="AK1926" s="17" t="s">
        <v>8343</v>
      </c>
      <c r="AL1926" s="17" t="s">
        <v>8344</v>
      </c>
      <c r="AM1926" s="17" t="s">
        <v>8428</v>
      </c>
      <c r="AN1926" s="17">
        <v>0</v>
      </c>
      <c r="AS1926" s="17" t="s">
        <v>8346</v>
      </c>
      <c r="AT1926" s="17" t="s">
        <v>8347</v>
      </c>
      <c r="AU1926" s="17" t="s">
        <v>8348</v>
      </c>
      <c r="AW1926" s="17" t="s">
        <v>8349</v>
      </c>
    </row>
    <row r="1927" spans="1:49" ht="30" customHeight="1">
      <c r="A1927" s="17" t="s">
        <v>8350</v>
      </c>
      <c r="C1927" s="17" t="s">
        <v>8819</v>
      </c>
      <c r="D1927" s="17" t="s">
        <v>8820</v>
      </c>
      <c r="E1927" s="17" t="s">
        <v>8876</v>
      </c>
      <c r="F1927" s="20" t="s">
        <v>41</v>
      </c>
      <c r="M1927" s="20" t="s">
        <v>41</v>
      </c>
      <c r="AB1927" s="20" t="s">
        <v>41</v>
      </c>
      <c r="AJ1927" s="20" t="s">
        <v>41</v>
      </c>
      <c r="AK1927" s="17" t="s">
        <v>8343</v>
      </c>
      <c r="AL1927" s="17" t="s">
        <v>8344</v>
      </c>
      <c r="AM1927" s="17" t="s">
        <v>8428</v>
      </c>
      <c r="AN1927" s="17">
        <v>0</v>
      </c>
      <c r="AS1927" s="17" t="s">
        <v>8346</v>
      </c>
      <c r="AT1927" s="17" t="s">
        <v>8347</v>
      </c>
      <c r="AU1927" s="17" t="s">
        <v>8348</v>
      </c>
      <c r="AW1927" s="17" t="s">
        <v>8349</v>
      </c>
    </row>
    <row r="1928" spans="1:49" ht="30" customHeight="1">
      <c r="A1928" s="17" t="s">
        <v>2737</v>
      </c>
      <c r="C1928" s="17" t="s">
        <v>8575</v>
      </c>
      <c r="D1928" s="17" t="s">
        <v>2738</v>
      </c>
      <c r="E1928" s="17" t="s">
        <v>8876</v>
      </c>
      <c r="I1928" s="20" t="s">
        <v>41</v>
      </c>
      <c r="J1928" s="20" t="s">
        <v>41</v>
      </c>
      <c r="X1928" s="20" t="s">
        <v>41</v>
      </c>
      <c r="AC1928" s="20" t="s">
        <v>41</v>
      </c>
      <c r="AD1928" s="17" t="s">
        <v>2735</v>
      </c>
      <c r="AE1928" s="17">
        <v>68012559</v>
      </c>
      <c r="AG1928" s="20" t="s">
        <v>41</v>
      </c>
      <c r="AO1928" s="17" t="s">
        <v>2736</v>
      </c>
      <c r="AQ1928" s="17" t="s">
        <v>44</v>
      </c>
      <c r="AS1928" s="17" t="s">
        <v>2402</v>
      </c>
      <c r="AT1928" s="17" t="s">
        <v>2374</v>
      </c>
      <c r="AU1928" s="17" t="s">
        <v>2375</v>
      </c>
      <c r="AV1928" s="20" t="s">
        <v>41</v>
      </c>
      <c r="AW1928" s="17">
        <v>20451351</v>
      </c>
    </row>
    <row r="1929" spans="1:49" ht="30" customHeight="1">
      <c r="A1929" s="17" t="s">
        <v>2737</v>
      </c>
      <c r="C1929" s="17" t="s">
        <v>8575</v>
      </c>
      <c r="D1929" s="17" t="s">
        <v>8585</v>
      </c>
      <c r="E1929" s="17" t="s">
        <v>8876</v>
      </c>
      <c r="I1929" s="20" t="s">
        <v>41</v>
      </c>
      <c r="J1929" s="20" t="s">
        <v>39</v>
      </c>
      <c r="K1929" s="20" t="s">
        <v>41</v>
      </c>
      <c r="X1929" s="20" t="s">
        <v>41</v>
      </c>
      <c r="AC1929" s="20" t="s">
        <v>41</v>
      </c>
      <c r="AD1929" s="17" t="s">
        <v>2767</v>
      </c>
      <c r="AE1929" s="17" t="s">
        <v>2450</v>
      </c>
      <c r="AG1929" s="20" t="s">
        <v>41</v>
      </c>
      <c r="AO1929" s="17" t="s">
        <v>2768</v>
      </c>
      <c r="AQ1929" s="17" t="s">
        <v>44</v>
      </c>
      <c r="AS1929" s="17" t="s">
        <v>2769</v>
      </c>
      <c r="AT1929" s="17" t="s">
        <v>2491</v>
      </c>
      <c r="AU1929" s="17" t="s">
        <v>2492</v>
      </c>
      <c r="AV1929" s="20" t="s">
        <v>41</v>
      </c>
      <c r="AW1929" s="17">
        <v>21598376</v>
      </c>
    </row>
    <row r="1930" spans="1:49" ht="30" customHeight="1">
      <c r="A1930" s="17" t="s">
        <v>2737</v>
      </c>
      <c r="C1930" s="17" t="s">
        <v>8575</v>
      </c>
      <c r="D1930" s="17" t="s">
        <v>2738</v>
      </c>
      <c r="E1930" s="17" t="s">
        <v>8876</v>
      </c>
      <c r="I1930" s="20" t="s">
        <v>41</v>
      </c>
      <c r="J1930" s="20" t="s">
        <v>41</v>
      </c>
      <c r="X1930" s="20" t="s">
        <v>41</v>
      </c>
      <c r="AC1930" s="20" t="s">
        <v>41</v>
      </c>
      <c r="AD1930" s="17" t="s">
        <v>2860</v>
      </c>
      <c r="AE1930" s="17">
        <v>68012559</v>
      </c>
      <c r="AG1930" s="20" t="s">
        <v>41</v>
      </c>
      <c r="AO1930" s="17" t="s">
        <v>2861</v>
      </c>
      <c r="AQ1930" s="17" t="s">
        <v>44</v>
      </c>
      <c r="AS1930" s="17" t="s">
        <v>2402</v>
      </c>
      <c r="AT1930" s="17" t="s">
        <v>2862</v>
      </c>
      <c r="AU1930" s="17" t="s">
        <v>8438</v>
      </c>
      <c r="AV1930" s="20" t="s">
        <v>41</v>
      </c>
      <c r="AW1930" s="17">
        <v>22497994</v>
      </c>
    </row>
    <row r="1931" spans="1:49" ht="30" customHeight="1">
      <c r="A1931" s="17" t="s">
        <v>2737</v>
      </c>
      <c r="C1931" s="17" t="s">
        <v>8575</v>
      </c>
      <c r="D1931" s="17" t="s">
        <v>8585</v>
      </c>
      <c r="E1931" s="17" t="s">
        <v>8876</v>
      </c>
      <c r="I1931" s="20" t="s">
        <v>41</v>
      </c>
      <c r="J1931" s="20" t="s">
        <v>41</v>
      </c>
      <c r="X1931" s="20" t="s">
        <v>41</v>
      </c>
      <c r="AC1931" s="20" t="s">
        <v>41</v>
      </c>
      <c r="AD1931" s="17" t="s">
        <v>3227</v>
      </c>
      <c r="AE1931" s="17">
        <v>68012559</v>
      </c>
      <c r="AG1931" s="20" t="s">
        <v>41</v>
      </c>
      <c r="AO1931" s="17" t="s">
        <v>3228</v>
      </c>
      <c r="AQ1931" s="17" t="s">
        <v>44</v>
      </c>
      <c r="AR1931" s="17" t="s">
        <v>3229</v>
      </c>
      <c r="AS1931" s="17" t="s">
        <v>2686</v>
      </c>
      <c r="AT1931" s="17" t="s">
        <v>2585</v>
      </c>
      <c r="AU1931" s="17" t="s">
        <v>2375</v>
      </c>
      <c r="AW1931" s="17">
        <v>17662512</v>
      </c>
    </row>
    <row r="1932" spans="1:49" ht="30" customHeight="1">
      <c r="A1932" s="17" t="s">
        <v>2737</v>
      </c>
      <c r="C1932" s="17" t="s">
        <v>8575</v>
      </c>
      <c r="D1932" s="17" t="s">
        <v>8585</v>
      </c>
      <c r="E1932" s="17" t="s">
        <v>8876</v>
      </c>
      <c r="F1932" s="20" t="s">
        <v>41</v>
      </c>
      <c r="M1932" s="20" t="s">
        <v>41</v>
      </c>
      <c r="AB1932" s="20" t="s">
        <v>41</v>
      </c>
      <c r="AJ1932" s="20" t="s">
        <v>41</v>
      </c>
      <c r="AK1932" s="17" t="s">
        <v>8343</v>
      </c>
      <c r="AL1932" s="17" t="s">
        <v>8344</v>
      </c>
      <c r="AM1932" s="17" t="s">
        <v>8345</v>
      </c>
      <c r="AN1932" s="17">
        <v>0.256769923783708</v>
      </c>
      <c r="AS1932" s="17" t="s">
        <v>8346</v>
      </c>
      <c r="AT1932" s="17" t="s">
        <v>8347</v>
      </c>
      <c r="AU1932" s="17" t="s">
        <v>8348</v>
      </c>
      <c r="AW1932" s="17" t="s">
        <v>8349</v>
      </c>
    </row>
    <row r="1933" spans="1:49" ht="30" customHeight="1">
      <c r="A1933" s="17" t="s">
        <v>2737</v>
      </c>
      <c r="C1933" s="17" t="s">
        <v>8575</v>
      </c>
      <c r="D1933" s="17" t="s">
        <v>8585</v>
      </c>
      <c r="E1933" s="17" t="s">
        <v>8876</v>
      </c>
      <c r="F1933" s="20" t="s">
        <v>41</v>
      </c>
      <c r="M1933" s="20" t="s">
        <v>41</v>
      </c>
      <c r="AB1933" s="20" t="s">
        <v>41</v>
      </c>
      <c r="AJ1933" s="20" t="s">
        <v>41</v>
      </c>
      <c r="AK1933" s="17" t="s">
        <v>8343</v>
      </c>
      <c r="AL1933" s="17" t="s">
        <v>8344</v>
      </c>
      <c r="AM1933" s="17" t="s">
        <v>8395</v>
      </c>
      <c r="AN1933" s="17">
        <v>0.256769923783708</v>
      </c>
      <c r="AS1933" s="17" t="s">
        <v>8346</v>
      </c>
      <c r="AT1933" s="17" t="s">
        <v>8347</v>
      </c>
      <c r="AU1933" s="17" t="s">
        <v>8348</v>
      </c>
      <c r="AW1933" s="17" t="s">
        <v>8349</v>
      </c>
    </row>
    <row r="1934" spans="1:49" ht="30" customHeight="1">
      <c r="A1934" s="17" t="s">
        <v>2737</v>
      </c>
      <c r="C1934" s="17" t="s">
        <v>8575</v>
      </c>
      <c r="D1934" s="17" t="s">
        <v>8585</v>
      </c>
      <c r="E1934" s="17" t="s">
        <v>8876</v>
      </c>
      <c r="F1934" s="20" t="s">
        <v>41</v>
      </c>
      <c r="M1934" s="20" t="s">
        <v>41</v>
      </c>
      <c r="AB1934" s="20" t="s">
        <v>41</v>
      </c>
      <c r="AJ1934" s="20" t="s">
        <v>41</v>
      </c>
      <c r="AK1934" s="17" t="s">
        <v>8343</v>
      </c>
      <c r="AL1934" s="17" t="s">
        <v>8344</v>
      </c>
      <c r="AM1934" s="17" t="s">
        <v>8396</v>
      </c>
      <c r="AN1934" s="17">
        <v>0.14709801481168</v>
      </c>
      <c r="AS1934" s="17" t="s">
        <v>8346</v>
      </c>
      <c r="AT1934" s="17" t="s">
        <v>8347</v>
      </c>
      <c r="AU1934" s="17" t="s">
        <v>8348</v>
      </c>
      <c r="AW1934" s="17" t="s">
        <v>8349</v>
      </c>
    </row>
    <row r="1935" spans="1:49" ht="30" customHeight="1">
      <c r="A1935" s="17" t="s">
        <v>2737</v>
      </c>
      <c r="C1935" s="17" t="s">
        <v>8575</v>
      </c>
      <c r="D1935" s="17" t="s">
        <v>8585</v>
      </c>
      <c r="E1935" s="17" t="s">
        <v>8876</v>
      </c>
      <c r="F1935" s="20" t="s">
        <v>41</v>
      </c>
      <c r="M1935" s="20" t="s">
        <v>41</v>
      </c>
      <c r="AB1935" s="20" t="s">
        <v>41</v>
      </c>
      <c r="AJ1935" s="20" t="s">
        <v>41</v>
      </c>
      <c r="AK1935" s="17" t="s">
        <v>8343</v>
      </c>
      <c r="AL1935" s="17" t="s">
        <v>8344</v>
      </c>
      <c r="AM1935" s="17" t="s">
        <v>8397</v>
      </c>
      <c r="AN1935" s="17">
        <v>0.21003694169199599</v>
      </c>
      <c r="AS1935" s="17" t="s">
        <v>8346</v>
      </c>
      <c r="AT1935" s="17" t="s">
        <v>8347</v>
      </c>
      <c r="AU1935" s="17" t="s">
        <v>8348</v>
      </c>
      <c r="AW1935" s="17" t="s">
        <v>8349</v>
      </c>
    </row>
    <row r="1936" spans="1:49" ht="30" customHeight="1">
      <c r="A1936" s="17" t="s">
        <v>2737</v>
      </c>
      <c r="C1936" s="17" t="s">
        <v>8575</v>
      </c>
      <c r="D1936" s="17" t="s">
        <v>8585</v>
      </c>
      <c r="E1936" s="17" t="s">
        <v>8876</v>
      </c>
      <c r="F1936" s="20" t="s">
        <v>41</v>
      </c>
      <c r="M1936" s="20" t="s">
        <v>41</v>
      </c>
      <c r="AB1936" s="20" t="s">
        <v>41</v>
      </c>
      <c r="AJ1936" s="20" t="s">
        <v>41</v>
      </c>
      <c r="AK1936" s="17" t="s">
        <v>8343</v>
      </c>
      <c r="AL1936" s="17" t="s">
        <v>8344</v>
      </c>
      <c r="AM1936" s="17" t="s">
        <v>8398</v>
      </c>
      <c r="AN1936" s="17">
        <v>0.12386569078701599</v>
      </c>
      <c r="AS1936" s="17" t="s">
        <v>8346</v>
      </c>
      <c r="AT1936" s="17" t="s">
        <v>8347</v>
      </c>
      <c r="AU1936" s="17" t="s">
        <v>8348</v>
      </c>
      <c r="AW1936" s="17" t="s">
        <v>8349</v>
      </c>
    </row>
    <row r="1937" spans="1:49" ht="30" customHeight="1">
      <c r="A1937" s="17" t="s">
        <v>2737</v>
      </c>
      <c r="C1937" s="17" t="s">
        <v>8575</v>
      </c>
      <c r="D1937" s="17" t="s">
        <v>8585</v>
      </c>
      <c r="E1937" s="17" t="s">
        <v>8876</v>
      </c>
      <c r="F1937" s="20" t="s">
        <v>41</v>
      </c>
      <c r="M1937" s="20" t="s">
        <v>41</v>
      </c>
      <c r="AB1937" s="20" t="s">
        <v>41</v>
      </c>
      <c r="AJ1937" s="20" t="s">
        <v>41</v>
      </c>
      <c r="AK1937" s="17" t="s">
        <v>8343</v>
      </c>
      <c r="AL1937" s="17" t="s">
        <v>8344</v>
      </c>
      <c r="AM1937" s="17" t="s">
        <v>8399</v>
      </c>
      <c r="AN1937" s="17">
        <v>8.5953784241758396E-2</v>
      </c>
      <c r="AS1937" s="17" t="s">
        <v>8346</v>
      </c>
      <c r="AT1937" s="17" t="s">
        <v>8347</v>
      </c>
      <c r="AU1937" s="17" t="s">
        <v>8348</v>
      </c>
      <c r="AW1937" s="17" t="s">
        <v>8349</v>
      </c>
    </row>
    <row r="1938" spans="1:49" ht="30" customHeight="1">
      <c r="A1938" s="17" t="s">
        <v>2737</v>
      </c>
      <c r="C1938" s="17" t="s">
        <v>8575</v>
      </c>
      <c r="D1938" s="17" t="s">
        <v>8585</v>
      </c>
      <c r="E1938" s="17" t="s">
        <v>8876</v>
      </c>
      <c r="F1938" s="20" t="s">
        <v>41</v>
      </c>
      <c r="M1938" s="20" t="s">
        <v>41</v>
      </c>
      <c r="AB1938" s="20" t="s">
        <v>41</v>
      </c>
      <c r="AJ1938" s="20" t="s">
        <v>41</v>
      </c>
      <c r="AK1938" s="17" t="s">
        <v>8343</v>
      </c>
      <c r="AL1938" s="17" t="s">
        <v>8344</v>
      </c>
      <c r="AM1938" s="17" t="s">
        <v>8400</v>
      </c>
      <c r="AN1938" s="17">
        <v>0.13956930386677999</v>
      </c>
      <c r="AS1938" s="17" t="s">
        <v>8346</v>
      </c>
      <c r="AT1938" s="17" t="s">
        <v>8347</v>
      </c>
      <c r="AU1938" s="17" t="s">
        <v>8348</v>
      </c>
      <c r="AW1938" s="17" t="s">
        <v>8349</v>
      </c>
    </row>
    <row r="1939" spans="1:49" ht="30" customHeight="1">
      <c r="A1939" s="17" t="s">
        <v>2737</v>
      </c>
      <c r="C1939" s="17" t="s">
        <v>8575</v>
      </c>
      <c r="D1939" s="17" t="s">
        <v>8585</v>
      </c>
      <c r="E1939" s="17" t="s">
        <v>8876</v>
      </c>
      <c r="F1939" s="20" t="s">
        <v>41</v>
      </c>
      <c r="M1939" s="20" t="s">
        <v>41</v>
      </c>
      <c r="AB1939" s="20" t="s">
        <v>41</v>
      </c>
      <c r="AJ1939" s="20" t="s">
        <v>41</v>
      </c>
      <c r="AK1939" s="17" t="s">
        <v>8343</v>
      </c>
      <c r="AL1939" s="17" t="s">
        <v>8344</v>
      </c>
      <c r="AM1939" s="17" t="s">
        <v>8401</v>
      </c>
      <c r="AN1939" s="17">
        <v>5.8665883639195298E-3</v>
      </c>
      <c r="AS1939" s="17" t="s">
        <v>8346</v>
      </c>
      <c r="AT1939" s="17" t="s">
        <v>8347</v>
      </c>
      <c r="AU1939" s="17" t="s">
        <v>8348</v>
      </c>
      <c r="AW1939" s="17" t="s">
        <v>8349</v>
      </c>
    </row>
    <row r="1940" spans="1:49" ht="30" customHeight="1">
      <c r="A1940" s="17" t="s">
        <v>2737</v>
      </c>
      <c r="C1940" s="17" t="s">
        <v>8575</v>
      </c>
      <c r="D1940" s="17" t="s">
        <v>8585</v>
      </c>
      <c r="E1940" s="17" t="s">
        <v>8876</v>
      </c>
      <c r="F1940" s="20" t="s">
        <v>41</v>
      </c>
      <c r="M1940" s="20" t="s">
        <v>41</v>
      </c>
      <c r="AB1940" s="20" t="s">
        <v>41</v>
      </c>
      <c r="AJ1940" s="20" t="s">
        <v>41</v>
      </c>
      <c r="AK1940" s="17" t="s">
        <v>8343</v>
      </c>
      <c r="AL1940" s="17" t="s">
        <v>8344</v>
      </c>
      <c r="AM1940" s="17" t="s">
        <v>8402</v>
      </c>
      <c r="AN1940" s="17">
        <v>0.118780816417111</v>
      </c>
      <c r="AS1940" s="17" t="s">
        <v>8346</v>
      </c>
      <c r="AT1940" s="17" t="s">
        <v>8347</v>
      </c>
      <c r="AU1940" s="17" t="s">
        <v>8348</v>
      </c>
      <c r="AW1940" s="17" t="s">
        <v>8349</v>
      </c>
    </row>
    <row r="1941" spans="1:49" ht="30" customHeight="1">
      <c r="A1941" s="17" t="s">
        <v>2737</v>
      </c>
      <c r="C1941" s="17" t="s">
        <v>8575</v>
      </c>
      <c r="D1941" s="17" t="s">
        <v>8585</v>
      </c>
      <c r="E1941" s="17" t="s">
        <v>8876</v>
      </c>
      <c r="F1941" s="20" t="s">
        <v>41</v>
      </c>
      <c r="M1941" s="20" t="s">
        <v>41</v>
      </c>
      <c r="AB1941" s="20" t="s">
        <v>41</v>
      </c>
      <c r="AJ1941" s="20" t="s">
        <v>41</v>
      </c>
      <c r="AK1941" s="17" t="s">
        <v>8343</v>
      </c>
      <c r="AL1941" s="17" t="s">
        <v>8344</v>
      </c>
      <c r="AM1941" s="17" t="s">
        <v>8403</v>
      </c>
      <c r="AN1941" s="17">
        <v>0.17170406262817201</v>
      </c>
      <c r="AS1941" s="17" t="s">
        <v>8346</v>
      </c>
      <c r="AT1941" s="17" t="s">
        <v>8347</v>
      </c>
      <c r="AU1941" s="17" t="s">
        <v>8348</v>
      </c>
      <c r="AW1941" s="17" t="s">
        <v>8349</v>
      </c>
    </row>
    <row r="1942" spans="1:49" ht="30" customHeight="1">
      <c r="A1942" s="17" t="s">
        <v>2737</v>
      </c>
      <c r="C1942" s="17" t="s">
        <v>8575</v>
      </c>
      <c r="D1942" s="17" t="s">
        <v>8585</v>
      </c>
      <c r="E1942" s="17" t="s">
        <v>8876</v>
      </c>
      <c r="F1942" s="20" t="s">
        <v>41</v>
      </c>
      <c r="M1942" s="20" t="s">
        <v>41</v>
      </c>
      <c r="AB1942" s="20" t="s">
        <v>41</v>
      </c>
      <c r="AJ1942" s="20" t="s">
        <v>41</v>
      </c>
      <c r="AK1942" s="17" t="s">
        <v>8343</v>
      </c>
      <c r="AL1942" s="17" t="s">
        <v>8344</v>
      </c>
      <c r="AM1942" s="17" t="s">
        <v>8404</v>
      </c>
      <c r="AN1942" s="17">
        <v>0.30046406034926398</v>
      </c>
      <c r="AS1942" s="17" t="s">
        <v>8346</v>
      </c>
      <c r="AT1942" s="17" t="s">
        <v>8347</v>
      </c>
      <c r="AU1942" s="17" t="s">
        <v>8348</v>
      </c>
      <c r="AW1942" s="17" t="s">
        <v>8349</v>
      </c>
    </row>
    <row r="1943" spans="1:49" ht="30" customHeight="1">
      <c r="A1943" s="17" t="s">
        <v>2737</v>
      </c>
      <c r="C1943" s="17" t="s">
        <v>8575</v>
      </c>
      <c r="D1943" s="17" t="s">
        <v>8585</v>
      </c>
      <c r="E1943" s="17" t="s">
        <v>8876</v>
      </c>
      <c r="F1943" s="20" t="s">
        <v>41</v>
      </c>
      <c r="M1943" s="20" t="s">
        <v>41</v>
      </c>
      <c r="AB1943" s="20" t="s">
        <v>41</v>
      </c>
      <c r="AJ1943" s="20" t="s">
        <v>41</v>
      </c>
      <c r="AK1943" s="17" t="s">
        <v>8343</v>
      </c>
      <c r="AL1943" s="17" t="s">
        <v>8344</v>
      </c>
      <c r="AM1943" s="17" t="s">
        <v>8405</v>
      </c>
      <c r="AN1943" s="17">
        <v>0.54895313744110996</v>
      </c>
      <c r="AS1943" s="17" t="s">
        <v>8346</v>
      </c>
      <c r="AT1943" s="17" t="s">
        <v>8347</v>
      </c>
      <c r="AU1943" s="17" t="s">
        <v>8348</v>
      </c>
      <c r="AW1943" s="17" t="s">
        <v>8349</v>
      </c>
    </row>
    <row r="1944" spans="1:49" ht="30" customHeight="1">
      <c r="A1944" s="17" t="s">
        <v>2737</v>
      </c>
      <c r="C1944" s="17" t="s">
        <v>8575</v>
      </c>
      <c r="D1944" s="17" t="s">
        <v>8585</v>
      </c>
      <c r="E1944" s="17" t="s">
        <v>8876</v>
      </c>
      <c r="F1944" s="20" t="s">
        <v>41</v>
      </c>
      <c r="M1944" s="20" t="s">
        <v>41</v>
      </c>
      <c r="AB1944" s="20" t="s">
        <v>41</v>
      </c>
      <c r="AJ1944" s="20" t="s">
        <v>41</v>
      </c>
      <c r="AK1944" s="17" t="s">
        <v>8343</v>
      </c>
      <c r="AL1944" s="17" t="s">
        <v>8344</v>
      </c>
      <c r="AM1944" s="17" t="s">
        <v>8406</v>
      </c>
      <c r="AN1944" s="17">
        <v>9.1243348749656006E-2</v>
      </c>
      <c r="AS1944" s="17" t="s">
        <v>8346</v>
      </c>
      <c r="AT1944" s="17" t="s">
        <v>8347</v>
      </c>
      <c r="AU1944" s="17" t="s">
        <v>8348</v>
      </c>
      <c r="AW1944" s="17" t="s">
        <v>8349</v>
      </c>
    </row>
    <row r="1945" spans="1:49" ht="30" customHeight="1">
      <c r="A1945" s="17" t="s">
        <v>2737</v>
      </c>
      <c r="C1945" s="17" t="s">
        <v>8575</v>
      </c>
      <c r="D1945" s="17" t="s">
        <v>8585</v>
      </c>
      <c r="E1945" s="17" t="s">
        <v>8876</v>
      </c>
      <c r="F1945" s="20" t="s">
        <v>41</v>
      </c>
      <c r="M1945" s="20" t="s">
        <v>41</v>
      </c>
      <c r="AB1945" s="20" t="s">
        <v>41</v>
      </c>
      <c r="AJ1945" s="20" t="s">
        <v>41</v>
      </c>
      <c r="AK1945" s="17" t="s">
        <v>8343</v>
      </c>
      <c r="AL1945" s="17" t="s">
        <v>8344</v>
      </c>
      <c r="AM1945" s="17" t="s">
        <v>8407</v>
      </c>
      <c r="AN1945" s="17">
        <v>0.116220356498541</v>
      </c>
      <c r="AS1945" s="17" t="s">
        <v>8346</v>
      </c>
      <c r="AT1945" s="17" t="s">
        <v>8347</v>
      </c>
      <c r="AU1945" s="17" t="s">
        <v>8348</v>
      </c>
      <c r="AW1945" s="17" t="s">
        <v>8349</v>
      </c>
    </row>
    <row r="1946" spans="1:49" ht="30" customHeight="1">
      <c r="A1946" s="17" t="s">
        <v>2737</v>
      </c>
      <c r="C1946" s="17" t="s">
        <v>8575</v>
      </c>
      <c r="D1946" s="17" t="s">
        <v>8585</v>
      </c>
      <c r="E1946" s="17" t="s">
        <v>8876</v>
      </c>
      <c r="F1946" s="20" t="s">
        <v>41</v>
      </c>
      <c r="M1946" s="20" t="s">
        <v>41</v>
      </c>
      <c r="AB1946" s="20" t="s">
        <v>41</v>
      </c>
      <c r="AJ1946" s="20" t="s">
        <v>41</v>
      </c>
      <c r="AK1946" s="17" t="s">
        <v>8343</v>
      </c>
      <c r="AL1946" s="17" t="s">
        <v>8344</v>
      </c>
      <c r="AM1946" s="17" t="s">
        <v>8408</v>
      </c>
      <c r="AN1946" s="17">
        <v>0.15762467266029601</v>
      </c>
      <c r="AS1946" s="17" t="s">
        <v>8346</v>
      </c>
      <c r="AT1946" s="17" t="s">
        <v>8347</v>
      </c>
      <c r="AU1946" s="17" t="s">
        <v>8348</v>
      </c>
      <c r="AW1946" s="17" t="s">
        <v>8349</v>
      </c>
    </row>
    <row r="1947" spans="1:49" ht="30" customHeight="1">
      <c r="A1947" s="17" t="s">
        <v>2737</v>
      </c>
      <c r="C1947" s="17" t="s">
        <v>8575</v>
      </c>
      <c r="D1947" s="17" t="s">
        <v>8585</v>
      </c>
      <c r="E1947" s="17" t="s">
        <v>8876</v>
      </c>
      <c r="F1947" s="20" t="s">
        <v>41</v>
      </c>
      <c r="M1947" s="20" t="s">
        <v>41</v>
      </c>
      <c r="AB1947" s="20" t="s">
        <v>41</v>
      </c>
      <c r="AJ1947" s="20" t="s">
        <v>41</v>
      </c>
      <c r="AK1947" s="17" t="s">
        <v>8343</v>
      </c>
      <c r="AL1947" s="17" t="s">
        <v>8344</v>
      </c>
      <c r="AM1947" s="17" t="s">
        <v>8409</v>
      </c>
      <c r="AN1947" s="17">
        <v>8.5028708713796697E-2</v>
      </c>
      <c r="AS1947" s="17" t="s">
        <v>8346</v>
      </c>
      <c r="AT1947" s="17" t="s">
        <v>8347</v>
      </c>
      <c r="AU1947" s="17" t="s">
        <v>8348</v>
      </c>
      <c r="AW1947" s="17" t="s">
        <v>8349</v>
      </c>
    </row>
    <row r="1948" spans="1:49" ht="30" customHeight="1">
      <c r="A1948" s="17" t="s">
        <v>2737</v>
      </c>
      <c r="C1948" s="17" t="s">
        <v>8575</v>
      </c>
      <c r="D1948" s="17" t="s">
        <v>8585</v>
      </c>
      <c r="E1948" s="17" t="s">
        <v>8876</v>
      </c>
      <c r="F1948" s="20" t="s">
        <v>41</v>
      </c>
      <c r="M1948" s="20" t="s">
        <v>41</v>
      </c>
      <c r="AB1948" s="20" t="s">
        <v>41</v>
      </c>
      <c r="AJ1948" s="20" t="s">
        <v>41</v>
      </c>
      <c r="AK1948" s="17" t="s">
        <v>8343</v>
      </c>
      <c r="AL1948" s="17" t="s">
        <v>8344</v>
      </c>
      <c r="AM1948" s="17" t="s">
        <v>8410</v>
      </c>
      <c r="AN1948" s="17">
        <v>0.17230755788406801</v>
      </c>
      <c r="AS1948" s="17" t="s">
        <v>8346</v>
      </c>
      <c r="AT1948" s="17" t="s">
        <v>8347</v>
      </c>
      <c r="AU1948" s="17" t="s">
        <v>8348</v>
      </c>
      <c r="AW1948" s="17" t="s">
        <v>8349</v>
      </c>
    </row>
    <row r="1949" spans="1:49" ht="30" customHeight="1">
      <c r="A1949" s="17" t="s">
        <v>2737</v>
      </c>
      <c r="C1949" s="17" t="s">
        <v>8575</v>
      </c>
      <c r="D1949" s="17" t="s">
        <v>8585</v>
      </c>
      <c r="E1949" s="17" t="s">
        <v>8876</v>
      </c>
      <c r="F1949" s="20" t="s">
        <v>41</v>
      </c>
      <c r="M1949" s="20" t="s">
        <v>41</v>
      </c>
      <c r="AB1949" s="20" t="s">
        <v>41</v>
      </c>
      <c r="AJ1949" s="20" t="s">
        <v>41</v>
      </c>
      <c r="AK1949" s="17" t="s">
        <v>8343</v>
      </c>
      <c r="AL1949" s="17" t="s">
        <v>8344</v>
      </c>
      <c r="AM1949" s="17" t="s">
        <v>8411</v>
      </c>
      <c r="AN1949" s="17">
        <v>7.6813141146897898E-2</v>
      </c>
      <c r="AS1949" s="17" t="s">
        <v>8346</v>
      </c>
      <c r="AT1949" s="17" t="s">
        <v>8347</v>
      </c>
      <c r="AU1949" s="17" t="s">
        <v>8348</v>
      </c>
      <c r="AW1949" s="17" t="s">
        <v>8349</v>
      </c>
    </row>
    <row r="1950" spans="1:49" ht="30" customHeight="1">
      <c r="A1950" s="17" t="s">
        <v>2737</v>
      </c>
      <c r="C1950" s="17" t="s">
        <v>8575</v>
      </c>
      <c r="D1950" s="17" t="s">
        <v>8585</v>
      </c>
      <c r="E1950" s="17" t="s">
        <v>8876</v>
      </c>
      <c r="F1950" s="20" t="s">
        <v>41</v>
      </c>
      <c r="M1950" s="20" t="s">
        <v>41</v>
      </c>
      <c r="AB1950" s="20" t="s">
        <v>41</v>
      </c>
      <c r="AJ1950" s="20" t="s">
        <v>41</v>
      </c>
      <c r="AK1950" s="17" t="s">
        <v>8343</v>
      </c>
      <c r="AL1950" s="17" t="s">
        <v>8344</v>
      </c>
      <c r="AM1950" s="17" t="s">
        <v>8412</v>
      </c>
      <c r="AN1950" s="17">
        <v>6.4397419965297395E-2</v>
      </c>
      <c r="AS1950" s="17" t="s">
        <v>8346</v>
      </c>
      <c r="AT1950" s="17" t="s">
        <v>8347</v>
      </c>
      <c r="AU1950" s="17" t="s">
        <v>8348</v>
      </c>
      <c r="AW1950" s="17" t="s">
        <v>8349</v>
      </c>
    </row>
    <row r="1951" spans="1:49" ht="30" customHeight="1">
      <c r="A1951" s="17" t="s">
        <v>2737</v>
      </c>
      <c r="C1951" s="17" t="s">
        <v>8575</v>
      </c>
      <c r="D1951" s="17" t="s">
        <v>8585</v>
      </c>
      <c r="E1951" s="17" t="s">
        <v>8876</v>
      </c>
      <c r="F1951" s="20" t="s">
        <v>41</v>
      </c>
      <c r="M1951" s="20" t="s">
        <v>41</v>
      </c>
      <c r="AB1951" s="20" t="s">
        <v>41</v>
      </c>
      <c r="AJ1951" s="20" t="s">
        <v>41</v>
      </c>
      <c r="AK1951" s="17" t="s">
        <v>8343</v>
      </c>
      <c r="AL1951" s="17" t="s">
        <v>8344</v>
      </c>
      <c r="AM1951" s="17" t="s">
        <v>8413</v>
      </c>
      <c r="AN1951" s="17">
        <v>5.6322801898112902E-2</v>
      </c>
      <c r="AS1951" s="17" t="s">
        <v>8346</v>
      </c>
      <c r="AT1951" s="17" t="s">
        <v>8347</v>
      </c>
      <c r="AU1951" s="17" t="s">
        <v>8348</v>
      </c>
      <c r="AW1951" s="17" t="s">
        <v>8349</v>
      </c>
    </row>
    <row r="1952" spans="1:49" ht="30" customHeight="1">
      <c r="A1952" s="17" t="s">
        <v>2737</v>
      </c>
      <c r="C1952" s="17" t="s">
        <v>8575</v>
      </c>
      <c r="D1952" s="17" t="s">
        <v>8585</v>
      </c>
      <c r="E1952" s="17" t="s">
        <v>8876</v>
      </c>
      <c r="F1952" s="20" t="s">
        <v>41</v>
      </c>
      <c r="M1952" s="20" t="s">
        <v>41</v>
      </c>
      <c r="AB1952" s="20" t="s">
        <v>41</v>
      </c>
      <c r="AJ1952" s="20" t="s">
        <v>41</v>
      </c>
      <c r="AK1952" s="17" t="s">
        <v>8343</v>
      </c>
      <c r="AL1952" s="17" t="s">
        <v>8344</v>
      </c>
      <c r="AM1952" s="17" t="s">
        <v>8414</v>
      </c>
      <c r="AN1952" s="17">
        <v>0.21281518153607901</v>
      </c>
      <c r="AS1952" s="17" t="s">
        <v>8346</v>
      </c>
      <c r="AT1952" s="17" t="s">
        <v>8347</v>
      </c>
      <c r="AU1952" s="17" t="s">
        <v>8348</v>
      </c>
      <c r="AW1952" s="17" t="s">
        <v>8349</v>
      </c>
    </row>
    <row r="1953" spans="1:51" ht="30" customHeight="1">
      <c r="A1953" s="17" t="s">
        <v>2737</v>
      </c>
      <c r="C1953" s="17" t="s">
        <v>8575</v>
      </c>
      <c r="D1953" s="17" t="s">
        <v>8585</v>
      </c>
      <c r="E1953" s="17" t="s">
        <v>8876</v>
      </c>
      <c r="F1953" s="20" t="s">
        <v>41</v>
      </c>
      <c r="M1953" s="20" t="s">
        <v>41</v>
      </c>
      <c r="AB1953" s="20" t="s">
        <v>41</v>
      </c>
      <c r="AJ1953" s="20" t="s">
        <v>41</v>
      </c>
      <c r="AK1953" s="17" t="s">
        <v>8343</v>
      </c>
      <c r="AL1953" s="17" t="s">
        <v>8344</v>
      </c>
      <c r="AM1953" s="17" t="s">
        <v>8415</v>
      </c>
      <c r="AN1953" s="17">
        <v>0.23255852287503201</v>
      </c>
      <c r="AS1953" s="17" t="s">
        <v>8346</v>
      </c>
      <c r="AT1953" s="17" t="s">
        <v>8347</v>
      </c>
      <c r="AU1953" s="17" t="s">
        <v>8348</v>
      </c>
      <c r="AW1953" s="17" t="s">
        <v>8349</v>
      </c>
    </row>
    <row r="1954" spans="1:51" ht="30" customHeight="1">
      <c r="A1954" s="17" t="s">
        <v>2737</v>
      </c>
      <c r="C1954" s="17" t="s">
        <v>8575</v>
      </c>
      <c r="D1954" s="17" t="s">
        <v>8585</v>
      </c>
      <c r="E1954" s="17" t="s">
        <v>8876</v>
      </c>
      <c r="F1954" s="20" t="s">
        <v>41</v>
      </c>
      <c r="M1954" s="20" t="s">
        <v>41</v>
      </c>
      <c r="AB1954" s="20" t="s">
        <v>41</v>
      </c>
      <c r="AJ1954" s="20" t="s">
        <v>41</v>
      </c>
      <c r="AK1954" s="17" t="s">
        <v>8343</v>
      </c>
      <c r="AL1954" s="17" t="s">
        <v>8344</v>
      </c>
      <c r="AM1954" s="17" t="s">
        <v>8416</v>
      </c>
      <c r="AN1954" s="17">
        <v>0.11997104059528101</v>
      </c>
      <c r="AS1954" s="17" t="s">
        <v>8346</v>
      </c>
      <c r="AT1954" s="17" t="s">
        <v>8347</v>
      </c>
      <c r="AU1954" s="17" t="s">
        <v>8348</v>
      </c>
      <c r="AW1954" s="17" t="s">
        <v>8349</v>
      </c>
    </row>
    <row r="1955" spans="1:51" ht="30" customHeight="1">
      <c r="A1955" s="17" t="s">
        <v>2737</v>
      </c>
      <c r="C1955" s="17" t="s">
        <v>8575</v>
      </c>
      <c r="D1955" s="17" t="s">
        <v>8585</v>
      </c>
      <c r="E1955" s="17" t="s">
        <v>8876</v>
      </c>
      <c r="F1955" s="20" t="s">
        <v>41</v>
      </c>
      <c r="M1955" s="20" t="s">
        <v>41</v>
      </c>
      <c r="AB1955" s="20" t="s">
        <v>41</v>
      </c>
      <c r="AJ1955" s="20" t="s">
        <v>41</v>
      </c>
      <c r="AK1955" s="17" t="s">
        <v>8343</v>
      </c>
      <c r="AL1955" s="17" t="s">
        <v>8344</v>
      </c>
      <c r="AM1955" s="17" t="s">
        <v>8417</v>
      </c>
      <c r="AN1955" s="17">
        <v>0.15747173076839199</v>
      </c>
      <c r="AS1955" s="17" t="s">
        <v>8346</v>
      </c>
      <c r="AT1955" s="17" t="s">
        <v>8347</v>
      </c>
      <c r="AU1955" s="17" t="s">
        <v>8348</v>
      </c>
      <c r="AW1955" s="17" t="s">
        <v>8349</v>
      </c>
    </row>
    <row r="1956" spans="1:51" ht="30" customHeight="1">
      <c r="A1956" s="17" t="s">
        <v>2737</v>
      </c>
      <c r="C1956" s="17" t="s">
        <v>8575</v>
      </c>
      <c r="D1956" s="17" t="s">
        <v>8585</v>
      </c>
      <c r="E1956" s="17" t="s">
        <v>8876</v>
      </c>
      <c r="F1956" s="20" t="s">
        <v>41</v>
      </c>
      <c r="M1956" s="20" t="s">
        <v>41</v>
      </c>
      <c r="AB1956" s="20" t="s">
        <v>41</v>
      </c>
      <c r="AJ1956" s="20" t="s">
        <v>41</v>
      </c>
      <c r="AK1956" s="17" t="s">
        <v>8343</v>
      </c>
      <c r="AL1956" s="17" t="s">
        <v>8344</v>
      </c>
      <c r="AM1956" s="17" t="s">
        <v>8418</v>
      </c>
      <c r="AN1956" s="17">
        <v>0.36688546394537003</v>
      </c>
      <c r="AS1956" s="17" t="s">
        <v>8346</v>
      </c>
      <c r="AT1956" s="17" t="s">
        <v>8347</v>
      </c>
      <c r="AU1956" s="17" t="s">
        <v>8348</v>
      </c>
      <c r="AW1956" s="17" t="s">
        <v>8349</v>
      </c>
    </row>
    <row r="1957" spans="1:51" ht="30" customHeight="1">
      <c r="A1957" s="17" t="s">
        <v>2737</v>
      </c>
      <c r="C1957" s="17" t="s">
        <v>8575</v>
      </c>
      <c r="D1957" s="17" t="s">
        <v>8585</v>
      </c>
      <c r="E1957" s="17" t="s">
        <v>8876</v>
      </c>
      <c r="F1957" s="20" t="s">
        <v>41</v>
      </c>
      <c r="M1957" s="20" t="s">
        <v>41</v>
      </c>
      <c r="AB1957" s="20" t="s">
        <v>41</v>
      </c>
      <c r="AJ1957" s="20" t="s">
        <v>41</v>
      </c>
      <c r="AK1957" s="17" t="s">
        <v>8343</v>
      </c>
      <c r="AL1957" s="17" t="s">
        <v>8344</v>
      </c>
      <c r="AM1957" s="17" t="s">
        <v>8419</v>
      </c>
      <c r="AN1957" s="17">
        <v>5.6332365482523697E-2</v>
      </c>
      <c r="AS1957" s="17" t="s">
        <v>8346</v>
      </c>
      <c r="AT1957" s="17" t="s">
        <v>8347</v>
      </c>
      <c r="AU1957" s="17" t="s">
        <v>8348</v>
      </c>
      <c r="AW1957" s="17" t="s">
        <v>8349</v>
      </c>
    </row>
    <row r="1958" spans="1:51" ht="30" customHeight="1">
      <c r="A1958" s="17" t="s">
        <v>2737</v>
      </c>
      <c r="C1958" s="17" t="s">
        <v>8575</v>
      </c>
      <c r="D1958" s="17" t="s">
        <v>8585</v>
      </c>
      <c r="E1958" s="17" t="s">
        <v>8876</v>
      </c>
      <c r="F1958" s="20" t="s">
        <v>41</v>
      </c>
      <c r="M1958" s="20" t="s">
        <v>41</v>
      </c>
      <c r="AB1958" s="20" t="s">
        <v>41</v>
      </c>
      <c r="AJ1958" s="20" t="s">
        <v>41</v>
      </c>
      <c r="AK1958" s="17" t="s">
        <v>8343</v>
      </c>
      <c r="AL1958" s="17" t="s">
        <v>8344</v>
      </c>
      <c r="AM1958" s="17" t="s">
        <v>8420</v>
      </c>
      <c r="AN1958" s="17">
        <v>5.80008716964397E-2</v>
      </c>
      <c r="AS1958" s="17" t="s">
        <v>8346</v>
      </c>
      <c r="AT1958" s="17" t="s">
        <v>8347</v>
      </c>
      <c r="AU1958" s="17" t="s">
        <v>8348</v>
      </c>
      <c r="AW1958" s="17" t="s">
        <v>8349</v>
      </c>
    </row>
    <row r="1959" spans="1:51" ht="30" customHeight="1">
      <c r="A1959" s="17" t="s">
        <v>2737</v>
      </c>
      <c r="C1959" s="17" t="s">
        <v>8575</v>
      </c>
      <c r="D1959" s="17" t="s">
        <v>8585</v>
      </c>
      <c r="E1959" s="17" t="s">
        <v>8876</v>
      </c>
      <c r="F1959" s="20" t="s">
        <v>41</v>
      </c>
      <c r="M1959" s="20" t="s">
        <v>41</v>
      </c>
      <c r="AB1959" s="20" t="s">
        <v>41</v>
      </c>
      <c r="AJ1959" s="20" t="s">
        <v>41</v>
      </c>
      <c r="AK1959" s="17" t="s">
        <v>8343</v>
      </c>
      <c r="AL1959" s="17" t="s">
        <v>8344</v>
      </c>
      <c r="AM1959" s="17" t="s">
        <v>8421</v>
      </c>
      <c r="AN1959" s="17">
        <v>3.3991643731195599E-2</v>
      </c>
      <c r="AS1959" s="17" t="s">
        <v>8346</v>
      </c>
      <c r="AT1959" s="17" t="s">
        <v>8347</v>
      </c>
      <c r="AU1959" s="17" t="s">
        <v>8348</v>
      </c>
      <c r="AW1959" s="17" t="s">
        <v>8349</v>
      </c>
    </row>
    <row r="1960" spans="1:51" ht="30" customHeight="1">
      <c r="A1960" s="17" t="s">
        <v>2737</v>
      </c>
      <c r="C1960" s="17" t="s">
        <v>8575</v>
      </c>
      <c r="D1960" s="17" t="s">
        <v>8585</v>
      </c>
      <c r="E1960" s="17" t="s">
        <v>8876</v>
      </c>
      <c r="F1960" s="20" t="s">
        <v>41</v>
      </c>
      <c r="M1960" s="20" t="s">
        <v>41</v>
      </c>
      <c r="AB1960" s="20" t="s">
        <v>41</v>
      </c>
      <c r="AJ1960" s="20" t="s">
        <v>41</v>
      </c>
      <c r="AK1960" s="17" t="s">
        <v>8343</v>
      </c>
      <c r="AL1960" s="17" t="s">
        <v>8344</v>
      </c>
      <c r="AM1960" s="17" t="s">
        <v>8422</v>
      </c>
      <c r="AN1960" s="17">
        <v>6.0192085975863702E-2</v>
      </c>
      <c r="AS1960" s="17" t="s">
        <v>8346</v>
      </c>
      <c r="AT1960" s="17" t="s">
        <v>8347</v>
      </c>
      <c r="AU1960" s="17" t="s">
        <v>8348</v>
      </c>
      <c r="AW1960" s="17" t="s">
        <v>8349</v>
      </c>
    </row>
    <row r="1961" spans="1:51" ht="30" customHeight="1">
      <c r="A1961" s="17" t="s">
        <v>2737</v>
      </c>
      <c r="C1961" s="17" t="s">
        <v>8575</v>
      </c>
      <c r="D1961" s="17" t="s">
        <v>8585</v>
      </c>
      <c r="E1961" s="17" t="s">
        <v>8876</v>
      </c>
      <c r="F1961" s="20" t="s">
        <v>41</v>
      </c>
      <c r="M1961" s="20" t="s">
        <v>41</v>
      </c>
      <c r="AB1961" s="20" t="s">
        <v>41</v>
      </c>
      <c r="AJ1961" s="20" t="s">
        <v>41</v>
      </c>
      <c r="AK1961" s="17" t="s">
        <v>8343</v>
      </c>
      <c r="AL1961" s="17" t="s">
        <v>8344</v>
      </c>
      <c r="AM1961" s="17" t="s">
        <v>8423</v>
      </c>
      <c r="AN1961" s="17">
        <v>0</v>
      </c>
      <c r="AS1961" s="17" t="s">
        <v>8346</v>
      </c>
      <c r="AT1961" s="17" t="s">
        <v>8347</v>
      </c>
      <c r="AU1961" s="17" t="s">
        <v>8348</v>
      </c>
      <c r="AW1961" s="17" t="s">
        <v>8349</v>
      </c>
    </row>
    <row r="1962" spans="1:51" ht="30" customHeight="1">
      <c r="A1962" s="17" t="s">
        <v>2737</v>
      </c>
      <c r="C1962" s="17" t="s">
        <v>8575</v>
      </c>
      <c r="D1962" s="17" t="s">
        <v>8585</v>
      </c>
      <c r="E1962" s="17" t="s">
        <v>8876</v>
      </c>
      <c r="F1962" s="20" t="s">
        <v>41</v>
      </c>
      <c r="M1962" s="20" t="s">
        <v>41</v>
      </c>
      <c r="AB1962" s="20" t="s">
        <v>41</v>
      </c>
      <c r="AJ1962" s="20" t="s">
        <v>41</v>
      </c>
      <c r="AK1962" s="17" t="s">
        <v>8343</v>
      </c>
      <c r="AL1962" s="17" t="s">
        <v>8344</v>
      </c>
      <c r="AM1962" s="17" t="s">
        <v>8424</v>
      </c>
      <c r="AN1962" s="17">
        <v>0</v>
      </c>
      <c r="AS1962" s="17" t="s">
        <v>8346</v>
      </c>
      <c r="AT1962" s="17" t="s">
        <v>8347</v>
      </c>
      <c r="AU1962" s="17" t="s">
        <v>8348</v>
      </c>
      <c r="AW1962" s="17" t="s">
        <v>8349</v>
      </c>
    </row>
    <row r="1963" spans="1:51" ht="30" customHeight="1">
      <c r="A1963" s="17" t="s">
        <v>2737</v>
      </c>
      <c r="C1963" s="17" t="s">
        <v>8575</v>
      </c>
      <c r="D1963" s="17" t="s">
        <v>8585</v>
      </c>
      <c r="E1963" s="17" t="s">
        <v>8876</v>
      </c>
      <c r="F1963" s="20" t="s">
        <v>41</v>
      </c>
      <c r="M1963" s="20" t="s">
        <v>41</v>
      </c>
      <c r="AB1963" s="20" t="s">
        <v>41</v>
      </c>
      <c r="AJ1963" s="20" t="s">
        <v>41</v>
      </c>
      <c r="AK1963" s="17" t="s">
        <v>8343</v>
      </c>
      <c r="AL1963" s="17" t="s">
        <v>8344</v>
      </c>
      <c r="AM1963" s="17" t="s">
        <v>8425</v>
      </c>
      <c r="AN1963" s="17">
        <v>0</v>
      </c>
      <c r="AS1963" s="17" t="s">
        <v>8346</v>
      </c>
      <c r="AT1963" s="17" t="s">
        <v>8347</v>
      </c>
      <c r="AU1963" s="17" t="s">
        <v>8348</v>
      </c>
      <c r="AW1963" s="17" t="s">
        <v>8349</v>
      </c>
    </row>
    <row r="1964" spans="1:51" ht="30" customHeight="1">
      <c r="A1964" s="17" t="s">
        <v>2737</v>
      </c>
      <c r="C1964" s="17" t="s">
        <v>8575</v>
      </c>
      <c r="D1964" s="17" t="s">
        <v>8585</v>
      </c>
      <c r="E1964" s="17" t="s">
        <v>8876</v>
      </c>
      <c r="F1964" s="20" t="s">
        <v>41</v>
      </c>
      <c r="M1964" s="20" t="s">
        <v>41</v>
      </c>
      <c r="AB1964" s="20" t="s">
        <v>41</v>
      </c>
      <c r="AJ1964" s="20" t="s">
        <v>41</v>
      </c>
      <c r="AK1964" s="17" t="s">
        <v>8343</v>
      </c>
      <c r="AL1964" s="17" t="s">
        <v>8344</v>
      </c>
      <c r="AM1964" s="17" t="s">
        <v>8426</v>
      </c>
      <c r="AN1964" s="17">
        <v>0</v>
      </c>
      <c r="AS1964" s="17" t="s">
        <v>8346</v>
      </c>
      <c r="AT1964" s="17" t="s">
        <v>8347</v>
      </c>
      <c r="AU1964" s="17" t="s">
        <v>8348</v>
      </c>
      <c r="AW1964" s="17" t="s">
        <v>8349</v>
      </c>
    </row>
    <row r="1965" spans="1:51" ht="30" customHeight="1">
      <c r="A1965" s="17" t="s">
        <v>2737</v>
      </c>
      <c r="C1965" s="17" t="s">
        <v>8575</v>
      </c>
      <c r="D1965" s="17" t="s">
        <v>8585</v>
      </c>
      <c r="E1965" s="17" t="s">
        <v>8876</v>
      </c>
      <c r="F1965" s="20" t="s">
        <v>41</v>
      </c>
      <c r="M1965" s="20" t="s">
        <v>41</v>
      </c>
      <c r="AB1965" s="20" t="s">
        <v>41</v>
      </c>
      <c r="AJ1965" s="20" t="s">
        <v>41</v>
      </c>
      <c r="AK1965" s="17" t="s">
        <v>8343</v>
      </c>
      <c r="AL1965" s="17" t="s">
        <v>8344</v>
      </c>
      <c r="AM1965" s="17" t="s">
        <v>8427</v>
      </c>
      <c r="AN1965" s="17">
        <v>0</v>
      </c>
      <c r="AS1965" s="17" t="s">
        <v>8346</v>
      </c>
      <c r="AT1965" s="17" t="s">
        <v>8347</v>
      </c>
      <c r="AU1965" s="17" t="s">
        <v>8348</v>
      </c>
      <c r="AW1965" s="17" t="s">
        <v>8349</v>
      </c>
    </row>
    <row r="1966" spans="1:51" ht="30" customHeight="1">
      <c r="A1966" s="17" t="s">
        <v>2737</v>
      </c>
      <c r="C1966" s="17" t="s">
        <v>8575</v>
      </c>
      <c r="D1966" s="17" t="s">
        <v>8585</v>
      </c>
      <c r="E1966" s="17" t="s">
        <v>8876</v>
      </c>
      <c r="F1966" s="20" t="s">
        <v>41</v>
      </c>
      <c r="M1966" s="20" t="s">
        <v>41</v>
      </c>
      <c r="AB1966" s="20" t="s">
        <v>41</v>
      </c>
      <c r="AJ1966" s="20" t="s">
        <v>41</v>
      </c>
      <c r="AK1966" s="17" t="s">
        <v>8343</v>
      </c>
      <c r="AL1966" s="17" t="s">
        <v>8344</v>
      </c>
      <c r="AM1966" s="17" t="s">
        <v>8428</v>
      </c>
      <c r="AN1966" s="17">
        <v>0</v>
      </c>
      <c r="AS1966" s="17" t="s">
        <v>8346</v>
      </c>
      <c r="AT1966" s="17" t="s">
        <v>8347</v>
      </c>
      <c r="AU1966" s="17" t="s">
        <v>8348</v>
      </c>
      <c r="AW1966" s="17" t="s">
        <v>8349</v>
      </c>
    </row>
    <row r="1967" spans="1:51" ht="30" customHeight="1">
      <c r="A1967" s="17" t="s">
        <v>362</v>
      </c>
      <c r="C1967" s="17" t="s">
        <v>363</v>
      </c>
      <c r="D1967" s="17" t="s">
        <v>364</v>
      </c>
      <c r="E1967" s="17" t="s">
        <v>8876</v>
      </c>
      <c r="M1967" s="20" t="s">
        <v>41</v>
      </c>
      <c r="N1967" s="20" t="s">
        <v>41</v>
      </c>
      <c r="O1967" s="20" t="s">
        <v>41</v>
      </c>
      <c r="R1967" s="20" t="s">
        <v>41</v>
      </c>
      <c r="T1967" s="20" t="s">
        <v>41</v>
      </c>
      <c r="U1967" s="20" t="s">
        <v>41</v>
      </c>
      <c r="AC1967" s="20" t="s">
        <v>41</v>
      </c>
      <c r="AD1967" s="17" t="s">
        <v>365</v>
      </c>
      <c r="AE1967" s="17">
        <v>68015211</v>
      </c>
      <c r="AG1967" s="20" t="s">
        <v>41</v>
      </c>
      <c r="AP1967" s="17" t="s">
        <v>53</v>
      </c>
      <c r="AQ1967" s="17" t="s">
        <v>44</v>
      </c>
      <c r="AS1967" s="17" t="s">
        <v>8433</v>
      </c>
      <c r="AT1967" s="17" t="s">
        <v>8437</v>
      </c>
      <c r="AU1967" s="17" t="s">
        <v>45</v>
      </c>
      <c r="AV1967" s="20" t="s">
        <v>41</v>
      </c>
      <c r="AW1967" s="17">
        <v>3040565</v>
      </c>
      <c r="AY1967" s="20" t="s">
        <v>41</v>
      </c>
    </row>
    <row r="1968" spans="1:51" ht="30" customHeight="1">
      <c r="A1968" s="17" t="s">
        <v>2190</v>
      </c>
      <c r="C1968" s="17" t="s">
        <v>2191</v>
      </c>
      <c r="D1968" s="17" t="s">
        <v>2192</v>
      </c>
      <c r="E1968" s="17" t="s">
        <v>8876</v>
      </c>
      <c r="G1968" s="20" t="s">
        <v>41</v>
      </c>
      <c r="M1968" s="20" t="s">
        <v>41</v>
      </c>
      <c r="N1968" s="20" t="s">
        <v>41</v>
      </c>
      <c r="O1968" s="20" t="s">
        <v>41</v>
      </c>
      <c r="R1968" s="20" t="s">
        <v>41</v>
      </c>
      <c r="T1968" s="20" t="s">
        <v>41</v>
      </c>
      <c r="U1968" s="20" t="s">
        <v>41</v>
      </c>
      <c r="X1968" s="20" t="s">
        <v>41</v>
      </c>
      <c r="Y1968" s="20" t="s">
        <v>41</v>
      </c>
      <c r="AJ1968" s="20" t="s">
        <v>41</v>
      </c>
      <c r="AQ1968" s="17" t="s">
        <v>44</v>
      </c>
      <c r="AS1968" s="17" t="s">
        <v>8433</v>
      </c>
      <c r="AT1968" s="17" t="s">
        <v>8437</v>
      </c>
      <c r="AU1968" s="17" t="s">
        <v>45</v>
      </c>
      <c r="AW1968" s="17">
        <v>3040565</v>
      </c>
    </row>
    <row r="1969" spans="1:50" ht="30" customHeight="1">
      <c r="A1969" s="17" t="s">
        <v>5831</v>
      </c>
      <c r="C1969" s="17" t="s">
        <v>5832</v>
      </c>
      <c r="D1969" s="17" t="s">
        <v>5833</v>
      </c>
      <c r="E1969" s="17" t="s">
        <v>8876</v>
      </c>
      <c r="H1969" s="20" t="s">
        <v>41</v>
      </c>
      <c r="M1969" s="20" t="s">
        <v>41</v>
      </c>
      <c r="N1969" s="20" t="s">
        <v>41</v>
      </c>
      <c r="P1969" s="20" t="s">
        <v>41</v>
      </c>
      <c r="T1969" s="20" t="s">
        <v>41</v>
      </c>
      <c r="W1969" s="20" t="s">
        <v>40</v>
      </c>
      <c r="Z1969" s="20" t="s">
        <v>41</v>
      </c>
      <c r="AC1969" s="20" t="s">
        <v>41</v>
      </c>
      <c r="AD1969" s="17" t="s">
        <v>8874</v>
      </c>
      <c r="AL1969" s="17">
        <v>68006262</v>
      </c>
      <c r="AS1969" s="17" t="s">
        <v>3285</v>
      </c>
      <c r="AT1969" s="17" t="s">
        <v>3286</v>
      </c>
      <c r="AU1969" s="17" t="s">
        <v>3287</v>
      </c>
      <c r="AW1969" s="17">
        <v>22745773</v>
      </c>
    </row>
    <row r="1970" spans="1:50" ht="30" customHeight="1">
      <c r="A1970" s="17" t="s">
        <v>459</v>
      </c>
      <c r="C1970" s="17" t="s">
        <v>460</v>
      </c>
      <c r="D1970" s="17" t="s">
        <v>461</v>
      </c>
      <c r="E1970" s="17" t="s">
        <v>8876</v>
      </c>
      <c r="M1970" s="20" t="s">
        <v>41</v>
      </c>
      <c r="N1970" s="20" t="s">
        <v>41</v>
      </c>
      <c r="O1970" s="20" t="s">
        <v>41</v>
      </c>
      <c r="R1970" s="20" t="s">
        <v>41</v>
      </c>
      <c r="T1970" s="20" t="s">
        <v>41</v>
      </c>
      <c r="U1970" s="20" t="s">
        <v>41</v>
      </c>
      <c r="AC1970" s="20" t="s">
        <v>41</v>
      </c>
      <c r="AD1970" s="17" t="s">
        <v>462</v>
      </c>
      <c r="AE1970" s="17">
        <v>67537475</v>
      </c>
      <c r="AG1970" s="20" t="s">
        <v>41</v>
      </c>
      <c r="AP1970" s="17" t="s">
        <v>98</v>
      </c>
      <c r="AQ1970" s="17" t="s">
        <v>44</v>
      </c>
      <c r="AS1970" s="17" t="s">
        <v>8433</v>
      </c>
      <c r="AT1970" s="17" t="s">
        <v>8437</v>
      </c>
      <c r="AU1970" s="17" t="s">
        <v>45</v>
      </c>
      <c r="AV1970" s="20" t="s">
        <v>41</v>
      </c>
      <c r="AW1970" s="17">
        <v>3040565</v>
      </c>
    </row>
    <row r="1971" spans="1:50" ht="30" customHeight="1">
      <c r="A1971" s="17" t="s">
        <v>459</v>
      </c>
      <c r="C1971" s="17" t="s">
        <v>460</v>
      </c>
      <c r="D1971" s="17" t="s">
        <v>5081</v>
      </c>
      <c r="E1971" s="17" t="s">
        <v>8876</v>
      </c>
      <c r="H1971" s="20" t="s">
        <v>41</v>
      </c>
      <c r="M1971" s="20" t="s">
        <v>41</v>
      </c>
      <c r="N1971" s="20" t="s">
        <v>41</v>
      </c>
      <c r="P1971" s="20" t="s">
        <v>41</v>
      </c>
      <c r="T1971" s="20" t="s">
        <v>41</v>
      </c>
      <c r="W1971" s="20" t="s">
        <v>40</v>
      </c>
      <c r="Z1971" s="20" t="s">
        <v>41</v>
      </c>
      <c r="AC1971" s="20" t="s">
        <v>41</v>
      </c>
      <c r="AD1971" s="17" t="s">
        <v>8874</v>
      </c>
      <c r="AL1971" s="17">
        <v>68006262</v>
      </c>
      <c r="AS1971" s="17" t="s">
        <v>3285</v>
      </c>
      <c r="AT1971" s="17" t="s">
        <v>3286</v>
      </c>
      <c r="AU1971" s="17" t="s">
        <v>3287</v>
      </c>
      <c r="AW1971" s="17">
        <v>22745773</v>
      </c>
    </row>
    <row r="1972" spans="1:50" ht="30" customHeight="1">
      <c r="A1972" s="17" t="s">
        <v>459</v>
      </c>
      <c r="C1972" s="17" t="s">
        <v>460</v>
      </c>
      <c r="D1972" s="17" t="s">
        <v>5081</v>
      </c>
      <c r="E1972" s="17" t="s">
        <v>8876</v>
      </c>
      <c r="H1972" s="20" t="s">
        <v>41</v>
      </c>
      <c r="M1972" s="20" t="s">
        <v>41</v>
      </c>
      <c r="N1972" s="20" t="s">
        <v>41</v>
      </c>
      <c r="P1972" s="20" t="s">
        <v>41</v>
      </c>
      <c r="Z1972" s="20" t="s">
        <v>41</v>
      </c>
      <c r="AC1972" s="20" t="s">
        <v>41</v>
      </c>
      <c r="AD1972" s="17" t="s">
        <v>8874</v>
      </c>
      <c r="AL1972" s="17">
        <v>68006262</v>
      </c>
      <c r="AS1972" s="17" t="s">
        <v>3285</v>
      </c>
      <c r="AT1972" s="17" t="s">
        <v>3286</v>
      </c>
      <c r="AU1972" s="17" t="s">
        <v>3287</v>
      </c>
      <c r="AW1972" s="17">
        <v>22745773</v>
      </c>
    </row>
    <row r="1973" spans="1:50" ht="30" customHeight="1">
      <c r="A1973" s="17" t="s">
        <v>459</v>
      </c>
      <c r="C1973" s="17" t="s">
        <v>460</v>
      </c>
      <c r="D1973" s="17" t="s">
        <v>5081</v>
      </c>
      <c r="E1973" s="17" t="s">
        <v>8876</v>
      </c>
      <c r="H1973" s="20" t="s">
        <v>41</v>
      </c>
      <c r="M1973" s="20" t="s">
        <v>41</v>
      </c>
      <c r="N1973" s="20" t="s">
        <v>41</v>
      </c>
      <c r="O1973" s="20" t="s">
        <v>41</v>
      </c>
      <c r="S1973" s="20" t="s">
        <v>41</v>
      </c>
      <c r="AC1973" s="20" t="s">
        <v>41</v>
      </c>
      <c r="AD1973" s="17" t="s">
        <v>8036</v>
      </c>
      <c r="AE1973" s="17">
        <v>68012559</v>
      </c>
      <c r="AG1973" s="20" t="s">
        <v>41</v>
      </c>
      <c r="AO1973" s="17" t="s">
        <v>8005</v>
      </c>
      <c r="AP1973" s="17" t="s">
        <v>8037</v>
      </c>
      <c r="AQ1973" s="17" t="s">
        <v>8038</v>
      </c>
      <c r="AR1973" s="17" t="s">
        <v>8008</v>
      </c>
      <c r="AS1973" s="17" t="s">
        <v>8009</v>
      </c>
      <c r="AT1973" s="17" t="s">
        <v>8010</v>
      </c>
      <c r="AU1973" s="17" t="s">
        <v>45</v>
      </c>
      <c r="AW1973" s="17">
        <v>16209657</v>
      </c>
      <c r="AX1973" s="17" t="s">
        <v>8873</v>
      </c>
    </row>
    <row r="1974" spans="1:50" ht="30" customHeight="1">
      <c r="A1974" s="17" t="s">
        <v>459</v>
      </c>
      <c r="C1974" s="17" t="s">
        <v>460</v>
      </c>
      <c r="D1974" s="17" t="s">
        <v>5081</v>
      </c>
      <c r="E1974" s="17" t="s">
        <v>8876</v>
      </c>
      <c r="H1974" s="20" t="s">
        <v>41</v>
      </c>
      <c r="M1974" s="20" t="s">
        <v>41</v>
      </c>
      <c r="N1974" s="20" t="s">
        <v>41</v>
      </c>
      <c r="O1974" s="20" t="s">
        <v>41</v>
      </c>
      <c r="S1974" s="20" t="s">
        <v>41</v>
      </c>
      <c r="AJ1974" s="20" t="s">
        <v>41</v>
      </c>
      <c r="AK1974" s="17" t="s">
        <v>30</v>
      </c>
      <c r="AL1974" s="17">
        <v>68006262</v>
      </c>
      <c r="AP1974" s="17" t="s">
        <v>8093</v>
      </c>
      <c r="AQ1974" s="17" t="s">
        <v>8007</v>
      </c>
      <c r="AR1974" s="17" t="s">
        <v>8094</v>
      </c>
      <c r="AS1974" s="17" t="s">
        <v>8009</v>
      </c>
      <c r="AT1974" s="17" t="s">
        <v>8010</v>
      </c>
      <c r="AU1974" s="17" t="s">
        <v>45</v>
      </c>
      <c r="AW1974" s="17">
        <v>18268500</v>
      </c>
    </row>
    <row r="1975" spans="1:50" ht="30" customHeight="1">
      <c r="A1975" s="17" t="s">
        <v>2866</v>
      </c>
      <c r="C1975" s="17" t="s">
        <v>8622</v>
      </c>
      <c r="D1975" s="17" t="s">
        <v>2867</v>
      </c>
      <c r="E1975" s="17" t="s">
        <v>8876</v>
      </c>
      <c r="I1975" s="20" t="s">
        <v>41</v>
      </c>
      <c r="J1975" s="20" t="s">
        <v>41</v>
      </c>
      <c r="X1975" s="20" t="s">
        <v>41</v>
      </c>
      <c r="AC1975" s="20" t="s">
        <v>41</v>
      </c>
      <c r="AD1975" s="17" t="s">
        <v>2860</v>
      </c>
      <c r="AE1975" s="17">
        <v>68012559</v>
      </c>
      <c r="AG1975" s="20" t="s">
        <v>41</v>
      </c>
      <c r="AO1975" s="17" t="s">
        <v>2861</v>
      </c>
      <c r="AQ1975" s="17" t="s">
        <v>44</v>
      </c>
      <c r="AS1975" s="17" t="s">
        <v>2402</v>
      </c>
      <c r="AT1975" s="17" t="s">
        <v>2862</v>
      </c>
      <c r="AU1975" s="17" t="s">
        <v>8438</v>
      </c>
      <c r="AV1975" s="20" t="s">
        <v>41</v>
      </c>
      <c r="AW1975" s="17">
        <v>22497994</v>
      </c>
    </row>
    <row r="1976" spans="1:50" ht="30" customHeight="1">
      <c r="A1976" s="17" t="s">
        <v>2866</v>
      </c>
      <c r="C1976" s="17" t="s">
        <v>8622</v>
      </c>
      <c r="D1976" s="17" t="s">
        <v>8825</v>
      </c>
      <c r="E1976" s="17" t="s">
        <v>8876</v>
      </c>
      <c r="F1976" s="20" t="s">
        <v>41</v>
      </c>
      <c r="M1976" s="20" t="s">
        <v>41</v>
      </c>
      <c r="AB1976" s="20" t="s">
        <v>41</v>
      </c>
      <c r="AJ1976" s="20" t="s">
        <v>41</v>
      </c>
      <c r="AK1976" s="17" t="s">
        <v>8343</v>
      </c>
      <c r="AL1976" s="17" t="s">
        <v>8344</v>
      </c>
      <c r="AM1976" s="17" t="s">
        <v>8345</v>
      </c>
      <c r="AN1976" s="17">
        <v>0</v>
      </c>
      <c r="AS1976" s="17" t="s">
        <v>8346</v>
      </c>
      <c r="AT1976" s="17" t="s">
        <v>8347</v>
      </c>
      <c r="AU1976" s="17" t="s">
        <v>8348</v>
      </c>
      <c r="AW1976" s="17" t="s">
        <v>8349</v>
      </c>
    </row>
    <row r="1977" spans="1:50" ht="30" customHeight="1">
      <c r="A1977" s="17" t="s">
        <v>2866</v>
      </c>
      <c r="C1977" s="17" t="s">
        <v>8622</v>
      </c>
      <c r="D1977" s="17" t="s">
        <v>8825</v>
      </c>
      <c r="E1977" s="17" t="s">
        <v>8876</v>
      </c>
      <c r="F1977" s="20" t="s">
        <v>41</v>
      </c>
      <c r="M1977" s="20" t="s">
        <v>41</v>
      </c>
      <c r="AB1977" s="20" t="s">
        <v>41</v>
      </c>
      <c r="AJ1977" s="20" t="s">
        <v>41</v>
      </c>
      <c r="AK1977" s="17" t="s">
        <v>8343</v>
      </c>
      <c r="AL1977" s="17" t="s">
        <v>8344</v>
      </c>
      <c r="AM1977" s="17" t="s">
        <v>8395</v>
      </c>
      <c r="AN1977" s="17">
        <v>0</v>
      </c>
      <c r="AS1977" s="17" t="s">
        <v>8346</v>
      </c>
      <c r="AT1977" s="17" t="s">
        <v>8347</v>
      </c>
      <c r="AU1977" s="17" t="s">
        <v>8348</v>
      </c>
      <c r="AW1977" s="17" t="s">
        <v>8349</v>
      </c>
    </row>
    <row r="1978" spans="1:50" ht="30" customHeight="1">
      <c r="A1978" s="17" t="s">
        <v>2866</v>
      </c>
      <c r="C1978" s="17" t="s">
        <v>8622</v>
      </c>
      <c r="D1978" s="17" t="s">
        <v>8825</v>
      </c>
      <c r="E1978" s="17" t="s">
        <v>8876</v>
      </c>
      <c r="F1978" s="20" t="s">
        <v>41</v>
      </c>
      <c r="M1978" s="20" t="s">
        <v>41</v>
      </c>
      <c r="AB1978" s="20" t="s">
        <v>41</v>
      </c>
      <c r="AJ1978" s="20" t="s">
        <v>41</v>
      </c>
      <c r="AK1978" s="17" t="s">
        <v>8343</v>
      </c>
      <c r="AL1978" s="17" t="s">
        <v>8344</v>
      </c>
      <c r="AM1978" s="17" t="s">
        <v>8396</v>
      </c>
      <c r="AN1978" s="17">
        <v>0</v>
      </c>
      <c r="AS1978" s="17" t="s">
        <v>8346</v>
      </c>
      <c r="AT1978" s="17" t="s">
        <v>8347</v>
      </c>
      <c r="AU1978" s="17" t="s">
        <v>8348</v>
      </c>
      <c r="AW1978" s="17" t="s">
        <v>8349</v>
      </c>
    </row>
    <row r="1979" spans="1:50" ht="30" customHeight="1">
      <c r="A1979" s="17" t="s">
        <v>2866</v>
      </c>
      <c r="C1979" s="17" t="s">
        <v>8622</v>
      </c>
      <c r="D1979" s="17" t="s">
        <v>8825</v>
      </c>
      <c r="E1979" s="17" t="s">
        <v>8876</v>
      </c>
      <c r="F1979" s="20" t="s">
        <v>41</v>
      </c>
      <c r="M1979" s="20" t="s">
        <v>41</v>
      </c>
      <c r="AB1979" s="20" t="s">
        <v>41</v>
      </c>
      <c r="AJ1979" s="20" t="s">
        <v>41</v>
      </c>
      <c r="AK1979" s="17" t="s">
        <v>8343</v>
      </c>
      <c r="AL1979" s="17" t="s">
        <v>8344</v>
      </c>
      <c r="AM1979" s="17" t="s">
        <v>8397</v>
      </c>
      <c r="AN1979" s="17">
        <v>0</v>
      </c>
      <c r="AS1979" s="17" t="s">
        <v>8346</v>
      </c>
      <c r="AT1979" s="17" t="s">
        <v>8347</v>
      </c>
      <c r="AU1979" s="17" t="s">
        <v>8348</v>
      </c>
      <c r="AW1979" s="17" t="s">
        <v>8349</v>
      </c>
    </row>
    <row r="1980" spans="1:50" ht="30" customHeight="1">
      <c r="A1980" s="17" t="s">
        <v>2866</v>
      </c>
      <c r="C1980" s="17" t="s">
        <v>8622</v>
      </c>
      <c r="D1980" s="17" t="s">
        <v>8825</v>
      </c>
      <c r="E1980" s="17" t="s">
        <v>8876</v>
      </c>
      <c r="F1980" s="20" t="s">
        <v>41</v>
      </c>
      <c r="M1980" s="20" t="s">
        <v>41</v>
      </c>
      <c r="AB1980" s="20" t="s">
        <v>41</v>
      </c>
      <c r="AJ1980" s="20" t="s">
        <v>41</v>
      </c>
      <c r="AK1980" s="17" t="s">
        <v>8343</v>
      </c>
      <c r="AL1980" s="17" t="s">
        <v>8344</v>
      </c>
      <c r="AM1980" s="17" t="s">
        <v>8398</v>
      </c>
      <c r="AN1980" s="17">
        <v>0</v>
      </c>
      <c r="AS1980" s="17" t="s">
        <v>8346</v>
      </c>
      <c r="AT1980" s="17" t="s">
        <v>8347</v>
      </c>
      <c r="AU1980" s="17" t="s">
        <v>8348</v>
      </c>
      <c r="AW1980" s="17" t="s">
        <v>8349</v>
      </c>
    </row>
    <row r="1981" spans="1:50" ht="30" customHeight="1">
      <c r="A1981" s="17" t="s">
        <v>2866</v>
      </c>
      <c r="C1981" s="17" t="s">
        <v>8622</v>
      </c>
      <c r="D1981" s="17" t="s">
        <v>8825</v>
      </c>
      <c r="E1981" s="17" t="s">
        <v>8876</v>
      </c>
      <c r="F1981" s="20" t="s">
        <v>41</v>
      </c>
      <c r="M1981" s="20" t="s">
        <v>41</v>
      </c>
      <c r="AB1981" s="20" t="s">
        <v>41</v>
      </c>
      <c r="AJ1981" s="20" t="s">
        <v>41</v>
      </c>
      <c r="AK1981" s="17" t="s">
        <v>8343</v>
      </c>
      <c r="AL1981" s="17" t="s">
        <v>8344</v>
      </c>
      <c r="AM1981" s="17" t="s">
        <v>8399</v>
      </c>
      <c r="AN1981" s="17">
        <v>5.5992886919343003E-2</v>
      </c>
      <c r="AS1981" s="17" t="s">
        <v>8346</v>
      </c>
      <c r="AT1981" s="17" t="s">
        <v>8347</v>
      </c>
      <c r="AU1981" s="17" t="s">
        <v>8348</v>
      </c>
      <c r="AW1981" s="17" t="s">
        <v>8349</v>
      </c>
    </row>
    <row r="1982" spans="1:50" ht="30" customHeight="1">
      <c r="A1982" s="17" t="s">
        <v>2866</v>
      </c>
      <c r="C1982" s="17" t="s">
        <v>8622</v>
      </c>
      <c r="D1982" s="17" t="s">
        <v>8825</v>
      </c>
      <c r="E1982" s="17" t="s">
        <v>8876</v>
      </c>
      <c r="F1982" s="20" t="s">
        <v>41</v>
      </c>
      <c r="M1982" s="20" t="s">
        <v>41</v>
      </c>
      <c r="AB1982" s="20" t="s">
        <v>41</v>
      </c>
      <c r="AJ1982" s="20" t="s">
        <v>41</v>
      </c>
      <c r="AK1982" s="17" t="s">
        <v>8343</v>
      </c>
      <c r="AL1982" s="17" t="s">
        <v>8344</v>
      </c>
      <c r="AM1982" s="17" t="s">
        <v>8400</v>
      </c>
      <c r="AN1982" s="17">
        <v>6.9744863536732996E-2</v>
      </c>
      <c r="AS1982" s="17" t="s">
        <v>8346</v>
      </c>
      <c r="AT1982" s="17" t="s">
        <v>8347</v>
      </c>
      <c r="AU1982" s="17" t="s">
        <v>8348</v>
      </c>
      <c r="AW1982" s="17" t="s">
        <v>8349</v>
      </c>
    </row>
    <row r="1983" spans="1:50" ht="30" customHeight="1">
      <c r="A1983" s="17" t="s">
        <v>2866</v>
      </c>
      <c r="C1983" s="17" t="s">
        <v>8622</v>
      </c>
      <c r="D1983" s="17" t="s">
        <v>8825</v>
      </c>
      <c r="E1983" s="17" t="s">
        <v>8876</v>
      </c>
      <c r="F1983" s="20" t="s">
        <v>41</v>
      </c>
      <c r="M1983" s="20" t="s">
        <v>41</v>
      </c>
      <c r="AB1983" s="20" t="s">
        <v>41</v>
      </c>
      <c r="AJ1983" s="20" t="s">
        <v>41</v>
      </c>
      <c r="AK1983" s="17" t="s">
        <v>8343</v>
      </c>
      <c r="AL1983" s="17" t="s">
        <v>8344</v>
      </c>
      <c r="AM1983" s="17" t="s">
        <v>8401</v>
      </c>
      <c r="AN1983" s="17">
        <v>4.1640990667485597E-2</v>
      </c>
      <c r="AS1983" s="17" t="s">
        <v>8346</v>
      </c>
      <c r="AT1983" s="17" t="s">
        <v>8347</v>
      </c>
      <c r="AU1983" s="17" t="s">
        <v>8348</v>
      </c>
      <c r="AW1983" s="17" t="s">
        <v>8349</v>
      </c>
    </row>
    <row r="1984" spans="1:50" ht="30" customHeight="1">
      <c r="A1984" s="17" t="s">
        <v>2866</v>
      </c>
      <c r="C1984" s="17" t="s">
        <v>8622</v>
      </c>
      <c r="D1984" s="17" t="s">
        <v>8825</v>
      </c>
      <c r="E1984" s="17" t="s">
        <v>8876</v>
      </c>
      <c r="F1984" s="20" t="s">
        <v>41</v>
      </c>
      <c r="M1984" s="20" t="s">
        <v>41</v>
      </c>
      <c r="AB1984" s="20" t="s">
        <v>41</v>
      </c>
      <c r="AJ1984" s="20" t="s">
        <v>41</v>
      </c>
      <c r="AK1984" s="17" t="s">
        <v>8343</v>
      </c>
      <c r="AL1984" s="17" t="s">
        <v>8344</v>
      </c>
      <c r="AM1984" s="17" t="s">
        <v>8402</v>
      </c>
      <c r="AN1984" s="17">
        <v>0</v>
      </c>
      <c r="AS1984" s="17" t="s">
        <v>8346</v>
      </c>
      <c r="AT1984" s="17" t="s">
        <v>8347</v>
      </c>
      <c r="AU1984" s="17" t="s">
        <v>8348</v>
      </c>
      <c r="AW1984" s="17" t="s">
        <v>8349</v>
      </c>
    </row>
    <row r="1985" spans="1:49" ht="30" customHeight="1">
      <c r="A1985" s="17" t="s">
        <v>2866</v>
      </c>
      <c r="C1985" s="17" t="s">
        <v>8622</v>
      </c>
      <c r="D1985" s="17" t="s">
        <v>8825</v>
      </c>
      <c r="E1985" s="17" t="s">
        <v>8876</v>
      </c>
      <c r="F1985" s="20" t="s">
        <v>41</v>
      </c>
      <c r="M1985" s="20" t="s">
        <v>41</v>
      </c>
      <c r="AB1985" s="20" t="s">
        <v>41</v>
      </c>
      <c r="AJ1985" s="20" t="s">
        <v>41</v>
      </c>
      <c r="AK1985" s="17" t="s">
        <v>8343</v>
      </c>
      <c r="AL1985" s="17" t="s">
        <v>8344</v>
      </c>
      <c r="AM1985" s="17" t="s">
        <v>8403</v>
      </c>
      <c r="AN1985" s="17">
        <v>0</v>
      </c>
      <c r="AS1985" s="17" t="s">
        <v>8346</v>
      </c>
      <c r="AT1985" s="17" t="s">
        <v>8347</v>
      </c>
      <c r="AU1985" s="17" t="s">
        <v>8348</v>
      </c>
      <c r="AW1985" s="17" t="s">
        <v>8349</v>
      </c>
    </row>
    <row r="1986" spans="1:49" ht="30" customHeight="1">
      <c r="A1986" s="17" t="s">
        <v>2866</v>
      </c>
      <c r="C1986" s="17" t="s">
        <v>8622</v>
      </c>
      <c r="D1986" s="17" t="s">
        <v>8825</v>
      </c>
      <c r="E1986" s="17" t="s">
        <v>8876</v>
      </c>
      <c r="F1986" s="20" t="s">
        <v>41</v>
      </c>
      <c r="M1986" s="20" t="s">
        <v>41</v>
      </c>
      <c r="AB1986" s="20" t="s">
        <v>41</v>
      </c>
      <c r="AJ1986" s="20" t="s">
        <v>41</v>
      </c>
      <c r="AK1986" s="17" t="s">
        <v>8343</v>
      </c>
      <c r="AL1986" s="17" t="s">
        <v>8344</v>
      </c>
      <c r="AM1986" s="17" t="s">
        <v>8404</v>
      </c>
      <c r="AN1986" s="17">
        <v>0</v>
      </c>
      <c r="AS1986" s="17" t="s">
        <v>8346</v>
      </c>
      <c r="AT1986" s="17" t="s">
        <v>8347</v>
      </c>
      <c r="AU1986" s="17" t="s">
        <v>8348</v>
      </c>
      <c r="AW1986" s="17" t="s">
        <v>8349</v>
      </c>
    </row>
    <row r="1987" spans="1:49" ht="30" customHeight="1">
      <c r="A1987" s="17" t="s">
        <v>2866</v>
      </c>
      <c r="C1987" s="17" t="s">
        <v>8622</v>
      </c>
      <c r="D1987" s="17" t="s">
        <v>8825</v>
      </c>
      <c r="E1987" s="17" t="s">
        <v>8876</v>
      </c>
      <c r="F1987" s="20" t="s">
        <v>41</v>
      </c>
      <c r="M1987" s="20" t="s">
        <v>41</v>
      </c>
      <c r="AB1987" s="20" t="s">
        <v>41</v>
      </c>
      <c r="AJ1987" s="20" t="s">
        <v>41</v>
      </c>
      <c r="AK1987" s="17" t="s">
        <v>8343</v>
      </c>
      <c r="AL1987" s="17" t="s">
        <v>8344</v>
      </c>
      <c r="AM1987" s="17" t="s">
        <v>8405</v>
      </c>
      <c r="AN1987" s="17">
        <v>0</v>
      </c>
      <c r="AS1987" s="17" t="s">
        <v>8346</v>
      </c>
      <c r="AT1987" s="17" t="s">
        <v>8347</v>
      </c>
      <c r="AU1987" s="17" t="s">
        <v>8348</v>
      </c>
      <c r="AW1987" s="17" t="s">
        <v>8349</v>
      </c>
    </row>
    <row r="1988" spans="1:49" ht="30" customHeight="1">
      <c r="A1988" s="17" t="s">
        <v>2866</v>
      </c>
      <c r="C1988" s="17" t="s">
        <v>8622</v>
      </c>
      <c r="D1988" s="17" t="s">
        <v>8825</v>
      </c>
      <c r="E1988" s="17" t="s">
        <v>8876</v>
      </c>
      <c r="F1988" s="20" t="s">
        <v>41</v>
      </c>
      <c r="M1988" s="20" t="s">
        <v>41</v>
      </c>
      <c r="AB1988" s="20" t="s">
        <v>41</v>
      </c>
      <c r="AJ1988" s="20" t="s">
        <v>41</v>
      </c>
      <c r="AK1988" s="17" t="s">
        <v>8343</v>
      </c>
      <c r="AL1988" s="17" t="s">
        <v>8344</v>
      </c>
      <c r="AM1988" s="17" t="s">
        <v>8406</v>
      </c>
      <c r="AN1988" s="17">
        <v>3.6823412149520798E-2</v>
      </c>
      <c r="AS1988" s="17" t="s">
        <v>8346</v>
      </c>
      <c r="AT1988" s="17" t="s">
        <v>8347</v>
      </c>
      <c r="AU1988" s="17" t="s">
        <v>8348</v>
      </c>
      <c r="AW1988" s="17" t="s">
        <v>8349</v>
      </c>
    </row>
    <row r="1989" spans="1:49" ht="30" customHeight="1">
      <c r="A1989" s="17" t="s">
        <v>2866</v>
      </c>
      <c r="C1989" s="17" t="s">
        <v>8622</v>
      </c>
      <c r="D1989" s="17" t="s">
        <v>8825</v>
      </c>
      <c r="E1989" s="17" t="s">
        <v>8876</v>
      </c>
      <c r="F1989" s="20" t="s">
        <v>41</v>
      </c>
      <c r="M1989" s="20" t="s">
        <v>41</v>
      </c>
      <c r="AB1989" s="20" t="s">
        <v>41</v>
      </c>
      <c r="AJ1989" s="20" t="s">
        <v>41</v>
      </c>
      <c r="AK1989" s="17" t="s">
        <v>8343</v>
      </c>
      <c r="AL1989" s="17" t="s">
        <v>8344</v>
      </c>
      <c r="AM1989" s="17" t="s">
        <v>8407</v>
      </c>
      <c r="AN1989" s="17">
        <v>0</v>
      </c>
      <c r="AS1989" s="17" t="s">
        <v>8346</v>
      </c>
      <c r="AT1989" s="17" t="s">
        <v>8347</v>
      </c>
      <c r="AU1989" s="17" t="s">
        <v>8348</v>
      </c>
      <c r="AW1989" s="17" t="s">
        <v>8349</v>
      </c>
    </row>
    <row r="1990" spans="1:49" ht="30" customHeight="1">
      <c r="A1990" s="17" t="s">
        <v>2866</v>
      </c>
      <c r="C1990" s="17" t="s">
        <v>8622</v>
      </c>
      <c r="D1990" s="17" t="s">
        <v>8825</v>
      </c>
      <c r="E1990" s="17" t="s">
        <v>8876</v>
      </c>
      <c r="F1990" s="20" t="s">
        <v>41</v>
      </c>
      <c r="M1990" s="20" t="s">
        <v>41</v>
      </c>
      <c r="AB1990" s="20" t="s">
        <v>41</v>
      </c>
      <c r="AJ1990" s="20" t="s">
        <v>41</v>
      </c>
      <c r="AK1990" s="17" t="s">
        <v>8343</v>
      </c>
      <c r="AL1990" s="17" t="s">
        <v>8344</v>
      </c>
      <c r="AM1990" s="17" t="s">
        <v>8408</v>
      </c>
      <c r="AN1990" s="17">
        <v>0</v>
      </c>
      <c r="AS1990" s="17" t="s">
        <v>8346</v>
      </c>
      <c r="AT1990" s="17" t="s">
        <v>8347</v>
      </c>
      <c r="AU1990" s="17" t="s">
        <v>8348</v>
      </c>
      <c r="AW1990" s="17" t="s">
        <v>8349</v>
      </c>
    </row>
    <row r="1991" spans="1:49" ht="30" customHeight="1">
      <c r="A1991" s="17" t="s">
        <v>2866</v>
      </c>
      <c r="C1991" s="17" t="s">
        <v>8622</v>
      </c>
      <c r="D1991" s="17" t="s">
        <v>8825</v>
      </c>
      <c r="E1991" s="17" t="s">
        <v>8876</v>
      </c>
      <c r="F1991" s="20" t="s">
        <v>41</v>
      </c>
      <c r="M1991" s="20" t="s">
        <v>41</v>
      </c>
      <c r="AB1991" s="20" t="s">
        <v>41</v>
      </c>
      <c r="AJ1991" s="20" t="s">
        <v>41</v>
      </c>
      <c r="AK1991" s="17" t="s">
        <v>8343</v>
      </c>
      <c r="AL1991" s="17" t="s">
        <v>8344</v>
      </c>
      <c r="AM1991" s="17" t="s">
        <v>8409</v>
      </c>
      <c r="AN1991" s="17">
        <v>1.9583087984592299E-2</v>
      </c>
      <c r="AS1991" s="17" t="s">
        <v>8346</v>
      </c>
      <c r="AT1991" s="17" t="s">
        <v>8347</v>
      </c>
      <c r="AU1991" s="17" t="s">
        <v>8348</v>
      </c>
      <c r="AW1991" s="17" t="s">
        <v>8349</v>
      </c>
    </row>
    <row r="1992" spans="1:49" ht="30" customHeight="1">
      <c r="A1992" s="17" t="s">
        <v>2866</v>
      </c>
      <c r="C1992" s="17" t="s">
        <v>8622</v>
      </c>
      <c r="D1992" s="17" t="s">
        <v>8825</v>
      </c>
      <c r="E1992" s="17" t="s">
        <v>8876</v>
      </c>
      <c r="F1992" s="20" t="s">
        <v>41</v>
      </c>
      <c r="M1992" s="20" t="s">
        <v>41</v>
      </c>
      <c r="AB1992" s="20" t="s">
        <v>41</v>
      </c>
      <c r="AJ1992" s="20" t="s">
        <v>41</v>
      </c>
      <c r="AK1992" s="17" t="s">
        <v>8343</v>
      </c>
      <c r="AL1992" s="17" t="s">
        <v>8344</v>
      </c>
      <c r="AM1992" s="17" t="s">
        <v>8410</v>
      </c>
      <c r="AN1992" s="17">
        <v>7.0775769723528295E-2</v>
      </c>
      <c r="AS1992" s="17" t="s">
        <v>8346</v>
      </c>
      <c r="AT1992" s="17" t="s">
        <v>8347</v>
      </c>
      <c r="AU1992" s="17" t="s">
        <v>8348</v>
      </c>
      <c r="AW1992" s="17" t="s">
        <v>8349</v>
      </c>
    </row>
    <row r="1993" spans="1:49" ht="30" customHeight="1">
      <c r="A1993" s="17" t="s">
        <v>2866</v>
      </c>
      <c r="C1993" s="17" t="s">
        <v>8622</v>
      </c>
      <c r="D1993" s="17" t="s">
        <v>8825</v>
      </c>
      <c r="E1993" s="17" t="s">
        <v>8876</v>
      </c>
      <c r="F1993" s="20" t="s">
        <v>41</v>
      </c>
      <c r="M1993" s="20" t="s">
        <v>41</v>
      </c>
      <c r="AB1993" s="20" t="s">
        <v>41</v>
      </c>
      <c r="AJ1993" s="20" t="s">
        <v>41</v>
      </c>
      <c r="AK1993" s="17" t="s">
        <v>8343</v>
      </c>
      <c r="AL1993" s="17" t="s">
        <v>8344</v>
      </c>
      <c r="AM1993" s="17" t="s">
        <v>8411</v>
      </c>
      <c r="AN1993" s="17">
        <v>2.9204583037472701E-2</v>
      </c>
      <c r="AS1993" s="17" t="s">
        <v>8346</v>
      </c>
      <c r="AT1993" s="17" t="s">
        <v>8347</v>
      </c>
      <c r="AU1993" s="17" t="s">
        <v>8348</v>
      </c>
      <c r="AW1993" s="17" t="s">
        <v>8349</v>
      </c>
    </row>
    <row r="1994" spans="1:49" ht="30" customHeight="1">
      <c r="A1994" s="17" t="s">
        <v>2866</v>
      </c>
      <c r="C1994" s="17" t="s">
        <v>8622</v>
      </c>
      <c r="D1994" s="17" t="s">
        <v>8825</v>
      </c>
      <c r="E1994" s="17" t="s">
        <v>8876</v>
      </c>
      <c r="F1994" s="20" t="s">
        <v>41</v>
      </c>
      <c r="M1994" s="20" t="s">
        <v>41</v>
      </c>
      <c r="AB1994" s="20" t="s">
        <v>41</v>
      </c>
      <c r="AJ1994" s="20" t="s">
        <v>41</v>
      </c>
      <c r="AK1994" s="17" t="s">
        <v>8343</v>
      </c>
      <c r="AL1994" s="17" t="s">
        <v>8344</v>
      </c>
      <c r="AM1994" s="17" t="s">
        <v>8412</v>
      </c>
      <c r="AN1994" s="17">
        <v>6.3165978589721103E-2</v>
      </c>
      <c r="AS1994" s="17" t="s">
        <v>8346</v>
      </c>
      <c r="AT1994" s="17" t="s">
        <v>8347</v>
      </c>
      <c r="AU1994" s="17" t="s">
        <v>8348</v>
      </c>
      <c r="AW1994" s="17" t="s">
        <v>8349</v>
      </c>
    </row>
    <row r="1995" spans="1:49" ht="30" customHeight="1">
      <c r="A1995" s="17" t="s">
        <v>2866</v>
      </c>
      <c r="C1995" s="17" t="s">
        <v>8622</v>
      </c>
      <c r="D1995" s="17" t="s">
        <v>8825</v>
      </c>
      <c r="E1995" s="17" t="s">
        <v>8876</v>
      </c>
      <c r="F1995" s="20" t="s">
        <v>41</v>
      </c>
      <c r="M1995" s="20" t="s">
        <v>41</v>
      </c>
      <c r="AB1995" s="20" t="s">
        <v>41</v>
      </c>
      <c r="AJ1995" s="20" t="s">
        <v>41</v>
      </c>
      <c r="AK1995" s="17" t="s">
        <v>8343</v>
      </c>
      <c r="AL1995" s="17" t="s">
        <v>8344</v>
      </c>
      <c r="AM1995" s="17" t="s">
        <v>8413</v>
      </c>
      <c r="AN1995" s="17">
        <v>0</v>
      </c>
      <c r="AS1995" s="17" t="s">
        <v>8346</v>
      </c>
      <c r="AT1995" s="17" t="s">
        <v>8347</v>
      </c>
      <c r="AU1995" s="17" t="s">
        <v>8348</v>
      </c>
      <c r="AW1995" s="17" t="s">
        <v>8349</v>
      </c>
    </row>
    <row r="1996" spans="1:49" ht="30" customHeight="1">
      <c r="A1996" s="17" t="s">
        <v>2866</v>
      </c>
      <c r="C1996" s="17" t="s">
        <v>8622</v>
      </c>
      <c r="D1996" s="17" t="s">
        <v>8825</v>
      </c>
      <c r="E1996" s="17" t="s">
        <v>8876</v>
      </c>
      <c r="F1996" s="20" t="s">
        <v>41</v>
      </c>
      <c r="M1996" s="20" t="s">
        <v>41</v>
      </c>
      <c r="AB1996" s="20" t="s">
        <v>41</v>
      </c>
      <c r="AJ1996" s="20" t="s">
        <v>41</v>
      </c>
      <c r="AK1996" s="17" t="s">
        <v>8343</v>
      </c>
      <c r="AL1996" s="17" t="s">
        <v>8344</v>
      </c>
      <c r="AM1996" s="17" t="s">
        <v>8414</v>
      </c>
      <c r="AN1996" s="17">
        <v>0</v>
      </c>
      <c r="AS1996" s="17" t="s">
        <v>8346</v>
      </c>
      <c r="AT1996" s="17" t="s">
        <v>8347</v>
      </c>
      <c r="AU1996" s="17" t="s">
        <v>8348</v>
      </c>
      <c r="AW1996" s="17" t="s">
        <v>8349</v>
      </c>
    </row>
    <row r="1997" spans="1:49" ht="30" customHeight="1">
      <c r="A1997" s="17" t="s">
        <v>2866</v>
      </c>
      <c r="C1997" s="17" t="s">
        <v>8622</v>
      </c>
      <c r="D1997" s="17" t="s">
        <v>8825</v>
      </c>
      <c r="E1997" s="17" t="s">
        <v>8876</v>
      </c>
      <c r="F1997" s="20" t="s">
        <v>41</v>
      </c>
      <c r="M1997" s="20" t="s">
        <v>41</v>
      </c>
      <c r="AB1997" s="20" t="s">
        <v>41</v>
      </c>
      <c r="AJ1997" s="20" t="s">
        <v>41</v>
      </c>
      <c r="AK1997" s="17" t="s">
        <v>8343</v>
      </c>
      <c r="AL1997" s="17" t="s">
        <v>8344</v>
      </c>
      <c r="AM1997" s="17" t="s">
        <v>8415</v>
      </c>
      <c r="AN1997" s="17">
        <v>0</v>
      </c>
      <c r="AS1997" s="17" t="s">
        <v>8346</v>
      </c>
      <c r="AT1997" s="17" t="s">
        <v>8347</v>
      </c>
      <c r="AU1997" s="17" t="s">
        <v>8348</v>
      </c>
      <c r="AW1997" s="17" t="s">
        <v>8349</v>
      </c>
    </row>
    <row r="1998" spans="1:49" ht="30" customHeight="1">
      <c r="A1998" s="17" t="s">
        <v>2866</v>
      </c>
      <c r="C1998" s="17" t="s">
        <v>8622</v>
      </c>
      <c r="D1998" s="17" t="s">
        <v>8825</v>
      </c>
      <c r="E1998" s="17" t="s">
        <v>8876</v>
      </c>
      <c r="F1998" s="20" t="s">
        <v>41</v>
      </c>
      <c r="M1998" s="20" t="s">
        <v>41</v>
      </c>
      <c r="AB1998" s="20" t="s">
        <v>41</v>
      </c>
      <c r="AJ1998" s="20" t="s">
        <v>41</v>
      </c>
      <c r="AK1998" s="17" t="s">
        <v>8343</v>
      </c>
      <c r="AL1998" s="17" t="s">
        <v>8344</v>
      </c>
      <c r="AM1998" s="17" t="s">
        <v>8416</v>
      </c>
      <c r="AN1998" s="17">
        <v>0</v>
      </c>
      <c r="AS1998" s="17" t="s">
        <v>8346</v>
      </c>
      <c r="AT1998" s="17" t="s">
        <v>8347</v>
      </c>
      <c r="AU1998" s="17" t="s">
        <v>8348</v>
      </c>
      <c r="AW1998" s="17" t="s">
        <v>8349</v>
      </c>
    </row>
    <row r="1999" spans="1:49" ht="30" customHeight="1">
      <c r="A1999" s="17" t="s">
        <v>2866</v>
      </c>
      <c r="C1999" s="17" t="s">
        <v>8622</v>
      </c>
      <c r="D1999" s="17" t="s">
        <v>8825</v>
      </c>
      <c r="E1999" s="17" t="s">
        <v>8876</v>
      </c>
      <c r="F1999" s="20" t="s">
        <v>41</v>
      </c>
      <c r="M1999" s="20" t="s">
        <v>41</v>
      </c>
      <c r="AB1999" s="20" t="s">
        <v>41</v>
      </c>
      <c r="AJ1999" s="20" t="s">
        <v>41</v>
      </c>
      <c r="AK1999" s="17" t="s">
        <v>8343</v>
      </c>
      <c r="AL1999" s="17" t="s">
        <v>8344</v>
      </c>
      <c r="AM1999" s="17" t="s">
        <v>8417</v>
      </c>
      <c r="AN1999" s="17">
        <v>0</v>
      </c>
      <c r="AS1999" s="17" t="s">
        <v>8346</v>
      </c>
      <c r="AT1999" s="17" t="s">
        <v>8347</v>
      </c>
      <c r="AU1999" s="17" t="s">
        <v>8348</v>
      </c>
      <c r="AW1999" s="17" t="s">
        <v>8349</v>
      </c>
    </row>
    <row r="2000" spans="1:49" ht="30" customHeight="1">
      <c r="A2000" s="17" t="s">
        <v>2866</v>
      </c>
      <c r="C2000" s="17" t="s">
        <v>8622</v>
      </c>
      <c r="D2000" s="17" t="s">
        <v>8825</v>
      </c>
      <c r="E2000" s="17" t="s">
        <v>8876</v>
      </c>
      <c r="F2000" s="20" t="s">
        <v>41</v>
      </c>
      <c r="M2000" s="20" t="s">
        <v>41</v>
      </c>
      <c r="AB2000" s="20" t="s">
        <v>41</v>
      </c>
      <c r="AJ2000" s="20" t="s">
        <v>41</v>
      </c>
      <c r="AK2000" s="17" t="s">
        <v>8343</v>
      </c>
      <c r="AL2000" s="17" t="s">
        <v>8344</v>
      </c>
      <c r="AM2000" s="17" t="s">
        <v>8418</v>
      </c>
      <c r="AN2000" s="17">
        <v>0</v>
      </c>
      <c r="AS2000" s="17" t="s">
        <v>8346</v>
      </c>
      <c r="AT2000" s="17" t="s">
        <v>8347</v>
      </c>
      <c r="AU2000" s="17" t="s">
        <v>8348</v>
      </c>
      <c r="AW2000" s="17" t="s">
        <v>8349</v>
      </c>
    </row>
    <row r="2001" spans="1:51" ht="30" customHeight="1">
      <c r="A2001" s="17" t="s">
        <v>2866</v>
      </c>
      <c r="C2001" s="17" t="s">
        <v>8622</v>
      </c>
      <c r="D2001" s="17" t="s">
        <v>8825</v>
      </c>
      <c r="E2001" s="17" t="s">
        <v>8876</v>
      </c>
      <c r="F2001" s="20" t="s">
        <v>41</v>
      </c>
      <c r="M2001" s="20" t="s">
        <v>41</v>
      </c>
      <c r="AB2001" s="20" t="s">
        <v>41</v>
      </c>
      <c r="AJ2001" s="20" t="s">
        <v>41</v>
      </c>
      <c r="AK2001" s="17" t="s">
        <v>8343</v>
      </c>
      <c r="AL2001" s="17" t="s">
        <v>8344</v>
      </c>
      <c r="AM2001" s="17" t="s">
        <v>8419</v>
      </c>
      <c r="AN2001" s="17">
        <v>7.6838820048726594E-2</v>
      </c>
      <c r="AS2001" s="17" t="s">
        <v>8346</v>
      </c>
      <c r="AT2001" s="17" t="s">
        <v>8347</v>
      </c>
      <c r="AU2001" s="17" t="s">
        <v>8348</v>
      </c>
      <c r="AW2001" s="17" t="s">
        <v>8349</v>
      </c>
    </row>
    <row r="2002" spans="1:51" ht="30" customHeight="1">
      <c r="A2002" s="17" t="s">
        <v>2866</v>
      </c>
      <c r="C2002" s="17" t="s">
        <v>8622</v>
      </c>
      <c r="D2002" s="17" t="s">
        <v>8825</v>
      </c>
      <c r="E2002" s="17" t="s">
        <v>8876</v>
      </c>
      <c r="F2002" s="20" t="s">
        <v>41</v>
      </c>
      <c r="M2002" s="20" t="s">
        <v>41</v>
      </c>
      <c r="AB2002" s="20" t="s">
        <v>41</v>
      </c>
      <c r="AJ2002" s="20" t="s">
        <v>41</v>
      </c>
      <c r="AK2002" s="17" t="s">
        <v>8343</v>
      </c>
      <c r="AL2002" s="17" t="s">
        <v>8344</v>
      </c>
      <c r="AM2002" s="17" t="s">
        <v>8420</v>
      </c>
      <c r="AN2002" s="17">
        <v>7.7733666558108594E-2</v>
      </c>
      <c r="AS2002" s="17" t="s">
        <v>8346</v>
      </c>
      <c r="AT2002" s="17" t="s">
        <v>8347</v>
      </c>
      <c r="AU2002" s="17" t="s">
        <v>8348</v>
      </c>
      <c r="AW2002" s="17" t="s">
        <v>8349</v>
      </c>
    </row>
    <row r="2003" spans="1:51" ht="30" customHeight="1">
      <c r="A2003" s="17" t="s">
        <v>2866</v>
      </c>
      <c r="C2003" s="17" t="s">
        <v>8622</v>
      </c>
      <c r="D2003" s="17" t="s">
        <v>8825</v>
      </c>
      <c r="E2003" s="17" t="s">
        <v>8876</v>
      </c>
      <c r="F2003" s="20" t="s">
        <v>41</v>
      </c>
      <c r="M2003" s="20" t="s">
        <v>41</v>
      </c>
      <c r="AB2003" s="20" t="s">
        <v>41</v>
      </c>
      <c r="AJ2003" s="20" t="s">
        <v>41</v>
      </c>
      <c r="AK2003" s="17" t="s">
        <v>8343</v>
      </c>
      <c r="AL2003" s="17" t="s">
        <v>8344</v>
      </c>
      <c r="AM2003" s="17" t="s">
        <v>8421</v>
      </c>
      <c r="AN2003" s="17">
        <v>0.106429617612447</v>
      </c>
      <c r="AS2003" s="17" t="s">
        <v>8346</v>
      </c>
      <c r="AT2003" s="17" t="s">
        <v>8347</v>
      </c>
      <c r="AU2003" s="17" t="s">
        <v>8348</v>
      </c>
      <c r="AW2003" s="17" t="s">
        <v>8349</v>
      </c>
    </row>
    <row r="2004" spans="1:51" ht="30" customHeight="1">
      <c r="A2004" s="17" t="s">
        <v>2866</v>
      </c>
      <c r="C2004" s="17" t="s">
        <v>8622</v>
      </c>
      <c r="D2004" s="17" t="s">
        <v>8825</v>
      </c>
      <c r="E2004" s="17" t="s">
        <v>8876</v>
      </c>
      <c r="F2004" s="20" t="s">
        <v>41</v>
      </c>
      <c r="M2004" s="20" t="s">
        <v>41</v>
      </c>
      <c r="AB2004" s="20" t="s">
        <v>41</v>
      </c>
      <c r="AJ2004" s="20" t="s">
        <v>41</v>
      </c>
      <c r="AK2004" s="17" t="s">
        <v>8343</v>
      </c>
      <c r="AL2004" s="17" t="s">
        <v>8344</v>
      </c>
      <c r="AM2004" s="17" t="s">
        <v>8422</v>
      </c>
      <c r="AN2004" s="17">
        <v>5.9926239955148397E-2</v>
      </c>
      <c r="AS2004" s="17" t="s">
        <v>8346</v>
      </c>
      <c r="AT2004" s="17" t="s">
        <v>8347</v>
      </c>
      <c r="AU2004" s="17" t="s">
        <v>8348</v>
      </c>
      <c r="AW2004" s="17" t="s">
        <v>8349</v>
      </c>
    </row>
    <row r="2005" spans="1:51" ht="30" customHeight="1">
      <c r="A2005" s="17" t="s">
        <v>2866</v>
      </c>
      <c r="C2005" s="17" t="s">
        <v>8622</v>
      </c>
      <c r="D2005" s="17" t="s">
        <v>8825</v>
      </c>
      <c r="E2005" s="17" t="s">
        <v>8876</v>
      </c>
      <c r="F2005" s="20" t="s">
        <v>41</v>
      </c>
      <c r="M2005" s="20" t="s">
        <v>41</v>
      </c>
      <c r="AB2005" s="20" t="s">
        <v>41</v>
      </c>
      <c r="AJ2005" s="20" t="s">
        <v>41</v>
      </c>
      <c r="AK2005" s="17" t="s">
        <v>8343</v>
      </c>
      <c r="AL2005" s="17" t="s">
        <v>8344</v>
      </c>
      <c r="AM2005" s="17" t="s">
        <v>8423</v>
      </c>
      <c r="AN2005" s="17">
        <v>4.3779858872844399E-2</v>
      </c>
      <c r="AS2005" s="17" t="s">
        <v>8346</v>
      </c>
      <c r="AT2005" s="17" t="s">
        <v>8347</v>
      </c>
      <c r="AU2005" s="17" t="s">
        <v>8348</v>
      </c>
      <c r="AW2005" s="17" t="s">
        <v>8349</v>
      </c>
    </row>
    <row r="2006" spans="1:51" ht="30" customHeight="1">
      <c r="A2006" s="17" t="s">
        <v>2866</v>
      </c>
      <c r="C2006" s="17" t="s">
        <v>8622</v>
      </c>
      <c r="D2006" s="17" t="s">
        <v>8825</v>
      </c>
      <c r="E2006" s="17" t="s">
        <v>8876</v>
      </c>
      <c r="F2006" s="20" t="s">
        <v>41</v>
      </c>
      <c r="M2006" s="20" t="s">
        <v>41</v>
      </c>
      <c r="AB2006" s="20" t="s">
        <v>41</v>
      </c>
      <c r="AJ2006" s="20" t="s">
        <v>41</v>
      </c>
      <c r="AK2006" s="17" t="s">
        <v>8343</v>
      </c>
      <c r="AL2006" s="17" t="s">
        <v>8344</v>
      </c>
      <c r="AM2006" s="17" t="s">
        <v>8424</v>
      </c>
      <c r="AN2006" s="17">
        <v>4.54494927986029E-2</v>
      </c>
      <c r="AS2006" s="17" t="s">
        <v>8346</v>
      </c>
      <c r="AT2006" s="17" t="s">
        <v>8347</v>
      </c>
      <c r="AU2006" s="17" t="s">
        <v>8348</v>
      </c>
      <c r="AW2006" s="17" t="s">
        <v>8349</v>
      </c>
    </row>
    <row r="2007" spans="1:51" ht="30" customHeight="1">
      <c r="A2007" s="17" t="s">
        <v>2866</v>
      </c>
      <c r="C2007" s="17" t="s">
        <v>8622</v>
      </c>
      <c r="D2007" s="17" t="s">
        <v>8825</v>
      </c>
      <c r="E2007" s="17" t="s">
        <v>8876</v>
      </c>
      <c r="F2007" s="20" t="s">
        <v>41</v>
      </c>
      <c r="M2007" s="20" t="s">
        <v>41</v>
      </c>
      <c r="AB2007" s="20" t="s">
        <v>41</v>
      </c>
      <c r="AJ2007" s="20" t="s">
        <v>41</v>
      </c>
      <c r="AK2007" s="17" t="s">
        <v>8343</v>
      </c>
      <c r="AL2007" s="17" t="s">
        <v>8344</v>
      </c>
      <c r="AM2007" s="17" t="s">
        <v>8425</v>
      </c>
      <c r="AN2007" s="17">
        <v>0</v>
      </c>
      <c r="AS2007" s="17" t="s">
        <v>8346</v>
      </c>
      <c r="AT2007" s="17" t="s">
        <v>8347</v>
      </c>
      <c r="AU2007" s="17" t="s">
        <v>8348</v>
      </c>
      <c r="AW2007" s="17" t="s">
        <v>8349</v>
      </c>
    </row>
    <row r="2008" spans="1:51" ht="30" customHeight="1">
      <c r="A2008" s="17" t="s">
        <v>2866</v>
      </c>
      <c r="C2008" s="17" t="s">
        <v>8622</v>
      </c>
      <c r="D2008" s="17" t="s">
        <v>8825</v>
      </c>
      <c r="E2008" s="17" t="s">
        <v>8876</v>
      </c>
      <c r="F2008" s="20" t="s">
        <v>41</v>
      </c>
      <c r="M2008" s="20" t="s">
        <v>41</v>
      </c>
      <c r="AB2008" s="20" t="s">
        <v>41</v>
      </c>
      <c r="AJ2008" s="20" t="s">
        <v>41</v>
      </c>
      <c r="AK2008" s="17" t="s">
        <v>8343</v>
      </c>
      <c r="AL2008" s="17" t="s">
        <v>8344</v>
      </c>
      <c r="AM2008" s="17" t="s">
        <v>8426</v>
      </c>
      <c r="AN2008" s="17">
        <v>0</v>
      </c>
      <c r="AS2008" s="17" t="s">
        <v>8346</v>
      </c>
      <c r="AT2008" s="17" t="s">
        <v>8347</v>
      </c>
      <c r="AU2008" s="17" t="s">
        <v>8348</v>
      </c>
      <c r="AW2008" s="17" t="s">
        <v>8349</v>
      </c>
    </row>
    <row r="2009" spans="1:51" ht="30" customHeight="1">
      <c r="A2009" s="17" t="s">
        <v>2866</v>
      </c>
      <c r="C2009" s="17" t="s">
        <v>8622</v>
      </c>
      <c r="D2009" s="17" t="s">
        <v>8825</v>
      </c>
      <c r="E2009" s="17" t="s">
        <v>8876</v>
      </c>
      <c r="F2009" s="20" t="s">
        <v>41</v>
      </c>
      <c r="M2009" s="20" t="s">
        <v>41</v>
      </c>
      <c r="AB2009" s="20" t="s">
        <v>41</v>
      </c>
      <c r="AJ2009" s="20" t="s">
        <v>41</v>
      </c>
      <c r="AK2009" s="17" t="s">
        <v>8343</v>
      </c>
      <c r="AL2009" s="17" t="s">
        <v>8344</v>
      </c>
      <c r="AM2009" s="17" t="s">
        <v>8427</v>
      </c>
      <c r="AN2009" s="17">
        <v>0</v>
      </c>
      <c r="AS2009" s="17" t="s">
        <v>8346</v>
      </c>
      <c r="AT2009" s="17" t="s">
        <v>8347</v>
      </c>
      <c r="AU2009" s="17" t="s">
        <v>8348</v>
      </c>
      <c r="AW2009" s="17" t="s">
        <v>8349</v>
      </c>
    </row>
    <row r="2010" spans="1:51" ht="30" customHeight="1">
      <c r="A2010" s="17" t="s">
        <v>2866</v>
      </c>
      <c r="C2010" s="17" t="s">
        <v>8622</v>
      </c>
      <c r="D2010" s="17" t="s">
        <v>8825</v>
      </c>
      <c r="E2010" s="17" t="s">
        <v>8876</v>
      </c>
      <c r="F2010" s="20" t="s">
        <v>41</v>
      </c>
      <c r="M2010" s="20" t="s">
        <v>41</v>
      </c>
      <c r="AB2010" s="20" t="s">
        <v>41</v>
      </c>
      <c r="AJ2010" s="20" t="s">
        <v>41</v>
      </c>
      <c r="AK2010" s="17" t="s">
        <v>8343</v>
      </c>
      <c r="AL2010" s="17" t="s">
        <v>8344</v>
      </c>
      <c r="AM2010" s="17" t="s">
        <v>8428</v>
      </c>
      <c r="AN2010" s="17">
        <v>0</v>
      </c>
      <c r="AS2010" s="17" t="s">
        <v>8346</v>
      </c>
      <c r="AT2010" s="17" t="s">
        <v>8347</v>
      </c>
      <c r="AU2010" s="17" t="s">
        <v>8348</v>
      </c>
      <c r="AW2010" s="17" t="s">
        <v>8349</v>
      </c>
    </row>
    <row r="2011" spans="1:51" ht="30" customHeight="1">
      <c r="A2011" s="17" t="s">
        <v>3029</v>
      </c>
      <c r="C2011" s="17" t="s">
        <v>3030</v>
      </c>
      <c r="D2011" s="17" t="s">
        <v>3031</v>
      </c>
      <c r="E2011" s="17" t="s">
        <v>8876</v>
      </c>
      <c r="I2011" s="20" t="s">
        <v>41</v>
      </c>
      <c r="J2011" s="20" t="s">
        <v>41</v>
      </c>
      <c r="X2011" s="20" t="s">
        <v>41</v>
      </c>
      <c r="AC2011" s="20" t="s">
        <v>41</v>
      </c>
      <c r="AD2011" s="17" t="s">
        <v>3015</v>
      </c>
      <c r="AE2011" s="17">
        <v>68003865</v>
      </c>
      <c r="AG2011" s="20" t="s">
        <v>41</v>
      </c>
      <c r="AO2011" s="17" t="s">
        <v>3016</v>
      </c>
      <c r="AQ2011" s="17" t="s">
        <v>44</v>
      </c>
      <c r="AS2011" s="17" t="s">
        <v>2402</v>
      </c>
      <c r="AT2011" s="17" t="s">
        <v>2374</v>
      </c>
      <c r="AU2011" s="17" t="s">
        <v>2375</v>
      </c>
      <c r="AV2011" s="20" t="s">
        <v>41</v>
      </c>
      <c r="AW2011" s="17">
        <v>23185405</v>
      </c>
      <c r="AY2011" s="20" t="s">
        <v>41</v>
      </c>
    </row>
    <row r="2012" spans="1:51" ht="30" customHeight="1">
      <c r="A2012" s="17" t="s">
        <v>8352</v>
      </c>
      <c r="C2012" s="17" t="s">
        <v>8353</v>
      </c>
      <c r="D2012" s="17" t="s">
        <v>8823</v>
      </c>
      <c r="E2012" s="17" t="s">
        <v>8876</v>
      </c>
      <c r="F2012" s="20" t="s">
        <v>41</v>
      </c>
      <c r="M2012" s="20" t="s">
        <v>41</v>
      </c>
      <c r="Y2012" s="20" t="s">
        <v>39</v>
      </c>
      <c r="AB2012" s="20" t="s">
        <v>41</v>
      </c>
      <c r="AJ2012" s="20" t="s">
        <v>41</v>
      </c>
      <c r="AK2012" s="17" t="s">
        <v>8343</v>
      </c>
      <c r="AL2012" s="17" t="s">
        <v>8344</v>
      </c>
      <c r="AM2012" s="17" t="s">
        <v>8345</v>
      </c>
      <c r="AN2012" s="17">
        <v>0</v>
      </c>
      <c r="AS2012" s="17" t="s">
        <v>8346</v>
      </c>
      <c r="AT2012" s="17" t="s">
        <v>8347</v>
      </c>
      <c r="AU2012" s="17" t="s">
        <v>8348</v>
      </c>
      <c r="AW2012" s="17" t="s">
        <v>8349</v>
      </c>
    </row>
    <row r="2013" spans="1:51" ht="30" customHeight="1">
      <c r="A2013" s="17" t="s">
        <v>8352</v>
      </c>
      <c r="C2013" s="17" t="s">
        <v>8353</v>
      </c>
      <c r="D2013" s="17" t="s">
        <v>8823</v>
      </c>
      <c r="E2013" s="17" t="s">
        <v>8876</v>
      </c>
      <c r="F2013" s="20" t="s">
        <v>41</v>
      </c>
      <c r="M2013" s="20" t="s">
        <v>41</v>
      </c>
      <c r="AB2013" s="20" t="s">
        <v>41</v>
      </c>
      <c r="AJ2013" s="20" t="s">
        <v>41</v>
      </c>
      <c r="AK2013" s="17" t="s">
        <v>8343</v>
      </c>
      <c r="AL2013" s="17" t="s">
        <v>8344</v>
      </c>
      <c r="AM2013" s="17" t="s">
        <v>8395</v>
      </c>
      <c r="AN2013" s="17">
        <v>0</v>
      </c>
      <c r="AS2013" s="17" t="s">
        <v>8346</v>
      </c>
      <c r="AT2013" s="17" t="s">
        <v>8347</v>
      </c>
      <c r="AU2013" s="17" t="s">
        <v>8348</v>
      </c>
      <c r="AW2013" s="17" t="s">
        <v>8349</v>
      </c>
    </row>
    <row r="2014" spans="1:51" ht="30" customHeight="1">
      <c r="A2014" s="17" t="s">
        <v>8352</v>
      </c>
      <c r="C2014" s="17" t="s">
        <v>8353</v>
      </c>
      <c r="D2014" s="17" t="s">
        <v>8823</v>
      </c>
      <c r="E2014" s="17" t="s">
        <v>8876</v>
      </c>
      <c r="F2014" s="20" t="s">
        <v>41</v>
      </c>
      <c r="M2014" s="20" t="s">
        <v>41</v>
      </c>
      <c r="AB2014" s="20" t="s">
        <v>41</v>
      </c>
      <c r="AJ2014" s="20" t="s">
        <v>41</v>
      </c>
      <c r="AK2014" s="17" t="s">
        <v>8343</v>
      </c>
      <c r="AL2014" s="17" t="s">
        <v>8344</v>
      </c>
      <c r="AM2014" s="17" t="s">
        <v>8396</v>
      </c>
      <c r="AN2014" s="17">
        <v>0</v>
      </c>
      <c r="AS2014" s="17" t="s">
        <v>8346</v>
      </c>
      <c r="AT2014" s="17" t="s">
        <v>8347</v>
      </c>
      <c r="AU2014" s="17" t="s">
        <v>8348</v>
      </c>
      <c r="AW2014" s="17" t="s">
        <v>8349</v>
      </c>
    </row>
    <row r="2015" spans="1:51" ht="30" customHeight="1">
      <c r="A2015" s="17" t="s">
        <v>8352</v>
      </c>
      <c r="C2015" s="17" t="s">
        <v>8353</v>
      </c>
      <c r="D2015" s="17" t="s">
        <v>8823</v>
      </c>
      <c r="E2015" s="17" t="s">
        <v>8876</v>
      </c>
      <c r="F2015" s="20" t="s">
        <v>41</v>
      </c>
      <c r="M2015" s="20" t="s">
        <v>41</v>
      </c>
      <c r="AB2015" s="20" t="s">
        <v>41</v>
      </c>
      <c r="AJ2015" s="20" t="s">
        <v>41</v>
      </c>
      <c r="AK2015" s="17" t="s">
        <v>8343</v>
      </c>
      <c r="AL2015" s="17" t="s">
        <v>8344</v>
      </c>
      <c r="AM2015" s="17" t="s">
        <v>8397</v>
      </c>
      <c r="AN2015" s="17">
        <v>0</v>
      </c>
      <c r="AS2015" s="17" t="s">
        <v>8346</v>
      </c>
      <c r="AT2015" s="17" t="s">
        <v>8347</v>
      </c>
      <c r="AU2015" s="17" t="s">
        <v>8348</v>
      </c>
      <c r="AW2015" s="17" t="s">
        <v>8349</v>
      </c>
    </row>
    <row r="2016" spans="1:51" ht="30" customHeight="1">
      <c r="A2016" s="17" t="s">
        <v>8352</v>
      </c>
      <c r="C2016" s="17" t="s">
        <v>8353</v>
      </c>
      <c r="D2016" s="17" t="s">
        <v>8823</v>
      </c>
      <c r="E2016" s="17" t="s">
        <v>8876</v>
      </c>
      <c r="F2016" s="20" t="s">
        <v>41</v>
      </c>
      <c r="M2016" s="20" t="s">
        <v>41</v>
      </c>
      <c r="AB2016" s="20" t="s">
        <v>41</v>
      </c>
      <c r="AJ2016" s="20" t="s">
        <v>41</v>
      </c>
      <c r="AK2016" s="17" t="s">
        <v>8343</v>
      </c>
      <c r="AL2016" s="17" t="s">
        <v>8344</v>
      </c>
      <c r="AM2016" s="17" t="s">
        <v>8398</v>
      </c>
      <c r="AN2016" s="17">
        <v>0.105377610163778</v>
      </c>
      <c r="AS2016" s="17" t="s">
        <v>8346</v>
      </c>
      <c r="AT2016" s="17" t="s">
        <v>8347</v>
      </c>
      <c r="AU2016" s="17" t="s">
        <v>8348</v>
      </c>
      <c r="AW2016" s="17" t="s">
        <v>8349</v>
      </c>
    </row>
    <row r="2017" spans="1:49" ht="30" customHeight="1">
      <c r="A2017" s="17" t="s">
        <v>8352</v>
      </c>
      <c r="C2017" s="17" t="s">
        <v>8353</v>
      </c>
      <c r="D2017" s="17" t="s">
        <v>8823</v>
      </c>
      <c r="E2017" s="17" t="s">
        <v>8876</v>
      </c>
      <c r="F2017" s="20" t="s">
        <v>41</v>
      </c>
      <c r="M2017" s="20" t="s">
        <v>41</v>
      </c>
      <c r="AB2017" s="20" t="s">
        <v>41</v>
      </c>
      <c r="AJ2017" s="20" t="s">
        <v>41</v>
      </c>
      <c r="AK2017" s="17" t="s">
        <v>8343</v>
      </c>
      <c r="AL2017" s="17" t="s">
        <v>8344</v>
      </c>
      <c r="AM2017" s="17" t="s">
        <v>8399</v>
      </c>
      <c r="AN2017" s="17">
        <v>3.7303178291314999E-2</v>
      </c>
      <c r="AS2017" s="17" t="s">
        <v>8346</v>
      </c>
      <c r="AT2017" s="17" t="s">
        <v>8347</v>
      </c>
      <c r="AU2017" s="17" t="s">
        <v>8348</v>
      </c>
      <c r="AW2017" s="17" t="s">
        <v>8349</v>
      </c>
    </row>
    <row r="2018" spans="1:49" ht="30" customHeight="1">
      <c r="A2018" s="17" t="s">
        <v>8352</v>
      </c>
      <c r="C2018" s="17" t="s">
        <v>8353</v>
      </c>
      <c r="D2018" s="17" t="s">
        <v>8823</v>
      </c>
      <c r="E2018" s="17" t="s">
        <v>8876</v>
      </c>
      <c r="F2018" s="20" t="s">
        <v>41</v>
      </c>
      <c r="M2018" s="20" t="s">
        <v>41</v>
      </c>
      <c r="AB2018" s="20" t="s">
        <v>41</v>
      </c>
      <c r="AJ2018" s="20" t="s">
        <v>41</v>
      </c>
      <c r="AK2018" s="17" t="s">
        <v>8343</v>
      </c>
      <c r="AL2018" s="17" t="s">
        <v>8344</v>
      </c>
      <c r="AM2018" s="17" t="s">
        <v>8400</v>
      </c>
      <c r="AN2018" s="17">
        <v>3.99904300370807E-2</v>
      </c>
      <c r="AS2018" s="17" t="s">
        <v>8346</v>
      </c>
      <c r="AT2018" s="17" t="s">
        <v>8347</v>
      </c>
      <c r="AU2018" s="17" t="s">
        <v>8348</v>
      </c>
      <c r="AW2018" s="17" t="s">
        <v>8349</v>
      </c>
    </row>
    <row r="2019" spans="1:49" ht="30" customHeight="1">
      <c r="A2019" s="17" t="s">
        <v>8352</v>
      </c>
      <c r="C2019" s="17" t="s">
        <v>8353</v>
      </c>
      <c r="D2019" s="17" t="s">
        <v>8823</v>
      </c>
      <c r="E2019" s="17" t="s">
        <v>8876</v>
      </c>
      <c r="F2019" s="20" t="s">
        <v>41</v>
      </c>
      <c r="M2019" s="20" t="s">
        <v>41</v>
      </c>
      <c r="AB2019" s="20" t="s">
        <v>41</v>
      </c>
      <c r="AJ2019" s="20" t="s">
        <v>41</v>
      </c>
      <c r="AK2019" s="17" t="s">
        <v>8343</v>
      </c>
      <c r="AL2019" s="17" t="s">
        <v>8344</v>
      </c>
      <c r="AM2019" s="17" t="s">
        <v>8401</v>
      </c>
      <c r="AN2019" s="17">
        <v>1.1739856405372799E-2</v>
      </c>
      <c r="AS2019" s="17" t="s">
        <v>8346</v>
      </c>
      <c r="AT2019" s="17" t="s">
        <v>8347</v>
      </c>
      <c r="AU2019" s="17" t="s">
        <v>8348</v>
      </c>
      <c r="AW2019" s="17" t="s">
        <v>8349</v>
      </c>
    </row>
    <row r="2020" spans="1:49" ht="30" customHeight="1">
      <c r="A2020" s="17" t="s">
        <v>8352</v>
      </c>
      <c r="C2020" s="17" t="s">
        <v>8353</v>
      </c>
      <c r="D2020" s="17" t="s">
        <v>8823</v>
      </c>
      <c r="E2020" s="17" t="s">
        <v>8876</v>
      </c>
      <c r="F2020" s="20" t="s">
        <v>41</v>
      </c>
      <c r="M2020" s="20" t="s">
        <v>41</v>
      </c>
      <c r="AB2020" s="20" t="s">
        <v>41</v>
      </c>
      <c r="AJ2020" s="20" t="s">
        <v>41</v>
      </c>
      <c r="AK2020" s="17" t="s">
        <v>8343</v>
      </c>
      <c r="AL2020" s="17" t="s">
        <v>8344</v>
      </c>
      <c r="AM2020" s="17" t="s">
        <v>8402</v>
      </c>
      <c r="AN2020" s="17">
        <v>0.104798985329872</v>
      </c>
      <c r="AS2020" s="17" t="s">
        <v>8346</v>
      </c>
      <c r="AT2020" s="17" t="s">
        <v>8347</v>
      </c>
      <c r="AU2020" s="17" t="s">
        <v>8348</v>
      </c>
      <c r="AW2020" s="17" t="s">
        <v>8349</v>
      </c>
    </row>
    <row r="2021" spans="1:49" ht="30" customHeight="1">
      <c r="A2021" s="17" t="s">
        <v>8352</v>
      </c>
      <c r="C2021" s="17" t="s">
        <v>8353</v>
      </c>
      <c r="D2021" s="17" t="s">
        <v>8823</v>
      </c>
      <c r="E2021" s="17" t="s">
        <v>8876</v>
      </c>
      <c r="F2021" s="20" t="s">
        <v>41</v>
      </c>
      <c r="M2021" s="20" t="s">
        <v>41</v>
      </c>
      <c r="AB2021" s="20" t="s">
        <v>41</v>
      </c>
      <c r="AJ2021" s="20" t="s">
        <v>41</v>
      </c>
      <c r="AK2021" s="17" t="s">
        <v>8343</v>
      </c>
      <c r="AL2021" s="17" t="s">
        <v>8344</v>
      </c>
      <c r="AM2021" s="17" t="s">
        <v>8403</v>
      </c>
      <c r="AN2021" s="17">
        <v>0.10832876165856301</v>
      </c>
      <c r="AS2021" s="17" t="s">
        <v>8346</v>
      </c>
      <c r="AT2021" s="17" t="s">
        <v>8347</v>
      </c>
      <c r="AU2021" s="17" t="s">
        <v>8348</v>
      </c>
      <c r="AW2021" s="17" t="s">
        <v>8349</v>
      </c>
    </row>
    <row r="2022" spans="1:49" ht="30" customHeight="1">
      <c r="A2022" s="17" t="s">
        <v>8352</v>
      </c>
      <c r="C2022" s="17" t="s">
        <v>8353</v>
      </c>
      <c r="D2022" s="17" t="s">
        <v>8823</v>
      </c>
      <c r="E2022" s="17" t="s">
        <v>8876</v>
      </c>
      <c r="F2022" s="20" t="s">
        <v>41</v>
      </c>
      <c r="M2022" s="20" t="s">
        <v>41</v>
      </c>
      <c r="AB2022" s="20" t="s">
        <v>41</v>
      </c>
      <c r="AJ2022" s="20" t="s">
        <v>41</v>
      </c>
      <c r="AK2022" s="17" t="s">
        <v>8343</v>
      </c>
      <c r="AL2022" s="17" t="s">
        <v>8344</v>
      </c>
      <c r="AM2022" s="17" t="s">
        <v>8404</v>
      </c>
      <c r="AN2022" s="17">
        <v>0.110257755225286</v>
      </c>
      <c r="AS2022" s="17" t="s">
        <v>8346</v>
      </c>
      <c r="AT2022" s="17" t="s">
        <v>8347</v>
      </c>
      <c r="AU2022" s="17" t="s">
        <v>8348</v>
      </c>
      <c r="AW2022" s="17" t="s">
        <v>8349</v>
      </c>
    </row>
    <row r="2023" spans="1:49" ht="30" customHeight="1">
      <c r="A2023" s="17" t="s">
        <v>8352</v>
      </c>
      <c r="C2023" s="17" t="s">
        <v>8353</v>
      </c>
      <c r="D2023" s="17" t="s">
        <v>8823</v>
      </c>
      <c r="E2023" s="17" t="s">
        <v>8876</v>
      </c>
      <c r="F2023" s="20" t="s">
        <v>41</v>
      </c>
      <c r="M2023" s="20" t="s">
        <v>41</v>
      </c>
      <c r="AB2023" s="20" t="s">
        <v>41</v>
      </c>
      <c r="AJ2023" s="20" t="s">
        <v>41</v>
      </c>
      <c r="AK2023" s="17" t="s">
        <v>8343</v>
      </c>
      <c r="AL2023" s="17" t="s">
        <v>8344</v>
      </c>
      <c r="AM2023" s="17" t="s">
        <v>8405</v>
      </c>
      <c r="AN2023" s="17">
        <v>0.16805435511453401</v>
      </c>
      <c r="AS2023" s="17" t="s">
        <v>8346</v>
      </c>
      <c r="AT2023" s="17" t="s">
        <v>8347</v>
      </c>
      <c r="AU2023" s="17" t="s">
        <v>8348</v>
      </c>
      <c r="AW2023" s="17" t="s">
        <v>8349</v>
      </c>
    </row>
    <row r="2024" spans="1:49" ht="30" customHeight="1">
      <c r="A2024" s="17" t="s">
        <v>8352</v>
      </c>
      <c r="C2024" s="17" t="s">
        <v>8353</v>
      </c>
      <c r="D2024" s="17" t="s">
        <v>8823</v>
      </c>
      <c r="E2024" s="17" t="s">
        <v>8876</v>
      </c>
      <c r="F2024" s="20" t="s">
        <v>41</v>
      </c>
      <c r="M2024" s="20" t="s">
        <v>41</v>
      </c>
      <c r="AB2024" s="20" t="s">
        <v>41</v>
      </c>
      <c r="AJ2024" s="20" t="s">
        <v>41</v>
      </c>
      <c r="AK2024" s="17" t="s">
        <v>8343</v>
      </c>
      <c r="AL2024" s="17" t="s">
        <v>8344</v>
      </c>
      <c r="AM2024" s="17" t="s">
        <v>8406</v>
      </c>
      <c r="AN2024" s="17">
        <v>4.9135266295513E-2</v>
      </c>
      <c r="AS2024" s="17" t="s">
        <v>8346</v>
      </c>
      <c r="AT2024" s="17" t="s">
        <v>8347</v>
      </c>
      <c r="AU2024" s="17" t="s">
        <v>8348</v>
      </c>
      <c r="AW2024" s="17" t="s">
        <v>8349</v>
      </c>
    </row>
    <row r="2025" spans="1:49" ht="30" customHeight="1">
      <c r="A2025" s="17" t="s">
        <v>8352</v>
      </c>
      <c r="C2025" s="17" t="s">
        <v>8353</v>
      </c>
      <c r="D2025" s="17" t="s">
        <v>8823</v>
      </c>
      <c r="E2025" s="17" t="s">
        <v>8876</v>
      </c>
      <c r="F2025" s="20" t="s">
        <v>41</v>
      </c>
      <c r="M2025" s="20" t="s">
        <v>41</v>
      </c>
      <c r="AB2025" s="20" t="s">
        <v>41</v>
      </c>
      <c r="AJ2025" s="20" t="s">
        <v>41</v>
      </c>
      <c r="AK2025" s="17" t="s">
        <v>8343</v>
      </c>
      <c r="AL2025" s="17" t="s">
        <v>8344</v>
      </c>
      <c r="AM2025" s="17" t="s">
        <v>8407</v>
      </c>
      <c r="AN2025" s="17">
        <v>0</v>
      </c>
      <c r="AS2025" s="17" t="s">
        <v>8346</v>
      </c>
      <c r="AT2025" s="17" t="s">
        <v>8347</v>
      </c>
      <c r="AU2025" s="17" t="s">
        <v>8348</v>
      </c>
      <c r="AW2025" s="17" t="s">
        <v>8349</v>
      </c>
    </row>
    <row r="2026" spans="1:49" ht="30" customHeight="1">
      <c r="A2026" s="17" t="s">
        <v>8352</v>
      </c>
      <c r="C2026" s="17" t="s">
        <v>8353</v>
      </c>
      <c r="D2026" s="17" t="s">
        <v>8823</v>
      </c>
      <c r="E2026" s="17" t="s">
        <v>8876</v>
      </c>
      <c r="F2026" s="20" t="s">
        <v>41</v>
      </c>
      <c r="M2026" s="20" t="s">
        <v>41</v>
      </c>
      <c r="AB2026" s="20" t="s">
        <v>41</v>
      </c>
      <c r="AJ2026" s="20" t="s">
        <v>41</v>
      </c>
      <c r="AK2026" s="17" t="s">
        <v>8343</v>
      </c>
      <c r="AL2026" s="17" t="s">
        <v>8344</v>
      </c>
      <c r="AM2026" s="17" t="s">
        <v>8408</v>
      </c>
      <c r="AN2026" s="17">
        <v>0</v>
      </c>
      <c r="AS2026" s="17" t="s">
        <v>8346</v>
      </c>
      <c r="AT2026" s="17" t="s">
        <v>8347</v>
      </c>
      <c r="AU2026" s="17" t="s">
        <v>8348</v>
      </c>
      <c r="AW2026" s="17" t="s">
        <v>8349</v>
      </c>
    </row>
    <row r="2027" spans="1:49" ht="30" customHeight="1">
      <c r="A2027" s="17" t="s">
        <v>8352</v>
      </c>
      <c r="C2027" s="17" t="s">
        <v>8353</v>
      </c>
      <c r="D2027" s="17" t="s">
        <v>8823</v>
      </c>
      <c r="E2027" s="17" t="s">
        <v>8876</v>
      </c>
      <c r="F2027" s="20" t="s">
        <v>41</v>
      </c>
      <c r="M2027" s="20" t="s">
        <v>41</v>
      </c>
      <c r="AB2027" s="20" t="s">
        <v>41</v>
      </c>
      <c r="AJ2027" s="20" t="s">
        <v>41</v>
      </c>
      <c r="AK2027" s="17" t="s">
        <v>8343</v>
      </c>
      <c r="AL2027" s="17" t="s">
        <v>8344</v>
      </c>
      <c r="AM2027" s="17" t="s">
        <v>8409</v>
      </c>
      <c r="AN2027" s="17">
        <v>2.4704963098452298E-2</v>
      </c>
      <c r="AS2027" s="17" t="s">
        <v>8346</v>
      </c>
      <c r="AT2027" s="17" t="s">
        <v>8347</v>
      </c>
      <c r="AU2027" s="17" t="s">
        <v>8348</v>
      </c>
      <c r="AW2027" s="17" t="s">
        <v>8349</v>
      </c>
    </row>
    <row r="2028" spans="1:49" ht="30" customHeight="1">
      <c r="A2028" s="17" t="s">
        <v>8352</v>
      </c>
      <c r="C2028" s="17" t="s">
        <v>8353</v>
      </c>
      <c r="D2028" s="17" t="s">
        <v>8823</v>
      </c>
      <c r="E2028" s="17" t="s">
        <v>8876</v>
      </c>
      <c r="F2028" s="20" t="s">
        <v>41</v>
      </c>
      <c r="M2028" s="20" t="s">
        <v>41</v>
      </c>
      <c r="AB2028" s="20" t="s">
        <v>41</v>
      </c>
      <c r="AJ2028" s="20" t="s">
        <v>41</v>
      </c>
      <c r="AK2028" s="17" t="s">
        <v>8343</v>
      </c>
      <c r="AL2028" s="17" t="s">
        <v>8344</v>
      </c>
      <c r="AM2028" s="17" t="s">
        <v>8410</v>
      </c>
      <c r="AN2028" s="17">
        <v>0.119151244887385</v>
      </c>
      <c r="AS2028" s="17" t="s">
        <v>8346</v>
      </c>
      <c r="AT2028" s="17" t="s">
        <v>8347</v>
      </c>
      <c r="AU2028" s="17" t="s">
        <v>8348</v>
      </c>
      <c r="AW2028" s="17" t="s">
        <v>8349</v>
      </c>
    </row>
    <row r="2029" spans="1:49" ht="30" customHeight="1">
      <c r="A2029" s="17" t="s">
        <v>8352</v>
      </c>
      <c r="C2029" s="17" t="s">
        <v>8353</v>
      </c>
      <c r="D2029" s="17" t="s">
        <v>8823</v>
      </c>
      <c r="E2029" s="17" t="s">
        <v>8876</v>
      </c>
      <c r="F2029" s="20" t="s">
        <v>41</v>
      </c>
      <c r="M2029" s="20" t="s">
        <v>41</v>
      </c>
      <c r="AB2029" s="20" t="s">
        <v>41</v>
      </c>
      <c r="AJ2029" s="20" t="s">
        <v>41</v>
      </c>
      <c r="AK2029" s="17" t="s">
        <v>8343</v>
      </c>
      <c r="AL2029" s="17" t="s">
        <v>8344</v>
      </c>
      <c r="AM2029" s="17" t="s">
        <v>8411</v>
      </c>
      <c r="AN2029" s="17">
        <v>3.0297679803351699E-2</v>
      </c>
      <c r="AS2029" s="17" t="s">
        <v>8346</v>
      </c>
      <c r="AT2029" s="17" t="s">
        <v>8347</v>
      </c>
      <c r="AU2029" s="17" t="s">
        <v>8348</v>
      </c>
      <c r="AW2029" s="17" t="s">
        <v>8349</v>
      </c>
    </row>
    <row r="2030" spans="1:49" ht="30" customHeight="1">
      <c r="A2030" s="17" t="s">
        <v>8352</v>
      </c>
      <c r="C2030" s="17" t="s">
        <v>8353</v>
      </c>
      <c r="D2030" s="17" t="s">
        <v>8823</v>
      </c>
      <c r="E2030" s="17" t="s">
        <v>8876</v>
      </c>
      <c r="F2030" s="20" t="s">
        <v>41</v>
      </c>
      <c r="M2030" s="20" t="s">
        <v>41</v>
      </c>
      <c r="AB2030" s="20" t="s">
        <v>41</v>
      </c>
      <c r="AJ2030" s="20" t="s">
        <v>41</v>
      </c>
      <c r="AK2030" s="17" t="s">
        <v>8343</v>
      </c>
      <c r="AL2030" s="17" t="s">
        <v>8344</v>
      </c>
      <c r="AM2030" s="17" t="s">
        <v>8412</v>
      </c>
      <c r="AN2030" s="17">
        <v>5.3379196362514703E-2</v>
      </c>
      <c r="AS2030" s="17" t="s">
        <v>8346</v>
      </c>
      <c r="AT2030" s="17" t="s">
        <v>8347</v>
      </c>
      <c r="AU2030" s="17" t="s">
        <v>8348</v>
      </c>
      <c r="AW2030" s="17" t="s">
        <v>8349</v>
      </c>
    </row>
    <row r="2031" spans="1:49" ht="30" customHeight="1">
      <c r="A2031" s="17" t="s">
        <v>8352</v>
      </c>
      <c r="C2031" s="17" t="s">
        <v>8353</v>
      </c>
      <c r="D2031" s="17" t="s">
        <v>8823</v>
      </c>
      <c r="E2031" s="17" t="s">
        <v>8876</v>
      </c>
      <c r="F2031" s="20" t="s">
        <v>41</v>
      </c>
      <c r="M2031" s="20" t="s">
        <v>41</v>
      </c>
      <c r="AB2031" s="20" t="s">
        <v>41</v>
      </c>
      <c r="AJ2031" s="20" t="s">
        <v>41</v>
      </c>
      <c r="AK2031" s="17" t="s">
        <v>8343</v>
      </c>
      <c r="AL2031" s="17" t="s">
        <v>8344</v>
      </c>
      <c r="AM2031" s="17" t="s">
        <v>8413</v>
      </c>
      <c r="AN2031" s="17">
        <v>6.7921867478387604E-2</v>
      </c>
      <c r="AS2031" s="17" t="s">
        <v>8346</v>
      </c>
      <c r="AT2031" s="17" t="s">
        <v>8347</v>
      </c>
      <c r="AU2031" s="17" t="s">
        <v>8348</v>
      </c>
      <c r="AW2031" s="17" t="s">
        <v>8349</v>
      </c>
    </row>
    <row r="2032" spans="1:49" ht="30" customHeight="1">
      <c r="A2032" s="17" t="s">
        <v>8352</v>
      </c>
      <c r="C2032" s="17" t="s">
        <v>8353</v>
      </c>
      <c r="D2032" s="17" t="s">
        <v>8823</v>
      </c>
      <c r="E2032" s="17" t="s">
        <v>8876</v>
      </c>
      <c r="F2032" s="20" t="s">
        <v>41</v>
      </c>
      <c r="M2032" s="20" t="s">
        <v>41</v>
      </c>
      <c r="AB2032" s="20" t="s">
        <v>41</v>
      </c>
      <c r="AJ2032" s="20" t="s">
        <v>41</v>
      </c>
      <c r="AK2032" s="17" t="s">
        <v>8343</v>
      </c>
      <c r="AL2032" s="17" t="s">
        <v>8344</v>
      </c>
      <c r="AM2032" s="17" t="s">
        <v>8414</v>
      </c>
      <c r="AN2032" s="17">
        <v>0.111074289499347</v>
      </c>
      <c r="AS2032" s="17" t="s">
        <v>8346</v>
      </c>
      <c r="AT2032" s="17" t="s">
        <v>8347</v>
      </c>
      <c r="AU2032" s="17" t="s">
        <v>8348</v>
      </c>
      <c r="AW2032" s="17" t="s">
        <v>8349</v>
      </c>
    </row>
    <row r="2033" spans="1:51" ht="30" customHeight="1">
      <c r="A2033" s="17" t="s">
        <v>8352</v>
      </c>
      <c r="C2033" s="17" t="s">
        <v>8353</v>
      </c>
      <c r="D2033" s="17" t="s">
        <v>8823</v>
      </c>
      <c r="E2033" s="17" t="s">
        <v>8876</v>
      </c>
      <c r="F2033" s="20" t="s">
        <v>41</v>
      </c>
      <c r="M2033" s="20" t="s">
        <v>41</v>
      </c>
      <c r="AB2033" s="20" t="s">
        <v>41</v>
      </c>
      <c r="AJ2033" s="20" t="s">
        <v>41</v>
      </c>
      <c r="AK2033" s="17" t="s">
        <v>8343</v>
      </c>
      <c r="AL2033" s="17" t="s">
        <v>8344</v>
      </c>
      <c r="AM2033" s="17" t="s">
        <v>8415</v>
      </c>
      <c r="AN2033" s="17">
        <v>8.1148260536366104E-2</v>
      </c>
      <c r="AS2033" s="17" t="s">
        <v>8346</v>
      </c>
      <c r="AT2033" s="17" t="s">
        <v>8347</v>
      </c>
      <c r="AU2033" s="17" t="s">
        <v>8348</v>
      </c>
      <c r="AW2033" s="17" t="s">
        <v>8349</v>
      </c>
    </row>
    <row r="2034" spans="1:51" ht="30" customHeight="1">
      <c r="A2034" s="17" t="s">
        <v>8352</v>
      </c>
      <c r="C2034" s="17" t="s">
        <v>8353</v>
      </c>
      <c r="D2034" s="17" t="s">
        <v>8823</v>
      </c>
      <c r="E2034" s="17" t="s">
        <v>8876</v>
      </c>
      <c r="F2034" s="20" t="s">
        <v>41</v>
      </c>
      <c r="M2034" s="20" t="s">
        <v>41</v>
      </c>
      <c r="AB2034" s="20" t="s">
        <v>41</v>
      </c>
      <c r="AJ2034" s="20" t="s">
        <v>41</v>
      </c>
      <c r="AK2034" s="17" t="s">
        <v>8343</v>
      </c>
      <c r="AL2034" s="17" t="s">
        <v>8344</v>
      </c>
      <c r="AM2034" s="17" t="s">
        <v>8416</v>
      </c>
      <c r="AN2034" s="17">
        <v>0</v>
      </c>
      <c r="AS2034" s="17" t="s">
        <v>8346</v>
      </c>
      <c r="AT2034" s="17" t="s">
        <v>8347</v>
      </c>
      <c r="AU2034" s="17" t="s">
        <v>8348</v>
      </c>
      <c r="AW2034" s="17" t="s">
        <v>8349</v>
      </c>
    </row>
    <row r="2035" spans="1:51" ht="30" customHeight="1">
      <c r="A2035" s="17" t="s">
        <v>8352</v>
      </c>
      <c r="C2035" s="17" t="s">
        <v>8353</v>
      </c>
      <c r="D2035" s="17" t="s">
        <v>8823</v>
      </c>
      <c r="E2035" s="17" t="s">
        <v>8876</v>
      </c>
      <c r="F2035" s="20" t="s">
        <v>41</v>
      </c>
      <c r="M2035" s="20" t="s">
        <v>41</v>
      </c>
      <c r="AB2035" s="20" t="s">
        <v>41</v>
      </c>
      <c r="AJ2035" s="20" t="s">
        <v>41</v>
      </c>
      <c r="AK2035" s="17" t="s">
        <v>8343</v>
      </c>
      <c r="AL2035" s="17" t="s">
        <v>8344</v>
      </c>
      <c r="AM2035" s="17" t="s">
        <v>8417</v>
      </c>
      <c r="AN2035" s="17">
        <v>0.15945581262235001</v>
      </c>
      <c r="AS2035" s="17" t="s">
        <v>8346</v>
      </c>
      <c r="AT2035" s="17" t="s">
        <v>8347</v>
      </c>
      <c r="AU2035" s="17" t="s">
        <v>8348</v>
      </c>
      <c r="AW2035" s="17" t="s">
        <v>8349</v>
      </c>
    </row>
    <row r="2036" spans="1:51" ht="30" customHeight="1">
      <c r="A2036" s="17" t="s">
        <v>8352</v>
      </c>
      <c r="C2036" s="17" t="s">
        <v>8353</v>
      </c>
      <c r="D2036" s="17" t="s">
        <v>8823</v>
      </c>
      <c r="E2036" s="17" t="s">
        <v>8876</v>
      </c>
      <c r="F2036" s="20" t="s">
        <v>41</v>
      </c>
      <c r="M2036" s="20" t="s">
        <v>41</v>
      </c>
      <c r="AB2036" s="20" t="s">
        <v>41</v>
      </c>
      <c r="AJ2036" s="20" t="s">
        <v>41</v>
      </c>
      <c r="AK2036" s="17" t="s">
        <v>8343</v>
      </c>
      <c r="AL2036" s="17" t="s">
        <v>8344</v>
      </c>
      <c r="AM2036" s="17" t="s">
        <v>8418</v>
      </c>
      <c r="AN2036" s="17">
        <v>0.268529681398884</v>
      </c>
      <c r="AS2036" s="17" t="s">
        <v>8346</v>
      </c>
      <c r="AT2036" s="17" t="s">
        <v>8347</v>
      </c>
      <c r="AU2036" s="17" t="s">
        <v>8348</v>
      </c>
      <c r="AW2036" s="17" t="s">
        <v>8349</v>
      </c>
    </row>
    <row r="2037" spans="1:51" ht="30" customHeight="1">
      <c r="A2037" s="17" t="s">
        <v>8352</v>
      </c>
      <c r="C2037" s="17" t="s">
        <v>8353</v>
      </c>
      <c r="D2037" s="17" t="s">
        <v>8823</v>
      </c>
      <c r="E2037" s="17" t="s">
        <v>8876</v>
      </c>
      <c r="F2037" s="20" t="s">
        <v>41</v>
      </c>
      <c r="M2037" s="20" t="s">
        <v>41</v>
      </c>
      <c r="AB2037" s="20" t="s">
        <v>41</v>
      </c>
      <c r="AJ2037" s="20" t="s">
        <v>41</v>
      </c>
      <c r="AK2037" s="17" t="s">
        <v>8343</v>
      </c>
      <c r="AL2037" s="17" t="s">
        <v>8344</v>
      </c>
      <c r="AM2037" s="17" t="s">
        <v>8419</v>
      </c>
      <c r="AN2037" s="17">
        <v>7.2719156553666606E-2</v>
      </c>
      <c r="AS2037" s="17" t="s">
        <v>8346</v>
      </c>
      <c r="AT2037" s="17" t="s">
        <v>8347</v>
      </c>
      <c r="AU2037" s="17" t="s">
        <v>8348</v>
      </c>
      <c r="AW2037" s="17" t="s">
        <v>8349</v>
      </c>
    </row>
    <row r="2038" spans="1:51" ht="30" customHeight="1">
      <c r="A2038" s="17" t="s">
        <v>8352</v>
      </c>
      <c r="C2038" s="17" t="s">
        <v>8353</v>
      </c>
      <c r="D2038" s="17" t="s">
        <v>8823</v>
      </c>
      <c r="E2038" s="17" t="s">
        <v>8876</v>
      </c>
      <c r="F2038" s="20" t="s">
        <v>41</v>
      </c>
      <c r="M2038" s="20" t="s">
        <v>41</v>
      </c>
      <c r="AB2038" s="20" t="s">
        <v>41</v>
      </c>
      <c r="AJ2038" s="20" t="s">
        <v>41</v>
      </c>
      <c r="AK2038" s="17" t="s">
        <v>8343</v>
      </c>
      <c r="AL2038" s="17" t="s">
        <v>8344</v>
      </c>
      <c r="AM2038" s="17" t="s">
        <v>8420</v>
      </c>
      <c r="AN2038" s="17">
        <v>6.5514007899400803E-2</v>
      </c>
      <c r="AS2038" s="17" t="s">
        <v>8346</v>
      </c>
      <c r="AT2038" s="17" t="s">
        <v>8347</v>
      </c>
      <c r="AU2038" s="17" t="s">
        <v>8348</v>
      </c>
      <c r="AW2038" s="17" t="s">
        <v>8349</v>
      </c>
    </row>
    <row r="2039" spans="1:51" ht="30" customHeight="1">
      <c r="A2039" s="17" t="s">
        <v>8352</v>
      </c>
      <c r="C2039" s="17" t="s">
        <v>8353</v>
      </c>
      <c r="D2039" s="17" t="s">
        <v>8823</v>
      </c>
      <c r="E2039" s="17" t="s">
        <v>8876</v>
      </c>
      <c r="F2039" s="20" t="s">
        <v>41</v>
      </c>
      <c r="M2039" s="20" t="s">
        <v>41</v>
      </c>
      <c r="AB2039" s="20" t="s">
        <v>41</v>
      </c>
      <c r="AJ2039" s="20" t="s">
        <v>41</v>
      </c>
      <c r="AK2039" s="17" t="s">
        <v>8343</v>
      </c>
      <c r="AL2039" s="17" t="s">
        <v>8344</v>
      </c>
      <c r="AM2039" s="17" t="s">
        <v>8421</v>
      </c>
      <c r="AN2039" s="17">
        <v>2.2261548097690299E-2</v>
      </c>
      <c r="AS2039" s="17" t="s">
        <v>8346</v>
      </c>
      <c r="AT2039" s="17" t="s">
        <v>8347</v>
      </c>
      <c r="AU2039" s="17" t="s">
        <v>8348</v>
      </c>
      <c r="AW2039" s="17" t="s">
        <v>8349</v>
      </c>
    </row>
    <row r="2040" spans="1:51" ht="30" customHeight="1">
      <c r="A2040" s="17" t="s">
        <v>8352</v>
      </c>
      <c r="C2040" s="17" t="s">
        <v>8353</v>
      </c>
      <c r="D2040" s="17" t="s">
        <v>8823</v>
      </c>
      <c r="E2040" s="17" t="s">
        <v>8876</v>
      </c>
      <c r="F2040" s="20" t="s">
        <v>41</v>
      </c>
      <c r="M2040" s="20" t="s">
        <v>41</v>
      </c>
      <c r="AB2040" s="20" t="s">
        <v>41</v>
      </c>
      <c r="AJ2040" s="20" t="s">
        <v>41</v>
      </c>
      <c r="AK2040" s="17" t="s">
        <v>8343</v>
      </c>
      <c r="AL2040" s="17" t="s">
        <v>8344</v>
      </c>
      <c r="AM2040" s="17" t="s">
        <v>8422</v>
      </c>
      <c r="AN2040" s="17">
        <v>6.8683501534837293E-2</v>
      </c>
      <c r="AS2040" s="17" t="s">
        <v>8346</v>
      </c>
      <c r="AT2040" s="17" t="s">
        <v>8347</v>
      </c>
      <c r="AU2040" s="17" t="s">
        <v>8348</v>
      </c>
      <c r="AW2040" s="17" t="s">
        <v>8349</v>
      </c>
    </row>
    <row r="2041" spans="1:51" ht="30" customHeight="1">
      <c r="A2041" s="17" t="s">
        <v>8352</v>
      </c>
      <c r="C2041" s="17" t="s">
        <v>8353</v>
      </c>
      <c r="D2041" s="17" t="s">
        <v>8823</v>
      </c>
      <c r="E2041" s="17" t="s">
        <v>8876</v>
      </c>
      <c r="F2041" s="20" t="s">
        <v>41</v>
      </c>
      <c r="M2041" s="20" t="s">
        <v>41</v>
      </c>
      <c r="AB2041" s="20" t="s">
        <v>41</v>
      </c>
      <c r="AJ2041" s="20" t="s">
        <v>41</v>
      </c>
      <c r="AK2041" s="17" t="s">
        <v>8343</v>
      </c>
      <c r="AL2041" s="17" t="s">
        <v>8344</v>
      </c>
      <c r="AM2041" s="17" t="s">
        <v>8423</v>
      </c>
      <c r="AN2041" s="17">
        <v>0</v>
      </c>
      <c r="AS2041" s="17" t="s">
        <v>8346</v>
      </c>
      <c r="AT2041" s="17" t="s">
        <v>8347</v>
      </c>
      <c r="AU2041" s="17" t="s">
        <v>8348</v>
      </c>
      <c r="AW2041" s="17" t="s">
        <v>8349</v>
      </c>
    </row>
    <row r="2042" spans="1:51" ht="30" customHeight="1">
      <c r="A2042" s="17" t="s">
        <v>8352</v>
      </c>
      <c r="C2042" s="17" t="s">
        <v>8353</v>
      </c>
      <c r="D2042" s="17" t="s">
        <v>8823</v>
      </c>
      <c r="E2042" s="17" t="s">
        <v>8876</v>
      </c>
      <c r="F2042" s="20" t="s">
        <v>41</v>
      </c>
      <c r="M2042" s="20" t="s">
        <v>41</v>
      </c>
      <c r="AB2042" s="20" t="s">
        <v>41</v>
      </c>
      <c r="AJ2042" s="20" t="s">
        <v>41</v>
      </c>
      <c r="AK2042" s="17" t="s">
        <v>8343</v>
      </c>
      <c r="AL2042" s="17" t="s">
        <v>8344</v>
      </c>
      <c r="AM2042" s="17" t="s">
        <v>8424</v>
      </c>
      <c r="AN2042" s="17">
        <v>0</v>
      </c>
      <c r="AS2042" s="17" t="s">
        <v>8346</v>
      </c>
      <c r="AT2042" s="17" t="s">
        <v>8347</v>
      </c>
      <c r="AU2042" s="17" t="s">
        <v>8348</v>
      </c>
      <c r="AW2042" s="17" t="s">
        <v>8349</v>
      </c>
    </row>
    <row r="2043" spans="1:51" ht="30" customHeight="1">
      <c r="A2043" s="17" t="s">
        <v>8352</v>
      </c>
      <c r="C2043" s="17" t="s">
        <v>8353</v>
      </c>
      <c r="D2043" s="17" t="s">
        <v>8823</v>
      </c>
      <c r="E2043" s="17" t="s">
        <v>8876</v>
      </c>
      <c r="F2043" s="20" t="s">
        <v>41</v>
      </c>
      <c r="M2043" s="20" t="s">
        <v>41</v>
      </c>
      <c r="AB2043" s="20" t="s">
        <v>41</v>
      </c>
      <c r="AJ2043" s="20" t="s">
        <v>41</v>
      </c>
      <c r="AK2043" s="17" t="s">
        <v>8343</v>
      </c>
      <c r="AL2043" s="17" t="s">
        <v>8344</v>
      </c>
      <c r="AM2043" s="17" t="s">
        <v>8425</v>
      </c>
      <c r="AN2043" s="17">
        <v>5.3520649610550801E-2</v>
      </c>
      <c r="AS2043" s="17" t="s">
        <v>8346</v>
      </c>
      <c r="AT2043" s="17" t="s">
        <v>8347</v>
      </c>
      <c r="AU2043" s="17" t="s">
        <v>8348</v>
      </c>
      <c r="AW2043" s="17" t="s">
        <v>8349</v>
      </c>
    </row>
    <row r="2044" spans="1:51" ht="30" customHeight="1">
      <c r="A2044" s="17" t="s">
        <v>8352</v>
      </c>
      <c r="C2044" s="17" t="s">
        <v>8353</v>
      </c>
      <c r="D2044" s="17" t="s">
        <v>8823</v>
      </c>
      <c r="E2044" s="17" t="s">
        <v>8876</v>
      </c>
      <c r="F2044" s="20" t="s">
        <v>41</v>
      </c>
      <c r="M2044" s="20" t="s">
        <v>41</v>
      </c>
      <c r="AB2044" s="20" t="s">
        <v>41</v>
      </c>
      <c r="AJ2044" s="20" t="s">
        <v>41</v>
      </c>
      <c r="AK2044" s="17" t="s">
        <v>8343</v>
      </c>
      <c r="AL2044" s="17" t="s">
        <v>8344</v>
      </c>
      <c r="AM2044" s="17" t="s">
        <v>8426</v>
      </c>
      <c r="AN2044" s="17">
        <v>0</v>
      </c>
      <c r="AS2044" s="17" t="s">
        <v>8346</v>
      </c>
      <c r="AT2044" s="17" t="s">
        <v>8347</v>
      </c>
      <c r="AU2044" s="17" t="s">
        <v>8348</v>
      </c>
      <c r="AW2044" s="17" t="s">
        <v>8349</v>
      </c>
    </row>
    <row r="2045" spans="1:51" ht="30" customHeight="1">
      <c r="A2045" s="17" t="s">
        <v>8352</v>
      </c>
      <c r="C2045" s="17" t="s">
        <v>8353</v>
      </c>
      <c r="D2045" s="17" t="s">
        <v>8823</v>
      </c>
      <c r="E2045" s="17" t="s">
        <v>8876</v>
      </c>
      <c r="F2045" s="20" t="s">
        <v>41</v>
      </c>
      <c r="M2045" s="20" t="s">
        <v>41</v>
      </c>
      <c r="AB2045" s="20" t="s">
        <v>41</v>
      </c>
      <c r="AJ2045" s="20" t="s">
        <v>41</v>
      </c>
      <c r="AK2045" s="17" t="s">
        <v>8343</v>
      </c>
      <c r="AL2045" s="17" t="s">
        <v>8344</v>
      </c>
      <c r="AM2045" s="17" t="s">
        <v>8427</v>
      </c>
      <c r="AN2045" s="17">
        <v>0</v>
      </c>
      <c r="AS2045" s="17" t="s">
        <v>8346</v>
      </c>
      <c r="AT2045" s="17" t="s">
        <v>8347</v>
      </c>
      <c r="AU2045" s="17" t="s">
        <v>8348</v>
      </c>
      <c r="AW2045" s="17" t="s">
        <v>8349</v>
      </c>
    </row>
    <row r="2046" spans="1:51" ht="30" customHeight="1">
      <c r="A2046" s="17" t="s">
        <v>8352</v>
      </c>
      <c r="C2046" s="17" t="s">
        <v>8353</v>
      </c>
      <c r="D2046" s="17" t="s">
        <v>8823</v>
      </c>
      <c r="E2046" s="17" t="s">
        <v>8876</v>
      </c>
      <c r="F2046" s="20" t="s">
        <v>41</v>
      </c>
      <c r="M2046" s="20" t="s">
        <v>41</v>
      </c>
      <c r="AB2046" s="20" t="s">
        <v>41</v>
      </c>
      <c r="AJ2046" s="20" t="s">
        <v>41</v>
      </c>
      <c r="AK2046" s="17" t="s">
        <v>8343</v>
      </c>
      <c r="AL2046" s="17" t="s">
        <v>8344</v>
      </c>
      <c r="AM2046" s="17" t="s">
        <v>8428</v>
      </c>
      <c r="AN2046" s="17">
        <v>0</v>
      </c>
      <c r="AS2046" s="17" t="s">
        <v>8346</v>
      </c>
      <c r="AT2046" s="17" t="s">
        <v>8347</v>
      </c>
      <c r="AU2046" s="17" t="s">
        <v>8348</v>
      </c>
      <c r="AW2046" s="17" t="s">
        <v>8349</v>
      </c>
    </row>
    <row r="2047" spans="1:51" ht="30" customHeight="1">
      <c r="A2047" s="17" t="s">
        <v>3053</v>
      </c>
      <c r="C2047" s="17" t="s">
        <v>3054</v>
      </c>
      <c r="D2047" s="17" t="s">
        <v>3055</v>
      </c>
      <c r="E2047" s="17" t="s">
        <v>8876</v>
      </c>
      <c r="I2047" s="20" t="s">
        <v>41</v>
      </c>
      <c r="J2047" s="20" t="s">
        <v>41</v>
      </c>
      <c r="X2047" s="20" t="s">
        <v>41</v>
      </c>
      <c r="AC2047" s="20" t="s">
        <v>41</v>
      </c>
      <c r="AD2047" s="17" t="s">
        <v>3056</v>
      </c>
      <c r="AE2047" s="17">
        <v>68012559</v>
      </c>
      <c r="AG2047" s="20" t="s">
        <v>41</v>
      </c>
      <c r="AO2047" s="17" t="s">
        <v>3057</v>
      </c>
      <c r="AQ2047" s="17" t="s">
        <v>44</v>
      </c>
      <c r="AS2047" s="17" t="s">
        <v>2427</v>
      </c>
      <c r="AT2047" s="17" t="s">
        <v>2374</v>
      </c>
      <c r="AU2047" s="17" t="s">
        <v>2375</v>
      </c>
      <c r="AV2047" s="20" t="s">
        <v>41</v>
      </c>
      <c r="AW2047" s="17">
        <v>22705363</v>
      </c>
    </row>
    <row r="2048" spans="1:51" ht="30" customHeight="1">
      <c r="A2048" s="17" t="s">
        <v>6707</v>
      </c>
      <c r="C2048" s="17" t="s">
        <v>6708</v>
      </c>
      <c r="D2048" s="17" t="s">
        <v>6709</v>
      </c>
      <c r="E2048" s="17" t="s">
        <v>8876</v>
      </c>
      <c r="H2048" s="20" t="s">
        <v>41</v>
      </c>
      <c r="M2048" s="20" t="s">
        <v>41</v>
      </c>
      <c r="N2048" s="20" t="s">
        <v>41</v>
      </c>
      <c r="P2048" s="20" t="s">
        <v>41</v>
      </c>
      <c r="Z2048" s="20" t="s">
        <v>41</v>
      </c>
      <c r="AC2048" s="20" t="s">
        <v>41</v>
      </c>
      <c r="AD2048" s="17" t="s">
        <v>8874</v>
      </c>
      <c r="AL2048" s="17">
        <v>68006262</v>
      </c>
      <c r="AS2048" s="17" t="s">
        <v>3285</v>
      </c>
      <c r="AT2048" s="17" t="s">
        <v>3286</v>
      </c>
      <c r="AU2048" s="17" t="s">
        <v>3287</v>
      </c>
      <c r="AW2048" s="17">
        <v>22745773</v>
      </c>
      <c r="AY2048" s="20" t="s">
        <v>41</v>
      </c>
    </row>
    <row r="2049" spans="1:51" ht="30" customHeight="1">
      <c r="A2049" s="17" t="s">
        <v>6707</v>
      </c>
      <c r="C2049" s="17" t="s">
        <v>6708</v>
      </c>
      <c r="D2049" s="17" t="s">
        <v>6709</v>
      </c>
      <c r="E2049" s="17" t="s">
        <v>8876</v>
      </c>
      <c r="H2049" s="20" t="s">
        <v>41</v>
      </c>
      <c r="M2049" s="20" t="s">
        <v>41</v>
      </c>
      <c r="N2049" s="20" t="s">
        <v>41</v>
      </c>
      <c r="Q2049" s="20" t="s">
        <v>41</v>
      </c>
      <c r="T2049" s="20" t="s">
        <v>41</v>
      </c>
      <c r="U2049" s="20" t="s">
        <v>41</v>
      </c>
      <c r="Z2049" s="20" t="s">
        <v>41</v>
      </c>
      <c r="AC2049" s="20" t="s">
        <v>41</v>
      </c>
      <c r="AD2049" s="17" t="s">
        <v>8874</v>
      </c>
      <c r="AL2049" s="17">
        <v>68006262</v>
      </c>
      <c r="AP2049" s="17" t="s">
        <v>6750</v>
      </c>
      <c r="AQ2049" s="17" t="s">
        <v>44</v>
      </c>
      <c r="AS2049" s="17" t="s">
        <v>6751</v>
      </c>
      <c r="AT2049" s="17" t="s">
        <v>6752</v>
      </c>
      <c r="AU2049" s="17" t="s">
        <v>45</v>
      </c>
      <c r="AW2049" s="17">
        <v>19370153</v>
      </c>
      <c r="AY2049" s="20" t="s">
        <v>41</v>
      </c>
    </row>
    <row r="2050" spans="1:51" ht="30" customHeight="1">
      <c r="A2050" s="17" t="s">
        <v>3182</v>
      </c>
      <c r="C2050" s="17" t="s">
        <v>8698</v>
      </c>
      <c r="D2050" s="17" t="s">
        <v>8699</v>
      </c>
      <c r="E2050" s="17" t="s">
        <v>8876</v>
      </c>
      <c r="I2050" s="20" t="s">
        <v>41</v>
      </c>
      <c r="J2050" s="20" t="s">
        <v>41</v>
      </c>
      <c r="X2050" s="20" t="s">
        <v>41</v>
      </c>
      <c r="AC2050" s="20" t="s">
        <v>41</v>
      </c>
      <c r="AD2050" s="17" t="s">
        <v>3155</v>
      </c>
      <c r="AE2050" s="17">
        <v>68012559</v>
      </c>
      <c r="AG2050" s="20" t="s">
        <v>41</v>
      </c>
      <c r="AO2050" s="17">
        <v>-7.3365449221891615E-2</v>
      </c>
      <c r="AP2050" s="17" t="s">
        <v>3156</v>
      </c>
      <c r="AQ2050" s="17" t="s">
        <v>3157</v>
      </c>
      <c r="AR2050" s="17" t="s">
        <v>3158</v>
      </c>
      <c r="AS2050" s="17" t="s">
        <v>2553</v>
      </c>
      <c r="AT2050" s="17" t="s">
        <v>3159</v>
      </c>
      <c r="AU2050" s="17" t="s">
        <v>8438</v>
      </c>
      <c r="AW2050" s="17">
        <v>20161799</v>
      </c>
      <c r="AX2050" s="17" t="s">
        <v>3160</v>
      </c>
    </row>
    <row r="2051" spans="1:51" ht="30" customHeight="1">
      <c r="A2051" s="17" t="s">
        <v>3182</v>
      </c>
      <c r="C2051" s="17" t="s">
        <v>8698</v>
      </c>
      <c r="D2051" s="17" t="s">
        <v>8699</v>
      </c>
      <c r="E2051" s="17" t="s">
        <v>8876</v>
      </c>
      <c r="I2051" s="20" t="s">
        <v>41</v>
      </c>
      <c r="J2051" s="20" t="s">
        <v>41</v>
      </c>
      <c r="X2051" s="20" t="s">
        <v>41</v>
      </c>
      <c r="AC2051" s="20" t="s">
        <v>41</v>
      </c>
      <c r="AD2051" s="17" t="s">
        <v>3155</v>
      </c>
      <c r="AE2051" s="17">
        <v>68003865</v>
      </c>
      <c r="AG2051" s="20" t="s">
        <v>41</v>
      </c>
      <c r="AO2051" s="17">
        <v>-2.2973062395276595E-2</v>
      </c>
      <c r="AP2051" s="17" t="s">
        <v>3223</v>
      </c>
      <c r="AQ2051" s="17" t="s">
        <v>3224</v>
      </c>
      <c r="AR2051" s="17" t="s">
        <v>3225</v>
      </c>
      <c r="AS2051" s="17" t="s">
        <v>2553</v>
      </c>
      <c r="AT2051" s="17" t="s">
        <v>3159</v>
      </c>
      <c r="AU2051" s="17" t="s">
        <v>8438</v>
      </c>
      <c r="AW2051" s="17">
        <v>20161799</v>
      </c>
      <c r="AX2051" s="17" t="s">
        <v>3160</v>
      </c>
    </row>
    <row r="2052" spans="1:51" ht="30" customHeight="1">
      <c r="A2052" s="17" t="s">
        <v>6562</v>
      </c>
      <c r="C2052" s="17" t="s">
        <v>6563</v>
      </c>
      <c r="D2052" s="17" t="s">
        <v>6564</v>
      </c>
      <c r="E2052" s="17" t="s">
        <v>8876</v>
      </c>
      <c r="H2052" s="20" t="s">
        <v>41</v>
      </c>
      <c r="M2052" s="20" t="s">
        <v>41</v>
      </c>
      <c r="N2052" s="20" t="s">
        <v>41</v>
      </c>
      <c r="P2052" s="20" t="s">
        <v>41</v>
      </c>
      <c r="Z2052" s="20" t="s">
        <v>41</v>
      </c>
      <c r="AC2052" s="20" t="s">
        <v>41</v>
      </c>
      <c r="AD2052" s="17" t="s">
        <v>8874</v>
      </c>
      <c r="AL2052" s="17">
        <v>68006262</v>
      </c>
      <c r="AS2052" s="17" t="s">
        <v>3285</v>
      </c>
      <c r="AT2052" s="17" t="s">
        <v>3286</v>
      </c>
      <c r="AU2052" s="17" t="s">
        <v>3287</v>
      </c>
      <c r="AW2052" s="17">
        <v>22745773</v>
      </c>
    </row>
    <row r="2053" spans="1:51" ht="30" customHeight="1">
      <c r="A2053" s="17" t="s">
        <v>1075</v>
      </c>
      <c r="C2053" s="17" t="s">
        <v>1076</v>
      </c>
      <c r="D2053" s="17" t="s">
        <v>1077</v>
      </c>
      <c r="E2053" s="17" t="s">
        <v>8876</v>
      </c>
      <c r="G2053" s="20" t="s">
        <v>41</v>
      </c>
      <c r="M2053" s="20" t="s">
        <v>41</v>
      </c>
      <c r="N2053" s="20" t="s">
        <v>41</v>
      </c>
      <c r="O2053" s="20" t="s">
        <v>41</v>
      </c>
      <c r="R2053" s="20" t="s">
        <v>41</v>
      </c>
      <c r="T2053" s="20" t="s">
        <v>41</v>
      </c>
      <c r="U2053" s="20" t="s">
        <v>41</v>
      </c>
      <c r="X2053" s="20" t="s">
        <v>41</v>
      </c>
      <c r="Y2053" s="20" t="s">
        <v>41</v>
      </c>
      <c r="AJ2053" s="20" t="s">
        <v>41</v>
      </c>
      <c r="AQ2053" s="17" t="s">
        <v>44</v>
      </c>
      <c r="AS2053" s="17" t="s">
        <v>8433</v>
      </c>
      <c r="AT2053" s="17" t="s">
        <v>8437</v>
      </c>
      <c r="AU2053" s="17" t="s">
        <v>45</v>
      </c>
      <c r="AW2053" s="17">
        <v>3040565</v>
      </c>
      <c r="AY2053" s="20" t="s">
        <v>41</v>
      </c>
    </row>
    <row r="2054" spans="1:51" ht="30" customHeight="1">
      <c r="A2054" s="17" t="s">
        <v>1228</v>
      </c>
      <c r="C2054" s="17" t="s">
        <v>1229</v>
      </c>
      <c r="D2054" s="17" t="s">
        <v>1230</v>
      </c>
      <c r="E2054" s="17" t="s">
        <v>8876</v>
      </c>
      <c r="G2054" s="20" t="s">
        <v>41</v>
      </c>
      <c r="M2054" s="20" t="s">
        <v>41</v>
      </c>
      <c r="N2054" s="20" t="s">
        <v>41</v>
      </c>
      <c r="O2054" s="20" t="s">
        <v>41</v>
      </c>
      <c r="R2054" s="20" t="s">
        <v>41</v>
      </c>
      <c r="T2054" s="20" t="s">
        <v>41</v>
      </c>
      <c r="U2054" s="20" t="s">
        <v>41</v>
      </c>
      <c r="X2054" s="20" t="s">
        <v>41</v>
      </c>
      <c r="Y2054" s="20" t="s">
        <v>41</v>
      </c>
      <c r="AJ2054" s="20" t="s">
        <v>41</v>
      </c>
      <c r="AQ2054" s="17" t="s">
        <v>44</v>
      </c>
      <c r="AS2054" s="17" t="s">
        <v>8433</v>
      </c>
      <c r="AT2054" s="17" t="s">
        <v>8437</v>
      </c>
      <c r="AU2054" s="17" t="s">
        <v>45</v>
      </c>
      <c r="AW2054" s="17">
        <v>3040565</v>
      </c>
    </row>
    <row r="2055" spans="1:51" ht="30" customHeight="1">
      <c r="A2055" s="17" t="s">
        <v>5153</v>
      </c>
      <c r="C2055" s="17" t="s">
        <v>5154</v>
      </c>
      <c r="D2055" s="17" t="s">
        <v>5155</v>
      </c>
      <c r="E2055" s="17" t="s">
        <v>8876</v>
      </c>
      <c r="H2055" s="20" t="s">
        <v>41</v>
      </c>
      <c r="M2055" s="20" t="s">
        <v>41</v>
      </c>
      <c r="N2055" s="20" t="s">
        <v>41</v>
      </c>
      <c r="P2055" s="20" t="s">
        <v>41</v>
      </c>
      <c r="W2055" s="20" t="s">
        <v>39</v>
      </c>
      <c r="Z2055" s="20" t="s">
        <v>41</v>
      </c>
      <c r="AC2055" s="20" t="s">
        <v>41</v>
      </c>
      <c r="AD2055" s="17" t="s">
        <v>8874</v>
      </c>
      <c r="AL2055" s="17">
        <v>68006262</v>
      </c>
      <c r="AS2055" s="17" t="s">
        <v>3285</v>
      </c>
      <c r="AT2055" s="17" t="s">
        <v>3286</v>
      </c>
      <c r="AU2055" s="17" t="s">
        <v>3287</v>
      </c>
      <c r="AW2055" s="17">
        <v>22745773</v>
      </c>
    </row>
    <row r="2056" spans="1:51" ht="30" customHeight="1">
      <c r="A2056" s="17" t="s">
        <v>2424</v>
      </c>
      <c r="C2056" s="17" t="s">
        <v>8459</v>
      </c>
      <c r="D2056" s="17" t="s">
        <v>8460</v>
      </c>
      <c r="E2056" s="17" t="s">
        <v>8876</v>
      </c>
      <c r="I2056" s="20" t="s">
        <v>41</v>
      </c>
      <c r="J2056" s="20" t="s">
        <v>41</v>
      </c>
      <c r="X2056" s="20" t="s">
        <v>41</v>
      </c>
      <c r="AC2056" s="20" t="s">
        <v>41</v>
      </c>
      <c r="AD2056" s="17" t="s">
        <v>2425</v>
      </c>
      <c r="AE2056" s="17" t="s">
        <v>2371</v>
      </c>
      <c r="AG2056" s="20" t="s">
        <v>41</v>
      </c>
      <c r="AO2056" s="17" t="s">
        <v>2426</v>
      </c>
      <c r="AQ2056" s="17" t="s">
        <v>44</v>
      </c>
      <c r="AS2056" s="17" t="s">
        <v>2427</v>
      </c>
      <c r="AT2056" s="17" t="s">
        <v>2409</v>
      </c>
      <c r="AU2056" s="17" t="s">
        <v>8438</v>
      </c>
      <c r="AV2056" s="20" t="s">
        <v>41</v>
      </c>
      <c r="AW2056" s="17">
        <v>11790517</v>
      </c>
      <c r="AY2056" s="20" t="s">
        <v>41</v>
      </c>
    </row>
    <row r="2057" spans="1:51" ht="30" customHeight="1">
      <c r="A2057" s="17" t="s">
        <v>2424</v>
      </c>
      <c r="C2057" s="17" t="s">
        <v>4859</v>
      </c>
      <c r="D2057" s="17" t="s">
        <v>4860</v>
      </c>
      <c r="E2057" s="17" t="s">
        <v>8876</v>
      </c>
      <c r="H2057" s="20" t="s">
        <v>41</v>
      </c>
      <c r="M2057" s="20" t="s">
        <v>41</v>
      </c>
      <c r="N2057" s="20" t="s">
        <v>41</v>
      </c>
      <c r="P2057" s="20" t="s">
        <v>41</v>
      </c>
      <c r="T2057" s="20" t="s">
        <v>41</v>
      </c>
      <c r="W2057" s="20" t="s">
        <v>40</v>
      </c>
      <c r="Z2057" s="20" t="s">
        <v>41</v>
      </c>
      <c r="AC2057" s="20" t="s">
        <v>41</v>
      </c>
      <c r="AD2057" s="17" t="s">
        <v>8874</v>
      </c>
      <c r="AL2057" s="17">
        <v>68006262</v>
      </c>
      <c r="AS2057" s="17" t="s">
        <v>3285</v>
      </c>
      <c r="AT2057" s="17" t="s">
        <v>3286</v>
      </c>
      <c r="AU2057" s="17" t="s">
        <v>3287</v>
      </c>
      <c r="AW2057" s="17">
        <v>22745773</v>
      </c>
      <c r="AY2057" s="20" t="s">
        <v>41</v>
      </c>
    </row>
    <row r="2058" spans="1:51" ht="30" customHeight="1">
      <c r="A2058" s="17" t="s">
        <v>4374</v>
      </c>
      <c r="C2058" s="17" t="s">
        <v>4375</v>
      </c>
      <c r="D2058" s="17" t="s">
        <v>4376</v>
      </c>
      <c r="E2058" s="17" t="s">
        <v>8876</v>
      </c>
      <c r="H2058" s="20" t="s">
        <v>41</v>
      </c>
      <c r="M2058" s="20" t="s">
        <v>41</v>
      </c>
      <c r="N2058" s="20" t="s">
        <v>41</v>
      </c>
      <c r="P2058" s="20" t="s">
        <v>41</v>
      </c>
      <c r="T2058" s="20" t="s">
        <v>41</v>
      </c>
      <c r="W2058" s="20" t="s">
        <v>40</v>
      </c>
      <c r="Z2058" s="20" t="s">
        <v>41</v>
      </c>
      <c r="AC2058" s="20" t="s">
        <v>41</v>
      </c>
      <c r="AD2058" s="17" t="s">
        <v>8874</v>
      </c>
      <c r="AL2058" s="17">
        <v>68006262</v>
      </c>
      <c r="AS2058" s="17" t="s">
        <v>3285</v>
      </c>
      <c r="AT2058" s="17" t="s">
        <v>3286</v>
      </c>
      <c r="AU2058" s="17" t="s">
        <v>3287</v>
      </c>
      <c r="AW2058" s="17">
        <v>22745773</v>
      </c>
    </row>
    <row r="2059" spans="1:51" ht="30" customHeight="1">
      <c r="A2059" s="17" t="s">
        <v>3400</v>
      </c>
      <c r="C2059" s="17" t="s">
        <v>3401</v>
      </c>
      <c r="D2059" s="17" t="s">
        <v>3402</v>
      </c>
      <c r="E2059" s="17" t="s">
        <v>8876</v>
      </c>
      <c r="H2059" s="20" t="s">
        <v>41</v>
      </c>
      <c r="M2059" s="20" t="s">
        <v>41</v>
      </c>
      <c r="N2059" s="20" t="s">
        <v>41</v>
      </c>
      <c r="P2059" s="20" t="s">
        <v>41</v>
      </c>
      <c r="W2059" s="20" t="s">
        <v>39</v>
      </c>
      <c r="Z2059" s="20" t="s">
        <v>41</v>
      </c>
      <c r="AC2059" s="20" t="s">
        <v>41</v>
      </c>
      <c r="AD2059" s="17" t="s">
        <v>8874</v>
      </c>
      <c r="AL2059" s="17">
        <v>68006262</v>
      </c>
      <c r="AS2059" s="17" t="s">
        <v>3285</v>
      </c>
      <c r="AT2059" s="17" t="s">
        <v>3286</v>
      </c>
      <c r="AU2059" s="17" t="s">
        <v>3287</v>
      </c>
      <c r="AW2059" s="17">
        <v>22745773</v>
      </c>
      <c r="AY2059" s="20" t="s">
        <v>41</v>
      </c>
    </row>
    <row r="2060" spans="1:51" ht="30" customHeight="1">
      <c r="A2060" s="17" t="s">
        <v>6606</v>
      </c>
      <c r="C2060" s="17" t="s">
        <v>6607</v>
      </c>
      <c r="D2060" s="17" t="s">
        <v>6608</v>
      </c>
      <c r="E2060" s="17" t="s">
        <v>8876</v>
      </c>
      <c r="H2060" s="20" t="s">
        <v>41</v>
      </c>
      <c r="M2060" s="20" t="s">
        <v>41</v>
      </c>
      <c r="N2060" s="20" t="s">
        <v>41</v>
      </c>
      <c r="P2060" s="20" t="s">
        <v>41</v>
      </c>
      <c r="Z2060" s="20" t="s">
        <v>41</v>
      </c>
      <c r="AC2060" s="20" t="s">
        <v>41</v>
      </c>
      <c r="AD2060" s="17" t="s">
        <v>8874</v>
      </c>
      <c r="AL2060" s="17">
        <v>68006262</v>
      </c>
      <c r="AS2060" s="17" t="s">
        <v>3285</v>
      </c>
      <c r="AT2060" s="17" t="s">
        <v>3286</v>
      </c>
      <c r="AU2060" s="17" t="s">
        <v>3287</v>
      </c>
      <c r="AW2060" s="17">
        <v>22745773</v>
      </c>
      <c r="AY2060" s="20" t="s">
        <v>41</v>
      </c>
    </row>
    <row r="2061" spans="1:51" ht="30" customHeight="1">
      <c r="A2061" s="17" t="s">
        <v>4205</v>
      </c>
      <c r="C2061" s="17" t="s">
        <v>4206</v>
      </c>
      <c r="D2061" s="17" t="s">
        <v>4207</v>
      </c>
      <c r="E2061" s="17" t="s">
        <v>8876</v>
      </c>
      <c r="H2061" s="20" t="s">
        <v>41</v>
      </c>
      <c r="M2061" s="20" t="s">
        <v>41</v>
      </c>
      <c r="N2061" s="20" t="s">
        <v>41</v>
      </c>
      <c r="P2061" s="20" t="s">
        <v>41</v>
      </c>
      <c r="W2061" s="20" t="s">
        <v>39</v>
      </c>
      <c r="Z2061" s="20" t="s">
        <v>41</v>
      </c>
      <c r="AC2061" s="20" t="s">
        <v>41</v>
      </c>
      <c r="AD2061" s="17" t="s">
        <v>8874</v>
      </c>
      <c r="AL2061" s="17">
        <v>68006262</v>
      </c>
      <c r="AS2061" s="17" t="s">
        <v>3285</v>
      </c>
      <c r="AT2061" s="17" t="s">
        <v>3286</v>
      </c>
      <c r="AU2061" s="17" t="s">
        <v>3287</v>
      </c>
      <c r="AW2061" s="17">
        <v>22745773</v>
      </c>
      <c r="AY2061" s="20" t="s">
        <v>41</v>
      </c>
    </row>
    <row r="2062" spans="1:51" ht="30" customHeight="1">
      <c r="A2062" s="17" t="s">
        <v>715</v>
      </c>
      <c r="C2062" s="17" t="s">
        <v>716</v>
      </c>
      <c r="D2062" s="17" t="s">
        <v>717</v>
      </c>
      <c r="E2062" s="17" t="s">
        <v>8876</v>
      </c>
      <c r="G2062" s="20" t="s">
        <v>41</v>
      </c>
      <c r="M2062" s="20" t="s">
        <v>41</v>
      </c>
      <c r="N2062" s="20" t="s">
        <v>41</v>
      </c>
      <c r="O2062" s="20" t="s">
        <v>41</v>
      </c>
      <c r="R2062" s="20" t="s">
        <v>41</v>
      </c>
      <c r="T2062" s="20" t="s">
        <v>41</v>
      </c>
      <c r="U2062" s="20" t="s">
        <v>41</v>
      </c>
      <c r="X2062" s="20" t="s">
        <v>41</v>
      </c>
      <c r="Y2062" s="20" t="s">
        <v>41</v>
      </c>
      <c r="AJ2062" s="20" t="s">
        <v>41</v>
      </c>
      <c r="AQ2062" s="17" t="s">
        <v>44</v>
      </c>
      <c r="AS2062" s="17" t="s">
        <v>8433</v>
      </c>
      <c r="AT2062" s="17" t="s">
        <v>8437</v>
      </c>
      <c r="AU2062" s="17" t="s">
        <v>45</v>
      </c>
      <c r="AW2062" s="17">
        <v>3040565</v>
      </c>
      <c r="AY2062" s="20" t="s">
        <v>41</v>
      </c>
    </row>
    <row r="2063" spans="1:51" ht="30" customHeight="1">
      <c r="A2063" s="17" t="s">
        <v>1794</v>
      </c>
      <c r="C2063" s="17" t="s">
        <v>1795</v>
      </c>
      <c r="D2063" s="17" t="s">
        <v>1796</v>
      </c>
      <c r="E2063" s="17" t="s">
        <v>8876</v>
      </c>
      <c r="G2063" s="20" t="s">
        <v>41</v>
      </c>
      <c r="M2063" s="20" t="s">
        <v>41</v>
      </c>
      <c r="N2063" s="20" t="s">
        <v>41</v>
      </c>
      <c r="O2063" s="20" t="s">
        <v>41</v>
      </c>
      <c r="R2063" s="20" t="s">
        <v>41</v>
      </c>
      <c r="T2063" s="20" t="s">
        <v>41</v>
      </c>
      <c r="U2063" s="20" t="s">
        <v>41</v>
      </c>
      <c r="X2063" s="20" t="s">
        <v>41</v>
      </c>
      <c r="Y2063" s="20" t="s">
        <v>41</v>
      </c>
      <c r="AJ2063" s="20" t="s">
        <v>41</v>
      </c>
      <c r="AQ2063" s="17" t="s">
        <v>44</v>
      </c>
      <c r="AS2063" s="17" t="s">
        <v>8433</v>
      </c>
      <c r="AT2063" s="17" t="s">
        <v>8437</v>
      </c>
      <c r="AU2063" s="17" t="s">
        <v>45</v>
      </c>
      <c r="AW2063" s="17">
        <v>3040565</v>
      </c>
      <c r="AY2063" s="20" t="s">
        <v>41</v>
      </c>
    </row>
    <row r="2064" spans="1:51" ht="30" customHeight="1">
      <c r="A2064" s="17" t="s">
        <v>1794</v>
      </c>
      <c r="C2064" s="17" t="s">
        <v>6604</v>
      </c>
      <c r="D2064" s="17" t="s">
        <v>6605</v>
      </c>
      <c r="E2064" s="17" t="s">
        <v>8876</v>
      </c>
      <c r="H2064" s="20" t="s">
        <v>41</v>
      </c>
      <c r="M2064" s="20" t="s">
        <v>41</v>
      </c>
      <c r="N2064" s="20" t="s">
        <v>41</v>
      </c>
      <c r="P2064" s="20" t="s">
        <v>41</v>
      </c>
      <c r="Z2064" s="20" t="s">
        <v>41</v>
      </c>
      <c r="AC2064" s="20" t="s">
        <v>41</v>
      </c>
      <c r="AD2064" s="17" t="s">
        <v>8874</v>
      </c>
      <c r="AL2064" s="17">
        <v>68006262</v>
      </c>
      <c r="AS2064" s="17" t="s">
        <v>3285</v>
      </c>
      <c r="AT2064" s="17" t="s">
        <v>3286</v>
      </c>
      <c r="AU2064" s="17" t="s">
        <v>3287</v>
      </c>
      <c r="AW2064" s="17">
        <v>22745773</v>
      </c>
      <c r="AY2064" s="20" t="s">
        <v>41</v>
      </c>
    </row>
    <row r="2065" spans="1:51" ht="30" customHeight="1">
      <c r="A2065" s="17" t="s">
        <v>6601</v>
      </c>
      <c r="C2065" s="17" t="s">
        <v>6602</v>
      </c>
      <c r="D2065" s="17" t="s">
        <v>6603</v>
      </c>
      <c r="E2065" s="17" t="s">
        <v>8876</v>
      </c>
      <c r="H2065" s="20" t="s">
        <v>41</v>
      </c>
      <c r="M2065" s="20" t="s">
        <v>41</v>
      </c>
      <c r="N2065" s="20" t="s">
        <v>41</v>
      </c>
      <c r="P2065" s="20" t="s">
        <v>41</v>
      </c>
      <c r="Z2065" s="20" t="s">
        <v>41</v>
      </c>
      <c r="AC2065" s="20" t="s">
        <v>41</v>
      </c>
      <c r="AD2065" s="17" t="s">
        <v>8874</v>
      </c>
      <c r="AL2065" s="17">
        <v>68006262</v>
      </c>
      <c r="AS2065" s="17" t="s">
        <v>3285</v>
      </c>
      <c r="AT2065" s="17" t="s">
        <v>3286</v>
      </c>
      <c r="AU2065" s="17" t="s">
        <v>3287</v>
      </c>
      <c r="AW2065" s="17">
        <v>22745773</v>
      </c>
      <c r="AY2065" s="20" t="s">
        <v>41</v>
      </c>
    </row>
    <row r="2066" spans="1:51" ht="30" customHeight="1">
      <c r="A2066" s="17" t="s">
        <v>661</v>
      </c>
      <c r="C2066" s="17" t="s">
        <v>662</v>
      </c>
      <c r="D2066" s="17" t="s">
        <v>663</v>
      </c>
      <c r="E2066" s="17" t="s">
        <v>8876</v>
      </c>
      <c r="G2066" s="20" t="s">
        <v>41</v>
      </c>
      <c r="M2066" s="20" t="s">
        <v>41</v>
      </c>
      <c r="N2066" s="20" t="s">
        <v>41</v>
      </c>
      <c r="O2066" s="20" t="s">
        <v>41</v>
      </c>
      <c r="R2066" s="20" t="s">
        <v>41</v>
      </c>
      <c r="T2066" s="20" t="s">
        <v>41</v>
      </c>
      <c r="U2066" s="20" t="s">
        <v>41</v>
      </c>
      <c r="X2066" s="20" t="s">
        <v>41</v>
      </c>
      <c r="Y2066" s="20" t="s">
        <v>41</v>
      </c>
      <c r="AJ2066" s="20" t="s">
        <v>41</v>
      </c>
      <c r="AQ2066" s="17" t="s">
        <v>44</v>
      </c>
      <c r="AS2066" s="17" t="s">
        <v>8433</v>
      </c>
      <c r="AT2066" s="17" t="s">
        <v>8437</v>
      </c>
      <c r="AU2066" s="17" t="s">
        <v>45</v>
      </c>
      <c r="AW2066" s="17">
        <v>3040565</v>
      </c>
    </row>
    <row r="2067" spans="1:51" ht="30" customHeight="1">
      <c r="A2067" s="17" t="s">
        <v>661</v>
      </c>
      <c r="C2067" s="17" t="s">
        <v>662</v>
      </c>
      <c r="D2067" s="17" t="s">
        <v>3575</v>
      </c>
      <c r="E2067" s="17" t="s">
        <v>8876</v>
      </c>
      <c r="H2067" s="20" t="s">
        <v>41</v>
      </c>
      <c r="M2067" s="20" t="s">
        <v>41</v>
      </c>
      <c r="N2067" s="20" t="s">
        <v>41</v>
      </c>
      <c r="P2067" s="20" t="s">
        <v>41</v>
      </c>
      <c r="T2067" s="20" t="s">
        <v>41</v>
      </c>
      <c r="W2067" s="20" t="s">
        <v>40</v>
      </c>
      <c r="Z2067" s="20" t="s">
        <v>41</v>
      </c>
      <c r="AC2067" s="20" t="s">
        <v>41</v>
      </c>
      <c r="AD2067" s="17" t="s">
        <v>8874</v>
      </c>
      <c r="AL2067" s="17">
        <v>68006262</v>
      </c>
      <c r="AS2067" s="17" t="s">
        <v>3285</v>
      </c>
      <c r="AT2067" s="17" t="s">
        <v>3286</v>
      </c>
      <c r="AU2067" s="17" t="s">
        <v>3287</v>
      </c>
      <c r="AW2067" s="17">
        <v>22745773</v>
      </c>
    </row>
    <row r="2068" spans="1:51" ht="30" customHeight="1">
      <c r="A2068" s="17" t="s">
        <v>661</v>
      </c>
      <c r="C2068" s="17" t="s">
        <v>662</v>
      </c>
      <c r="D2068" s="17" t="s">
        <v>3575</v>
      </c>
      <c r="E2068" s="17" t="s">
        <v>8876</v>
      </c>
      <c r="H2068" s="20" t="s">
        <v>41</v>
      </c>
      <c r="M2068" s="20" t="s">
        <v>41</v>
      </c>
      <c r="N2068" s="20" t="s">
        <v>41</v>
      </c>
      <c r="Q2068" s="20" t="s">
        <v>41</v>
      </c>
      <c r="T2068" s="20" t="s">
        <v>41</v>
      </c>
      <c r="U2068" s="20" t="s">
        <v>41</v>
      </c>
      <c r="Z2068" s="20" t="s">
        <v>41</v>
      </c>
      <c r="AC2068" s="20" t="s">
        <v>41</v>
      </c>
      <c r="AD2068" s="17" t="s">
        <v>8874</v>
      </c>
      <c r="AL2068" s="17">
        <v>68006262</v>
      </c>
      <c r="AP2068" s="17" t="s">
        <v>6750</v>
      </c>
      <c r="AQ2068" s="17" t="s">
        <v>44</v>
      </c>
      <c r="AS2068" s="17" t="s">
        <v>6751</v>
      </c>
      <c r="AT2068" s="17" t="s">
        <v>6752</v>
      </c>
      <c r="AU2068" s="17" t="s">
        <v>45</v>
      </c>
      <c r="AW2068" s="17">
        <v>19370153</v>
      </c>
    </row>
    <row r="2069" spans="1:51" ht="30" customHeight="1">
      <c r="A2069" s="17" t="s">
        <v>661</v>
      </c>
      <c r="C2069" s="17" t="s">
        <v>662</v>
      </c>
      <c r="D2069" s="17" t="s">
        <v>3575</v>
      </c>
      <c r="E2069" s="17" t="s">
        <v>8876</v>
      </c>
      <c r="H2069" s="20" t="s">
        <v>41</v>
      </c>
      <c r="M2069" s="20" t="s">
        <v>41</v>
      </c>
      <c r="N2069" s="20" t="s">
        <v>41</v>
      </c>
      <c r="O2069" s="20" t="s">
        <v>41</v>
      </c>
      <c r="S2069" s="20" t="s">
        <v>41</v>
      </c>
      <c r="AC2069" s="20" t="s">
        <v>41</v>
      </c>
      <c r="AD2069" s="17" t="s">
        <v>8004</v>
      </c>
      <c r="AE2069" s="17">
        <v>68001714</v>
      </c>
      <c r="AG2069" s="20" t="s">
        <v>41</v>
      </c>
      <c r="AO2069" s="17" t="s">
        <v>8020</v>
      </c>
      <c r="AP2069" s="17" t="s">
        <v>8006</v>
      </c>
      <c r="AQ2069" s="17" t="s">
        <v>8007</v>
      </c>
      <c r="AR2069" s="17" t="s">
        <v>8008</v>
      </c>
      <c r="AS2069" s="17" t="s">
        <v>8009</v>
      </c>
      <c r="AT2069" s="17" t="s">
        <v>8010</v>
      </c>
      <c r="AU2069" s="17" t="s">
        <v>45</v>
      </c>
      <c r="AW2069" s="17">
        <v>16526083</v>
      </c>
      <c r="AX2069" s="17" t="s">
        <v>8873</v>
      </c>
    </row>
    <row r="2070" spans="1:51" ht="30" customHeight="1">
      <c r="A2070" s="17" t="s">
        <v>1908</v>
      </c>
      <c r="C2070" s="17" t="s">
        <v>1909</v>
      </c>
      <c r="D2070" s="17" t="s">
        <v>1910</v>
      </c>
      <c r="E2070" s="17" t="s">
        <v>8876</v>
      </c>
      <c r="G2070" s="20" t="s">
        <v>41</v>
      </c>
      <c r="M2070" s="20" t="s">
        <v>41</v>
      </c>
      <c r="N2070" s="20" t="s">
        <v>41</v>
      </c>
      <c r="O2070" s="20" t="s">
        <v>41</v>
      </c>
      <c r="R2070" s="20" t="s">
        <v>41</v>
      </c>
      <c r="T2070" s="20" t="s">
        <v>41</v>
      </c>
      <c r="U2070" s="20" t="s">
        <v>41</v>
      </c>
      <c r="X2070" s="20" t="s">
        <v>41</v>
      </c>
      <c r="Y2070" s="20" t="s">
        <v>41</v>
      </c>
      <c r="AJ2070" s="20" t="s">
        <v>41</v>
      </c>
      <c r="AQ2070" s="17" t="s">
        <v>44</v>
      </c>
      <c r="AS2070" s="17" t="s">
        <v>8433</v>
      </c>
      <c r="AT2070" s="17" t="s">
        <v>8437</v>
      </c>
      <c r="AU2070" s="17" t="s">
        <v>45</v>
      </c>
      <c r="AW2070" s="17">
        <v>3040565</v>
      </c>
      <c r="AY2070" s="20" t="s">
        <v>41</v>
      </c>
    </row>
    <row r="2071" spans="1:51" ht="30" customHeight="1">
      <c r="A2071" s="17" t="s">
        <v>6445</v>
      </c>
      <c r="C2071" s="17" t="s">
        <v>6446</v>
      </c>
      <c r="D2071" s="17" t="s">
        <v>6447</v>
      </c>
      <c r="E2071" s="17" t="s">
        <v>8876</v>
      </c>
      <c r="H2071" s="20" t="s">
        <v>41</v>
      </c>
      <c r="M2071" s="20" t="s">
        <v>41</v>
      </c>
      <c r="N2071" s="20" t="s">
        <v>41</v>
      </c>
      <c r="P2071" s="20" t="s">
        <v>41</v>
      </c>
      <c r="Z2071" s="20" t="s">
        <v>41</v>
      </c>
      <c r="AC2071" s="20" t="s">
        <v>41</v>
      </c>
      <c r="AD2071" s="17" t="s">
        <v>8874</v>
      </c>
      <c r="AL2071" s="17">
        <v>68006262</v>
      </c>
      <c r="AS2071" s="17" t="s">
        <v>3285</v>
      </c>
      <c r="AT2071" s="17" t="s">
        <v>3286</v>
      </c>
      <c r="AU2071" s="17" t="s">
        <v>3287</v>
      </c>
      <c r="AW2071" s="17">
        <v>22745773</v>
      </c>
      <c r="AY2071" s="20" t="s">
        <v>41</v>
      </c>
    </row>
    <row r="2072" spans="1:51" ht="30" customHeight="1">
      <c r="A2072" s="17" t="s">
        <v>1698</v>
      </c>
      <c r="C2072" s="17" t="s">
        <v>1699</v>
      </c>
      <c r="D2072" s="17" t="s">
        <v>1700</v>
      </c>
      <c r="E2072" s="17" t="s">
        <v>8876</v>
      </c>
      <c r="G2072" s="20" t="s">
        <v>41</v>
      </c>
      <c r="M2072" s="20" t="s">
        <v>41</v>
      </c>
      <c r="N2072" s="20" t="s">
        <v>41</v>
      </c>
      <c r="O2072" s="20" t="s">
        <v>41</v>
      </c>
      <c r="R2072" s="20" t="s">
        <v>41</v>
      </c>
      <c r="T2072" s="20" t="s">
        <v>41</v>
      </c>
      <c r="U2072" s="20" t="s">
        <v>41</v>
      </c>
      <c r="X2072" s="20" t="s">
        <v>41</v>
      </c>
      <c r="Y2072" s="20" t="s">
        <v>41</v>
      </c>
      <c r="AJ2072" s="20" t="s">
        <v>41</v>
      </c>
      <c r="AQ2072" s="17" t="s">
        <v>44</v>
      </c>
      <c r="AS2072" s="17" t="s">
        <v>8433</v>
      </c>
      <c r="AT2072" s="17" t="s">
        <v>8437</v>
      </c>
      <c r="AU2072" s="17" t="s">
        <v>45</v>
      </c>
      <c r="AW2072" s="17">
        <v>3040565</v>
      </c>
      <c r="AY2072" s="20" t="s">
        <v>41</v>
      </c>
    </row>
    <row r="2073" spans="1:51" ht="30" customHeight="1">
      <c r="A2073" s="17" t="s">
        <v>1698</v>
      </c>
      <c r="C2073" s="17" t="s">
        <v>5207</v>
      </c>
      <c r="D2073" s="17" t="s">
        <v>5208</v>
      </c>
      <c r="E2073" s="17" t="s">
        <v>8876</v>
      </c>
      <c r="H2073" s="20" t="s">
        <v>41</v>
      </c>
      <c r="M2073" s="20" t="s">
        <v>41</v>
      </c>
      <c r="N2073" s="20" t="s">
        <v>41</v>
      </c>
      <c r="P2073" s="20" t="s">
        <v>41</v>
      </c>
      <c r="T2073" s="20" t="s">
        <v>41</v>
      </c>
      <c r="W2073" s="20" t="s">
        <v>40</v>
      </c>
      <c r="Z2073" s="20" t="s">
        <v>41</v>
      </c>
      <c r="AC2073" s="20" t="s">
        <v>41</v>
      </c>
      <c r="AD2073" s="17" t="s">
        <v>8874</v>
      </c>
      <c r="AL2073" s="17">
        <v>68006262</v>
      </c>
      <c r="AS2073" s="17" t="s">
        <v>3285</v>
      </c>
      <c r="AT2073" s="17" t="s">
        <v>3286</v>
      </c>
      <c r="AU2073" s="17" t="s">
        <v>3287</v>
      </c>
      <c r="AW2073" s="17">
        <v>22745773</v>
      </c>
      <c r="AY2073" s="20" t="s">
        <v>41</v>
      </c>
    </row>
    <row r="2074" spans="1:51" ht="30" customHeight="1">
      <c r="A2074" s="17" t="s">
        <v>1698</v>
      </c>
      <c r="C2074" s="17" t="s">
        <v>5207</v>
      </c>
      <c r="D2074" s="17" t="s">
        <v>5208</v>
      </c>
      <c r="E2074" s="17" t="s">
        <v>8876</v>
      </c>
      <c r="H2074" s="20" t="s">
        <v>41</v>
      </c>
      <c r="M2074" s="20" t="s">
        <v>41</v>
      </c>
      <c r="N2074" s="20" t="s">
        <v>41</v>
      </c>
      <c r="P2074" s="20" t="s">
        <v>41</v>
      </c>
      <c r="Z2074" s="20" t="s">
        <v>41</v>
      </c>
      <c r="AC2074" s="20" t="s">
        <v>41</v>
      </c>
      <c r="AD2074" s="17" t="s">
        <v>8874</v>
      </c>
      <c r="AL2074" s="17">
        <v>68006262</v>
      </c>
      <c r="AS2074" s="17" t="s">
        <v>3285</v>
      </c>
      <c r="AT2074" s="17" t="s">
        <v>3286</v>
      </c>
      <c r="AU2074" s="17" t="s">
        <v>3287</v>
      </c>
      <c r="AW2074" s="17">
        <v>22745773</v>
      </c>
      <c r="AY2074" s="20" t="s">
        <v>41</v>
      </c>
    </row>
    <row r="2075" spans="1:51" ht="30" customHeight="1">
      <c r="A2075" s="17" t="s">
        <v>8074</v>
      </c>
      <c r="C2075" s="17" t="s">
        <v>8075</v>
      </c>
      <c r="D2075" s="17" t="s">
        <v>8076</v>
      </c>
      <c r="E2075" s="17" t="s">
        <v>8876</v>
      </c>
      <c r="H2075" s="20" t="s">
        <v>41</v>
      </c>
      <c r="M2075" s="20" t="s">
        <v>41</v>
      </c>
      <c r="N2075" s="20" t="s">
        <v>41</v>
      </c>
      <c r="O2075" s="20" t="s">
        <v>41</v>
      </c>
      <c r="S2075" s="20" t="s">
        <v>41</v>
      </c>
      <c r="AC2075" s="20" t="s">
        <v>41</v>
      </c>
      <c r="AD2075" s="17" t="s">
        <v>8036</v>
      </c>
      <c r="AE2075" s="17">
        <v>68012559</v>
      </c>
      <c r="AG2075" s="20" t="s">
        <v>41</v>
      </c>
      <c r="AO2075" s="17" t="s">
        <v>8040</v>
      </c>
      <c r="AP2075" s="17" t="s">
        <v>8037</v>
      </c>
      <c r="AQ2075" s="17" t="s">
        <v>8038</v>
      </c>
      <c r="AR2075" s="17" t="s">
        <v>8008</v>
      </c>
      <c r="AS2075" s="17" t="s">
        <v>8009</v>
      </c>
      <c r="AT2075" s="17" t="s">
        <v>8010</v>
      </c>
      <c r="AU2075" s="17" t="s">
        <v>45</v>
      </c>
      <c r="AW2075" s="17">
        <v>18268500</v>
      </c>
      <c r="AX2075" s="17" t="s">
        <v>8873</v>
      </c>
      <c r="AY2075" s="20" t="s">
        <v>41</v>
      </c>
    </row>
    <row r="2076" spans="1:51" ht="30" customHeight="1">
      <c r="A2076" s="17" t="s">
        <v>1779</v>
      </c>
      <c r="C2076" s="17" t="s">
        <v>1780</v>
      </c>
      <c r="D2076" s="17" t="s">
        <v>1781</v>
      </c>
      <c r="E2076" s="17" t="s">
        <v>8876</v>
      </c>
      <c r="G2076" s="20" t="s">
        <v>41</v>
      </c>
      <c r="M2076" s="20" t="s">
        <v>41</v>
      </c>
      <c r="N2076" s="20" t="s">
        <v>41</v>
      </c>
      <c r="O2076" s="20" t="s">
        <v>41</v>
      </c>
      <c r="R2076" s="20" t="s">
        <v>41</v>
      </c>
      <c r="T2076" s="20" t="s">
        <v>41</v>
      </c>
      <c r="U2076" s="20" t="s">
        <v>41</v>
      </c>
      <c r="X2076" s="20" t="s">
        <v>41</v>
      </c>
      <c r="Y2076" s="20" t="s">
        <v>41</v>
      </c>
      <c r="AJ2076" s="20" t="s">
        <v>41</v>
      </c>
      <c r="AQ2076" s="17" t="s">
        <v>44</v>
      </c>
      <c r="AS2076" s="17" t="s">
        <v>8433</v>
      </c>
      <c r="AT2076" s="17" t="s">
        <v>8437</v>
      </c>
      <c r="AU2076" s="17" t="s">
        <v>45</v>
      </c>
      <c r="AW2076" s="17">
        <v>3040565</v>
      </c>
      <c r="AY2076" s="20" t="s">
        <v>41</v>
      </c>
    </row>
    <row r="2077" spans="1:51" ht="30" customHeight="1">
      <c r="A2077" s="17" t="s">
        <v>1779</v>
      </c>
      <c r="C2077" s="17" t="s">
        <v>1780</v>
      </c>
      <c r="D2077" s="17" t="s">
        <v>3295</v>
      </c>
      <c r="E2077" s="17" t="s">
        <v>8876</v>
      </c>
      <c r="H2077" s="20" t="s">
        <v>41</v>
      </c>
      <c r="M2077" s="20" t="s">
        <v>41</v>
      </c>
      <c r="N2077" s="20" t="s">
        <v>41</v>
      </c>
      <c r="P2077" s="20" t="s">
        <v>41</v>
      </c>
      <c r="T2077" s="20" t="s">
        <v>41</v>
      </c>
      <c r="W2077" s="20" t="s">
        <v>40</v>
      </c>
      <c r="X2077" s="20" t="s">
        <v>39</v>
      </c>
      <c r="Z2077" s="20" t="s">
        <v>41</v>
      </c>
      <c r="AC2077" s="20" t="s">
        <v>41</v>
      </c>
      <c r="AD2077" s="17" t="s">
        <v>8874</v>
      </c>
      <c r="AL2077" s="17">
        <v>68006262</v>
      </c>
      <c r="AS2077" s="17" t="s">
        <v>3285</v>
      </c>
      <c r="AT2077" s="17" t="s">
        <v>3286</v>
      </c>
      <c r="AU2077" s="17" t="s">
        <v>3287</v>
      </c>
      <c r="AW2077" s="17">
        <v>22745773</v>
      </c>
      <c r="AY2077" s="20" t="s">
        <v>41</v>
      </c>
    </row>
    <row r="2078" spans="1:51" ht="30" customHeight="1">
      <c r="A2078" s="17" t="s">
        <v>7447</v>
      </c>
      <c r="C2078" s="17" t="s">
        <v>7448</v>
      </c>
      <c r="D2078" s="17" t="s">
        <v>7449</v>
      </c>
      <c r="E2078" s="17" t="s">
        <v>8876</v>
      </c>
      <c r="H2078" s="20" t="s">
        <v>41</v>
      </c>
      <c r="M2078" s="20" t="s">
        <v>41</v>
      </c>
      <c r="N2078" s="20" t="s">
        <v>41</v>
      </c>
      <c r="Q2078" s="20" t="s">
        <v>41</v>
      </c>
      <c r="T2078" s="20" t="s">
        <v>41</v>
      </c>
      <c r="U2078" s="20" t="s">
        <v>41</v>
      </c>
      <c r="Z2078" s="20" t="s">
        <v>41</v>
      </c>
      <c r="AC2078" s="20" t="s">
        <v>41</v>
      </c>
      <c r="AD2078" s="17" t="s">
        <v>8874</v>
      </c>
      <c r="AL2078" s="17">
        <v>68006262</v>
      </c>
      <c r="AP2078" s="17" t="s">
        <v>6750</v>
      </c>
      <c r="AQ2078" s="17" t="s">
        <v>44</v>
      </c>
      <c r="AS2078" s="17" t="s">
        <v>6751</v>
      </c>
      <c r="AT2078" s="17" t="s">
        <v>6752</v>
      </c>
      <c r="AU2078" s="17" t="s">
        <v>45</v>
      </c>
      <c r="AW2078" s="17">
        <v>19370153</v>
      </c>
      <c r="AY2078" s="20" t="s">
        <v>41</v>
      </c>
    </row>
    <row r="2079" spans="1:51" ht="30" customHeight="1">
      <c r="A2079" s="17" t="s">
        <v>5125</v>
      </c>
      <c r="C2079" s="17" t="s">
        <v>5126</v>
      </c>
      <c r="D2079" s="17" t="s">
        <v>5127</v>
      </c>
      <c r="E2079" s="17" t="s">
        <v>8876</v>
      </c>
      <c r="H2079" s="20" t="s">
        <v>41</v>
      </c>
      <c r="M2079" s="20" t="s">
        <v>41</v>
      </c>
      <c r="N2079" s="20" t="s">
        <v>41</v>
      </c>
      <c r="P2079" s="20" t="s">
        <v>41</v>
      </c>
      <c r="T2079" s="20" t="s">
        <v>41</v>
      </c>
      <c r="W2079" s="20" t="s">
        <v>40</v>
      </c>
      <c r="Z2079" s="20" t="s">
        <v>41</v>
      </c>
      <c r="AC2079" s="20" t="s">
        <v>41</v>
      </c>
      <c r="AD2079" s="17" t="s">
        <v>8874</v>
      </c>
      <c r="AL2079" s="17">
        <v>68006262</v>
      </c>
      <c r="AS2079" s="17" t="s">
        <v>3285</v>
      </c>
      <c r="AT2079" s="17" t="s">
        <v>3286</v>
      </c>
      <c r="AU2079" s="17" t="s">
        <v>3287</v>
      </c>
      <c r="AW2079" s="17">
        <v>22745773</v>
      </c>
    </row>
    <row r="2080" spans="1:51" ht="30" customHeight="1">
      <c r="A2080" s="17" t="s">
        <v>7589</v>
      </c>
      <c r="C2080" s="17" t="s">
        <v>7590</v>
      </c>
      <c r="D2080" s="17" t="s">
        <v>7591</v>
      </c>
      <c r="E2080" s="17" t="s">
        <v>8876</v>
      </c>
      <c r="H2080" s="20" t="s">
        <v>41</v>
      </c>
      <c r="M2080" s="20" t="s">
        <v>41</v>
      </c>
      <c r="N2080" s="20" t="s">
        <v>41</v>
      </c>
      <c r="Q2080" s="20" t="s">
        <v>41</v>
      </c>
      <c r="T2080" s="20" t="s">
        <v>41</v>
      </c>
      <c r="U2080" s="20" t="s">
        <v>41</v>
      </c>
      <c r="Z2080" s="20" t="s">
        <v>41</v>
      </c>
      <c r="AC2080" s="20" t="s">
        <v>41</v>
      </c>
      <c r="AD2080" s="17" t="s">
        <v>8874</v>
      </c>
      <c r="AL2080" s="17">
        <v>68006262</v>
      </c>
      <c r="AP2080" s="17" t="s">
        <v>6750</v>
      </c>
      <c r="AQ2080" s="17" t="s">
        <v>44</v>
      </c>
      <c r="AS2080" s="17" t="s">
        <v>6751</v>
      </c>
      <c r="AT2080" s="17" t="s">
        <v>6752</v>
      </c>
      <c r="AU2080" s="17" t="s">
        <v>45</v>
      </c>
      <c r="AW2080" s="17">
        <v>19370153</v>
      </c>
      <c r="AY2080" s="20" t="s">
        <v>41</v>
      </c>
    </row>
    <row r="2081" spans="1:51" ht="30" customHeight="1">
      <c r="A2081" s="17" t="s">
        <v>8177</v>
      </c>
      <c r="C2081" s="17" t="s">
        <v>8178</v>
      </c>
      <c r="D2081" s="17" t="s">
        <v>8179</v>
      </c>
      <c r="E2081" s="17" t="s">
        <v>8876</v>
      </c>
      <c r="H2081" s="20" t="s">
        <v>41</v>
      </c>
      <c r="M2081" s="20" t="s">
        <v>41</v>
      </c>
      <c r="N2081" s="20" t="s">
        <v>41</v>
      </c>
      <c r="O2081" s="20" t="s">
        <v>41</v>
      </c>
      <c r="S2081" s="20" t="s">
        <v>41</v>
      </c>
      <c r="AJ2081" s="20" t="s">
        <v>41</v>
      </c>
      <c r="AK2081" s="17" t="s">
        <v>30</v>
      </c>
      <c r="AL2081" s="17">
        <v>68006262</v>
      </c>
      <c r="AP2081" s="17" t="s">
        <v>8093</v>
      </c>
      <c r="AQ2081" s="17" t="s">
        <v>8007</v>
      </c>
      <c r="AR2081" s="17" t="s">
        <v>8094</v>
      </c>
      <c r="AS2081" s="17" t="s">
        <v>8009</v>
      </c>
      <c r="AT2081" s="17" t="s">
        <v>8010</v>
      </c>
      <c r="AU2081" s="17" t="s">
        <v>45</v>
      </c>
      <c r="AW2081" s="17">
        <v>18268500</v>
      </c>
    </row>
    <row r="2082" spans="1:51" ht="30" customHeight="1">
      <c r="A2082" s="17" t="s">
        <v>3078</v>
      </c>
      <c r="C2082" s="17" t="s">
        <v>3079</v>
      </c>
      <c r="D2082" s="17" t="s">
        <v>3080</v>
      </c>
      <c r="E2082" s="17" t="s">
        <v>8876</v>
      </c>
      <c r="I2082" s="20" t="s">
        <v>41</v>
      </c>
      <c r="J2082" s="20" t="s">
        <v>41</v>
      </c>
      <c r="M2082" s="20" t="s">
        <v>39</v>
      </c>
      <c r="X2082" s="20" t="s">
        <v>41</v>
      </c>
      <c r="AC2082" s="20" t="s">
        <v>41</v>
      </c>
      <c r="AD2082" s="17" t="s">
        <v>3081</v>
      </c>
      <c r="AE2082" s="17" t="s">
        <v>2450</v>
      </c>
      <c r="AG2082" s="20" t="s">
        <v>41</v>
      </c>
      <c r="AO2082" s="17" t="s">
        <v>3082</v>
      </c>
      <c r="AQ2082" s="17" t="s">
        <v>44</v>
      </c>
      <c r="AS2082" s="17" t="s">
        <v>3066</v>
      </c>
      <c r="AT2082" s="17" t="s">
        <v>2374</v>
      </c>
      <c r="AU2082" s="17" t="s">
        <v>2375</v>
      </c>
      <c r="AV2082" s="20" t="s">
        <v>41</v>
      </c>
      <c r="AW2082" s="17">
        <v>23196875</v>
      </c>
    </row>
    <row r="2083" spans="1:51" ht="30" customHeight="1">
      <c r="A2083" s="17" t="s">
        <v>2586</v>
      </c>
      <c r="C2083" s="17" t="s">
        <v>8521</v>
      </c>
      <c r="D2083" s="17" t="s">
        <v>8522</v>
      </c>
      <c r="E2083" s="17" t="s">
        <v>8876</v>
      </c>
      <c r="I2083" s="20" t="s">
        <v>41</v>
      </c>
      <c r="J2083" s="20" t="s">
        <v>41</v>
      </c>
      <c r="X2083" s="20" t="s">
        <v>41</v>
      </c>
      <c r="AC2083" s="20" t="s">
        <v>41</v>
      </c>
      <c r="AD2083" s="17" t="s">
        <v>2587</v>
      </c>
      <c r="AE2083" s="17">
        <v>68003865</v>
      </c>
      <c r="AG2083" s="20" t="s">
        <v>41</v>
      </c>
      <c r="AO2083" s="17" t="s">
        <v>2588</v>
      </c>
      <c r="AQ2083" s="17" t="s">
        <v>44</v>
      </c>
      <c r="AS2083" s="17" t="s">
        <v>2427</v>
      </c>
      <c r="AT2083" s="17" t="s">
        <v>2589</v>
      </c>
      <c r="AU2083" s="17" t="s">
        <v>8438</v>
      </c>
      <c r="AV2083" s="20" t="s">
        <v>41</v>
      </c>
      <c r="AW2083" s="17">
        <v>18054208</v>
      </c>
    </row>
    <row r="2084" spans="1:51" ht="30" customHeight="1">
      <c r="A2084" s="17" t="s">
        <v>2586</v>
      </c>
      <c r="C2084" s="17" t="s">
        <v>8521</v>
      </c>
      <c r="D2084" s="17" t="s">
        <v>8522</v>
      </c>
      <c r="E2084" s="17" t="s">
        <v>8876</v>
      </c>
      <c r="I2084" s="20" t="s">
        <v>41</v>
      </c>
      <c r="J2084" s="20" t="s">
        <v>41</v>
      </c>
      <c r="X2084" s="20" t="s">
        <v>41</v>
      </c>
      <c r="AC2084" s="20" t="s">
        <v>41</v>
      </c>
      <c r="AD2084" s="17" t="s">
        <v>2676</v>
      </c>
      <c r="AE2084" s="17">
        <v>68001714</v>
      </c>
      <c r="AG2084" s="20" t="s">
        <v>41</v>
      </c>
      <c r="AO2084" s="17" t="s">
        <v>2677</v>
      </c>
      <c r="AQ2084" s="17" t="s">
        <v>44</v>
      </c>
      <c r="AS2084" s="17" t="s">
        <v>2427</v>
      </c>
      <c r="AT2084" s="17" t="s">
        <v>2589</v>
      </c>
      <c r="AU2084" s="17" t="s">
        <v>8438</v>
      </c>
      <c r="AV2084" s="20" t="s">
        <v>41</v>
      </c>
      <c r="AW2084" s="17">
        <v>20523081</v>
      </c>
    </row>
    <row r="2085" spans="1:51" ht="30" customHeight="1">
      <c r="A2085" s="17" t="s">
        <v>6507</v>
      </c>
      <c r="C2085" s="17" t="s">
        <v>6508</v>
      </c>
      <c r="D2085" s="17" t="s">
        <v>6509</v>
      </c>
      <c r="E2085" s="17" t="s">
        <v>8876</v>
      </c>
      <c r="H2085" s="20" t="s">
        <v>41</v>
      </c>
      <c r="M2085" s="20" t="s">
        <v>41</v>
      </c>
      <c r="N2085" s="20" t="s">
        <v>41</v>
      </c>
      <c r="P2085" s="20" t="s">
        <v>41</v>
      </c>
      <c r="Z2085" s="20" t="s">
        <v>41</v>
      </c>
      <c r="AC2085" s="20" t="s">
        <v>41</v>
      </c>
      <c r="AD2085" s="17" t="s">
        <v>8874</v>
      </c>
      <c r="AL2085" s="17">
        <v>68006262</v>
      </c>
      <c r="AS2085" s="17" t="s">
        <v>3285</v>
      </c>
      <c r="AT2085" s="17" t="s">
        <v>3286</v>
      </c>
      <c r="AU2085" s="17" t="s">
        <v>3287</v>
      </c>
      <c r="AW2085" s="17">
        <v>22745773</v>
      </c>
      <c r="AY2085" s="20" t="s">
        <v>41</v>
      </c>
    </row>
    <row r="2086" spans="1:51" ht="30" customHeight="1">
      <c r="A2086" s="17" t="s">
        <v>3878</v>
      </c>
      <c r="C2086" s="17" t="s">
        <v>3879</v>
      </c>
      <c r="D2086" s="17" t="s">
        <v>3880</v>
      </c>
      <c r="E2086" s="17" t="s">
        <v>8876</v>
      </c>
      <c r="H2086" s="20" t="s">
        <v>41</v>
      </c>
      <c r="M2086" s="20" t="s">
        <v>41</v>
      </c>
      <c r="N2086" s="20" t="s">
        <v>41</v>
      </c>
      <c r="P2086" s="20" t="s">
        <v>41</v>
      </c>
      <c r="W2086" s="20" t="s">
        <v>39</v>
      </c>
      <c r="Z2086" s="20" t="s">
        <v>41</v>
      </c>
      <c r="AC2086" s="20" t="s">
        <v>41</v>
      </c>
      <c r="AD2086" s="17" t="s">
        <v>8874</v>
      </c>
      <c r="AL2086" s="17">
        <v>68006262</v>
      </c>
      <c r="AS2086" s="17" t="s">
        <v>3285</v>
      </c>
      <c r="AT2086" s="17" t="s">
        <v>3286</v>
      </c>
      <c r="AU2086" s="17" t="s">
        <v>3287</v>
      </c>
      <c r="AW2086" s="17">
        <v>22745773</v>
      </c>
      <c r="AY2086" s="20" t="s">
        <v>41</v>
      </c>
    </row>
    <row r="2087" spans="1:51" ht="30" customHeight="1">
      <c r="A2087" s="17" t="s">
        <v>2106</v>
      </c>
      <c r="C2087" s="17" t="s">
        <v>2107</v>
      </c>
      <c r="D2087" s="17" t="s">
        <v>2108</v>
      </c>
      <c r="E2087" s="17" t="s">
        <v>8876</v>
      </c>
      <c r="G2087" s="20" t="s">
        <v>41</v>
      </c>
      <c r="M2087" s="20" t="s">
        <v>41</v>
      </c>
      <c r="N2087" s="20" t="s">
        <v>41</v>
      </c>
      <c r="O2087" s="20" t="s">
        <v>41</v>
      </c>
      <c r="R2087" s="20" t="s">
        <v>41</v>
      </c>
      <c r="T2087" s="20" t="s">
        <v>41</v>
      </c>
      <c r="U2087" s="20" t="s">
        <v>41</v>
      </c>
      <c r="X2087" s="20" t="s">
        <v>41</v>
      </c>
      <c r="Y2087" s="20" t="s">
        <v>41</v>
      </c>
      <c r="AJ2087" s="20" t="s">
        <v>41</v>
      </c>
      <c r="AQ2087" s="17" t="s">
        <v>44</v>
      </c>
      <c r="AS2087" s="17" t="s">
        <v>8433</v>
      </c>
      <c r="AT2087" s="17" t="s">
        <v>8437</v>
      </c>
      <c r="AU2087" s="17" t="s">
        <v>45</v>
      </c>
      <c r="AW2087" s="17">
        <v>3040565</v>
      </c>
    </row>
    <row r="2088" spans="1:51" ht="30" customHeight="1">
      <c r="A2088" s="17" t="s">
        <v>2106</v>
      </c>
      <c r="C2088" s="17" t="s">
        <v>2107</v>
      </c>
      <c r="D2088" s="17" t="s">
        <v>5789</v>
      </c>
      <c r="E2088" s="17" t="s">
        <v>8876</v>
      </c>
      <c r="H2088" s="20" t="s">
        <v>41</v>
      </c>
      <c r="M2088" s="20" t="s">
        <v>41</v>
      </c>
      <c r="N2088" s="20" t="s">
        <v>41</v>
      </c>
      <c r="P2088" s="20" t="s">
        <v>41</v>
      </c>
      <c r="T2088" s="20" t="s">
        <v>41</v>
      </c>
      <c r="W2088" s="20" t="s">
        <v>40</v>
      </c>
      <c r="Z2088" s="20" t="s">
        <v>41</v>
      </c>
      <c r="AC2088" s="20" t="s">
        <v>41</v>
      </c>
      <c r="AD2088" s="17" t="s">
        <v>8874</v>
      </c>
      <c r="AL2088" s="17">
        <v>68006262</v>
      </c>
      <c r="AS2088" s="17" t="s">
        <v>3285</v>
      </c>
      <c r="AT2088" s="17" t="s">
        <v>3286</v>
      </c>
      <c r="AU2088" s="17" t="s">
        <v>3287</v>
      </c>
      <c r="AW2088" s="17">
        <v>22745773</v>
      </c>
    </row>
    <row r="2089" spans="1:51" ht="30" customHeight="1">
      <c r="A2089" s="17" t="s">
        <v>4037</v>
      </c>
      <c r="C2089" s="17" t="s">
        <v>4038</v>
      </c>
      <c r="D2089" s="17" t="s">
        <v>4039</v>
      </c>
      <c r="E2089" s="17" t="s">
        <v>8876</v>
      </c>
      <c r="H2089" s="20" t="s">
        <v>41</v>
      </c>
      <c r="M2089" s="20" t="s">
        <v>41</v>
      </c>
      <c r="N2089" s="20" t="s">
        <v>41</v>
      </c>
      <c r="P2089" s="20" t="s">
        <v>41</v>
      </c>
      <c r="W2089" s="20" t="s">
        <v>39</v>
      </c>
      <c r="Z2089" s="20" t="s">
        <v>41</v>
      </c>
      <c r="AC2089" s="20" t="s">
        <v>41</v>
      </c>
      <c r="AD2089" s="17" t="s">
        <v>8874</v>
      </c>
      <c r="AL2089" s="17">
        <v>68006262</v>
      </c>
      <c r="AS2089" s="17" t="s">
        <v>3285</v>
      </c>
      <c r="AT2089" s="17" t="s">
        <v>3286</v>
      </c>
      <c r="AU2089" s="17" t="s">
        <v>3287</v>
      </c>
      <c r="AW2089" s="17">
        <v>22745773</v>
      </c>
      <c r="AY2089" s="20" t="s">
        <v>41</v>
      </c>
    </row>
    <row r="2090" spans="1:51" ht="30" customHeight="1">
      <c r="A2090" s="17" t="s">
        <v>886</v>
      </c>
      <c r="C2090" s="17" t="s">
        <v>887</v>
      </c>
      <c r="D2090" s="17" t="s">
        <v>888</v>
      </c>
      <c r="E2090" s="17" t="s">
        <v>8876</v>
      </c>
      <c r="G2090" s="20" t="s">
        <v>41</v>
      </c>
      <c r="M2090" s="20" t="s">
        <v>41</v>
      </c>
      <c r="N2090" s="20" t="s">
        <v>41</v>
      </c>
      <c r="O2090" s="20" t="s">
        <v>41</v>
      </c>
      <c r="R2090" s="20" t="s">
        <v>41</v>
      </c>
      <c r="T2090" s="20" t="s">
        <v>41</v>
      </c>
      <c r="U2090" s="20" t="s">
        <v>41</v>
      </c>
      <c r="X2090" s="20" t="s">
        <v>41</v>
      </c>
      <c r="Y2090" s="20" t="s">
        <v>41</v>
      </c>
      <c r="AJ2090" s="20" t="s">
        <v>41</v>
      </c>
      <c r="AQ2090" s="17" t="s">
        <v>44</v>
      </c>
      <c r="AS2090" s="17" t="s">
        <v>8433</v>
      </c>
      <c r="AT2090" s="17" t="s">
        <v>8437</v>
      </c>
      <c r="AU2090" s="17" t="s">
        <v>45</v>
      </c>
      <c r="AW2090" s="17">
        <v>3040565</v>
      </c>
      <c r="AY2090" s="20" t="s">
        <v>41</v>
      </c>
    </row>
    <row r="2091" spans="1:51" ht="30" customHeight="1">
      <c r="A2091" s="17" t="s">
        <v>886</v>
      </c>
      <c r="C2091" s="17" t="s">
        <v>3940</v>
      </c>
      <c r="D2091" s="17" t="s">
        <v>3941</v>
      </c>
      <c r="E2091" s="17" t="s">
        <v>8876</v>
      </c>
      <c r="H2091" s="20" t="s">
        <v>41</v>
      </c>
      <c r="M2091" s="20" t="s">
        <v>41</v>
      </c>
      <c r="N2091" s="20" t="s">
        <v>41</v>
      </c>
      <c r="P2091" s="20" t="s">
        <v>41</v>
      </c>
      <c r="T2091" s="20" t="s">
        <v>41</v>
      </c>
      <c r="W2091" s="20" t="s">
        <v>40</v>
      </c>
      <c r="Z2091" s="20" t="s">
        <v>41</v>
      </c>
      <c r="AC2091" s="20" t="s">
        <v>41</v>
      </c>
      <c r="AD2091" s="17" t="s">
        <v>8874</v>
      </c>
      <c r="AL2091" s="17">
        <v>68006262</v>
      </c>
      <c r="AS2091" s="17" t="s">
        <v>3285</v>
      </c>
      <c r="AT2091" s="17" t="s">
        <v>3286</v>
      </c>
      <c r="AU2091" s="17" t="s">
        <v>3287</v>
      </c>
      <c r="AW2091" s="17">
        <v>22745773</v>
      </c>
      <c r="AY2091" s="20" t="s">
        <v>41</v>
      </c>
    </row>
    <row r="2092" spans="1:51" ht="30" customHeight="1">
      <c r="A2092" s="17" t="s">
        <v>406</v>
      </c>
      <c r="C2092" s="17" t="s">
        <v>407</v>
      </c>
      <c r="D2092" s="17" t="s">
        <v>408</v>
      </c>
      <c r="E2092" s="17" t="s">
        <v>8876</v>
      </c>
      <c r="M2092" s="20" t="s">
        <v>41</v>
      </c>
      <c r="N2092" s="20" t="s">
        <v>41</v>
      </c>
      <c r="O2092" s="20" t="s">
        <v>41</v>
      </c>
      <c r="R2092" s="20" t="s">
        <v>41</v>
      </c>
      <c r="T2092" s="20" t="s">
        <v>41</v>
      </c>
      <c r="U2092" s="20" t="s">
        <v>41</v>
      </c>
      <c r="AC2092" s="20" t="s">
        <v>41</v>
      </c>
      <c r="AD2092" s="17" t="s">
        <v>409</v>
      </c>
      <c r="AE2092" s="17">
        <v>68038901</v>
      </c>
      <c r="AG2092" s="20" t="s">
        <v>41</v>
      </c>
      <c r="AP2092" s="17" t="s">
        <v>53</v>
      </c>
      <c r="AQ2092" s="17" t="s">
        <v>44</v>
      </c>
      <c r="AS2092" s="17" t="s">
        <v>8433</v>
      </c>
      <c r="AT2092" s="17" t="s">
        <v>8437</v>
      </c>
      <c r="AU2092" s="17" t="s">
        <v>45</v>
      </c>
      <c r="AV2092" s="20" t="s">
        <v>41</v>
      </c>
      <c r="AW2092" s="17">
        <v>3040565</v>
      </c>
      <c r="AY2092" s="20" t="s">
        <v>41</v>
      </c>
    </row>
    <row r="2093" spans="1:51" ht="30" customHeight="1">
      <c r="A2093" s="17" t="s">
        <v>406</v>
      </c>
      <c r="C2093" s="17" t="s">
        <v>4354</v>
      </c>
      <c r="D2093" s="17" t="s">
        <v>4355</v>
      </c>
      <c r="E2093" s="17" t="s">
        <v>8876</v>
      </c>
      <c r="H2093" s="20" t="s">
        <v>41</v>
      </c>
      <c r="M2093" s="20" t="s">
        <v>41</v>
      </c>
      <c r="N2093" s="20" t="s">
        <v>41</v>
      </c>
      <c r="P2093" s="20" t="s">
        <v>41</v>
      </c>
      <c r="W2093" s="20" t="s">
        <v>39</v>
      </c>
      <c r="Z2093" s="20" t="s">
        <v>41</v>
      </c>
      <c r="AC2093" s="20" t="s">
        <v>41</v>
      </c>
      <c r="AD2093" s="17" t="s">
        <v>8874</v>
      </c>
      <c r="AL2093" s="17">
        <v>68006262</v>
      </c>
      <c r="AS2093" s="17" t="s">
        <v>3285</v>
      </c>
      <c r="AT2093" s="17" t="s">
        <v>3286</v>
      </c>
      <c r="AU2093" s="17" t="s">
        <v>3287</v>
      </c>
      <c r="AW2093" s="17">
        <v>22745773</v>
      </c>
      <c r="AY2093" s="20" t="s">
        <v>41</v>
      </c>
    </row>
    <row r="2094" spans="1:51" ht="30" customHeight="1">
      <c r="A2094" s="17" t="s">
        <v>406</v>
      </c>
      <c r="C2094" s="17" t="s">
        <v>4354</v>
      </c>
      <c r="D2094" s="17" t="s">
        <v>4355</v>
      </c>
      <c r="E2094" s="17" t="s">
        <v>8876</v>
      </c>
      <c r="H2094" s="20" t="s">
        <v>41</v>
      </c>
      <c r="M2094" s="20" t="s">
        <v>41</v>
      </c>
      <c r="N2094" s="20" t="s">
        <v>41</v>
      </c>
      <c r="P2094" s="20" t="s">
        <v>41</v>
      </c>
      <c r="Z2094" s="20" t="s">
        <v>41</v>
      </c>
      <c r="AC2094" s="20" t="s">
        <v>41</v>
      </c>
      <c r="AD2094" s="17" t="s">
        <v>8874</v>
      </c>
      <c r="AL2094" s="17">
        <v>68006262</v>
      </c>
      <c r="AS2094" s="17" t="s">
        <v>3285</v>
      </c>
      <c r="AT2094" s="17" t="s">
        <v>3286</v>
      </c>
      <c r="AU2094" s="17" t="s">
        <v>3287</v>
      </c>
      <c r="AW2094" s="17">
        <v>22745773</v>
      </c>
      <c r="AY2094" s="20" t="s">
        <v>41</v>
      </c>
    </row>
    <row r="2095" spans="1:51" ht="30" customHeight="1">
      <c r="A2095" s="17" t="s">
        <v>406</v>
      </c>
      <c r="C2095" s="17" t="s">
        <v>4354</v>
      </c>
      <c r="D2095" s="17" t="s">
        <v>4355</v>
      </c>
      <c r="E2095" s="17" t="s">
        <v>8876</v>
      </c>
      <c r="H2095" s="20" t="s">
        <v>41</v>
      </c>
      <c r="M2095" s="20" t="s">
        <v>41</v>
      </c>
      <c r="N2095" s="20" t="s">
        <v>41</v>
      </c>
      <c r="Q2095" s="20" t="s">
        <v>41</v>
      </c>
      <c r="T2095" s="20" t="s">
        <v>41</v>
      </c>
      <c r="U2095" s="20" t="s">
        <v>41</v>
      </c>
      <c r="Z2095" s="20" t="s">
        <v>41</v>
      </c>
      <c r="AC2095" s="20" t="s">
        <v>41</v>
      </c>
      <c r="AD2095" s="17" t="s">
        <v>8874</v>
      </c>
      <c r="AL2095" s="17">
        <v>68006262</v>
      </c>
      <c r="AP2095" s="17" t="s">
        <v>6750</v>
      </c>
      <c r="AQ2095" s="17" t="s">
        <v>44</v>
      </c>
      <c r="AS2095" s="17" t="s">
        <v>6751</v>
      </c>
      <c r="AT2095" s="17" t="s">
        <v>6752</v>
      </c>
      <c r="AU2095" s="17" t="s">
        <v>45</v>
      </c>
      <c r="AW2095" s="17">
        <v>19370153</v>
      </c>
      <c r="AY2095" s="20" t="s">
        <v>41</v>
      </c>
    </row>
    <row r="2096" spans="1:51" ht="30" customHeight="1">
      <c r="A2096" s="17" t="s">
        <v>4898</v>
      </c>
      <c r="C2096" s="17" t="s">
        <v>4899</v>
      </c>
      <c r="D2096" s="17" t="s">
        <v>4900</v>
      </c>
      <c r="E2096" s="17" t="s">
        <v>8876</v>
      </c>
      <c r="H2096" s="20" t="s">
        <v>41</v>
      </c>
      <c r="M2096" s="20" t="s">
        <v>41</v>
      </c>
      <c r="N2096" s="20" t="s">
        <v>41</v>
      </c>
      <c r="P2096" s="20" t="s">
        <v>41</v>
      </c>
      <c r="W2096" s="20" t="s">
        <v>39</v>
      </c>
      <c r="Z2096" s="20" t="s">
        <v>41</v>
      </c>
      <c r="AC2096" s="20" t="s">
        <v>41</v>
      </c>
      <c r="AD2096" s="17" t="s">
        <v>8874</v>
      </c>
      <c r="AL2096" s="17">
        <v>68006262</v>
      </c>
      <c r="AS2096" s="17" t="s">
        <v>3285</v>
      </c>
      <c r="AT2096" s="17" t="s">
        <v>3286</v>
      </c>
      <c r="AU2096" s="17" t="s">
        <v>3287</v>
      </c>
      <c r="AW2096" s="17">
        <v>22745773</v>
      </c>
    </row>
    <row r="2097" spans="1:51" ht="30" customHeight="1">
      <c r="A2097" s="17" t="s">
        <v>1800</v>
      </c>
      <c r="C2097" s="17" t="s">
        <v>1801</v>
      </c>
      <c r="D2097" s="17" t="s">
        <v>1802</v>
      </c>
      <c r="E2097" s="17" t="s">
        <v>8876</v>
      </c>
      <c r="G2097" s="20" t="s">
        <v>41</v>
      </c>
      <c r="M2097" s="20" t="s">
        <v>41</v>
      </c>
      <c r="N2097" s="20" t="s">
        <v>41</v>
      </c>
      <c r="O2097" s="20" t="s">
        <v>41</v>
      </c>
      <c r="R2097" s="20" t="s">
        <v>41</v>
      </c>
      <c r="T2097" s="20" t="s">
        <v>41</v>
      </c>
      <c r="U2097" s="20" t="s">
        <v>41</v>
      </c>
      <c r="X2097" s="20" t="s">
        <v>41</v>
      </c>
      <c r="Y2097" s="20" t="s">
        <v>41</v>
      </c>
      <c r="AJ2097" s="20" t="s">
        <v>41</v>
      </c>
      <c r="AQ2097" s="17" t="s">
        <v>44</v>
      </c>
      <c r="AS2097" s="17" t="s">
        <v>8433</v>
      </c>
      <c r="AT2097" s="17" t="s">
        <v>8437</v>
      </c>
      <c r="AU2097" s="17" t="s">
        <v>45</v>
      </c>
      <c r="AW2097" s="17">
        <v>3040565</v>
      </c>
      <c r="AY2097" s="20" t="s">
        <v>41</v>
      </c>
    </row>
    <row r="2098" spans="1:51" ht="30" customHeight="1">
      <c r="A2098" s="17" t="s">
        <v>1800</v>
      </c>
      <c r="C2098" s="17" t="s">
        <v>1801</v>
      </c>
      <c r="D2098" s="17" t="s">
        <v>4640</v>
      </c>
      <c r="E2098" s="17" t="s">
        <v>8876</v>
      </c>
      <c r="H2098" s="20" t="s">
        <v>41</v>
      </c>
      <c r="M2098" s="20" t="s">
        <v>41</v>
      </c>
      <c r="N2098" s="20" t="s">
        <v>41</v>
      </c>
      <c r="P2098" s="20" t="s">
        <v>41</v>
      </c>
      <c r="T2098" s="20" t="s">
        <v>41</v>
      </c>
      <c r="W2098" s="20" t="s">
        <v>40</v>
      </c>
      <c r="Z2098" s="20" t="s">
        <v>41</v>
      </c>
      <c r="AC2098" s="20" t="s">
        <v>41</v>
      </c>
      <c r="AD2098" s="17" t="s">
        <v>8874</v>
      </c>
      <c r="AL2098" s="17">
        <v>68006262</v>
      </c>
      <c r="AS2098" s="17" t="s">
        <v>3285</v>
      </c>
      <c r="AT2098" s="17" t="s">
        <v>3286</v>
      </c>
      <c r="AU2098" s="17" t="s">
        <v>3287</v>
      </c>
      <c r="AW2098" s="17">
        <v>22745773</v>
      </c>
      <c r="AY2098" s="20" t="s">
        <v>41</v>
      </c>
    </row>
    <row r="2099" spans="1:51" ht="30" customHeight="1">
      <c r="A2099" s="17" t="s">
        <v>1800</v>
      </c>
      <c r="C2099" s="17" t="s">
        <v>1801</v>
      </c>
      <c r="D2099" s="17" t="s">
        <v>4640</v>
      </c>
      <c r="E2099" s="17" t="s">
        <v>8876</v>
      </c>
      <c r="H2099" s="20" t="s">
        <v>41</v>
      </c>
      <c r="M2099" s="20" t="s">
        <v>41</v>
      </c>
      <c r="N2099" s="20" t="s">
        <v>41</v>
      </c>
      <c r="Q2099" s="20" t="s">
        <v>41</v>
      </c>
      <c r="T2099" s="20" t="s">
        <v>41</v>
      </c>
      <c r="U2099" s="20" t="s">
        <v>41</v>
      </c>
      <c r="Z2099" s="20" t="s">
        <v>41</v>
      </c>
      <c r="AC2099" s="20" t="s">
        <v>41</v>
      </c>
      <c r="AD2099" s="17" t="s">
        <v>8874</v>
      </c>
      <c r="AL2099" s="17">
        <v>68006262</v>
      </c>
      <c r="AP2099" s="17" t="s">
        <v>6750</v>
      </c>
      <c r="AQ2099" s="17" t="s">
        <v>44</v>
      </c>
      <c r="AS2099" s="17" t="s">
        <v>6751</v>
      </c>
      <c r="AT2099" s="17" t="s">
        <v>6752</v>
      </c>
      <c r="AU2099" s="17" t="s">
        <v>45</v>
      </c>
      <c r="AW2099" s="17">
        <v>19370153</v>
      </c>
      <c r="AY2099" s="20" t="s">
        <v>41</v>
      </c>
    </row>
    <row r="2100" spans="1:51" ht="30" customHeight="1">
      <c r="A2100" s="17" t="s">
        <v>2455</v>
      </c>
      <c r="C2100" s="17" t="s">
        <v>8472</v>
      </c>
      <c r="D2100" s="17" t="s">
        <v>8473</v>
      </c>
      <c r="E2100" s="17" t="s">
        <v>8876</v>
      </c>
      <c r="I2100" s="20" t="s">
        <v>41</v>
      </c>
      <c r="J2100" s="20" t="s">
        <v>41</v>
      </c>
      <c r="X2100" s="20" t="s">
        <v>41</v>
      </c>
      <c r="AC2100" s="20" t="s">
        <v>41</v>
      </c>
      <c r="AD2100" s="17" t="s">
        <v>2456</v>
      </c>
      <c r="AE2100" s="17">
        <v>68012559</v>
      </c>
      <c r="AG2100" s="20" t="s">
        <v>41</v>
      </c>
      <c r="AO2100" s="17" t="s">
        <v>2457</v>
      </c>
      <c r="AQ2100" s="17" t="s">
        <v>44</v>
      </c>
      <c r="AS2100" s="17" t="s">
        <v>2408</v>
      </c>
      <c r="AT2100" s="17" t="s">
        <v>2374</v>
      </c>
      <c r="AU2100" s="17" t="s">
        <v>2375</v>
      </c>
      <c r="AV2100" s="20" t="s">
        <v>41</v>
      </c>
      <c r="AW2100" s="17">
        <v>15158428</v>
      </c>
    </row>
    <row r="2101" spans="1:51" ht="30" customHeight="1">
      <c r="A2101" s="17" t="s">
        <v>2455</v>
      </c>
      <c r="C2101" s="17" t="s">
        <v>8472</v>
      </c>
      <c r="D2101" s="17" t="s">
        <v>8473</v>
      </c>
      <c r="E2101" s="17" t="s">
        <v>8876</v>
      </c>
      <c r="I2101" s="20" t="s">
        <v>41</v>
      </c>
      <c r="J2101" s="20" t="s">
        <v>41</v>
      </c>
      <c r="X2101" s="20" t="s">
        <v>41</v>
      </c>
      <c r="AC2101" s="20" t="s">
        <v>41</v>
      </c>
      <c r="AD2101" s="17" t="s">
        <v>2483</v>
      </c>
      <c r="AE2101" s="17">
        <v>68003865</v>
      </c>
      <c r="AG2101" s="20" t="s">
        <v>41</v>
      </c>
      <c r="AO2101" s="17" t="s">
        <v>2484</v>
      </c>
      <c r="AQ2101" s="17" t="s">
        <v>44</v>
      </c>
      <c r="AS2101" s="17" t="s">
        <v>2402</v>
      </c>
      <c r="AT2101" s="17" t="s">
        <v>2485</v>
      </c>
      <c r="AU2101" s="17" t="s">
        <v>2375</v>
      </c>
      <c r="AV2101" s="20" t="s">
        <v>41</v>
      </c>
      <c r="AW2101" s="17">
        <v>16055263</v>
      </c>
    </row>
    <row r="2102" spans="1:51" ht="30" customHeight="1">
      <c r="A2102" s="17" t="s">
        <v>2455</v>
      </c>
      <c r="C2102" s="17" t="s">
        <v>8472</v>
      </c>
      <c r="D2102" s="17" t="s">
        <v>8473</v>
      </c>
      <c r="E2102" s="17" t="s">
        <v>8876</v>
      </c>
      <c r="I2102" s="20" t="s">
        <v>41</v>
      </c>
      <c r="J2102" s="20" t="s">
        <v>41</v>
      </c>
      <c r="X2102" s="20" t="s">
        <v>41</v>
      </c>
      <c r="AC2102" s="20" t="s">
        <v>41</v>
      </c>
      <c r="AD2102" s="17" t="s">
        <v>2615</v>
      </c>
      <c r="AE2102" s="17">
        <v>68003865</v>
      </c>
      <c r="AG2102" s="20" t="s">
        <v>41</v>
      </c>
      <c r="AO2102" s="17" t="s">
        <v>2616</v>
      </c>
      <c r="AQ2102" s="17" t="s">
        <v>44</v>
      </c>
      <c r="AS2102" s="17" t="s">
        <v>2408</v>
      </c>
      <c r="AT2102" s="17" t="s">
        <v>2617</v>
      </c>
      <c r="AU2102" s="17" t="s">
        <v>2492</v>
      </c>
      <c r="AV2102" s="20" t="s">
        <v>41</v>
      </c>
      <c r="AW2102" s="17">
        <v>17987668</v>
      </c>
    </row>
    <row r="2103" spans="1:51" ht="30" customHeight="1">
      <c r="A2103" s="17" t="s">
        <v>2455</v>
      </c>
      <c r="C2103" s="17" t="s">
        <v>8472</v>
      </c>
      <c r="D2103" s="17" t="s">
        <v>8473</v>
      </c>
      <c r="E2103" s="17" t="s">
        <v>8876</v>
      </c>
      <c r="I2103" s="20" t="s">
        <v>41</v>
      </c>
      <c r="J2103" s="20" t="s">
        <v>41</v>
      </c>
      <c r="X2103" s="20" t="s">
        <v>41</v>
      </c>
      <c r="AC2103" s="20" t="s">
        <v>41</v>
      </c>
      <c r="AD2103" s="17" t="s">
        <v>2711</v>
      </c>
      <c r="AE2103" s="17">
        <v>68003865</v>
      </c>
      <c r="AG2103" s="20" t="s">
        <v>41</v>
      </c>
      <c r="AO2103" s="17" t="s">
        <v>2712</v>
      </c>
      <c r="AQ2103" s="17" t="s">
        <v>44</v>
      </c>
      <c r="AS2103" s="17" t="s">
        <v>2713</v>
      </c>
      <c r="AT2103" s="17" t="s">
        <v>2617</v>
      </c>
      <c r="AU2103" s="17" t="s">
        <v>2492</v>
      </c>
      <c r="AV2103" s="20" t="s">
        <v>41</v>
      </c>
      <c r="AW2103" s="17">
        <v>18460190</v>
      </c>
    </row>
    <row r="2104" spans="1:51" ht="30" customHeight="1">
      <c r="A2104" s="17" t="s">
        <v>2455</v>
      </c>
      <c r="C2104" s="17" t="s">
        <v>8472</v>
      </c>
      <c r="D2104" s="17" t="s">
        <v>8473</v>
      </c>
      <c r="E2104" s="17" t="s">
        <v>8876</v>
      </c>
      <c r="I2104" s="20" t="s">
        <v>41</v>
      </c>
      <c r="J2104" s="20" t="s">
        <v>41</v>
      </c>
      <c r="X2104" s="20" t="s">
        <v>41</v>
      </c>
      <c r="AC2104" s="20" t="s">
        <v>41</v>
      </c>
      <c r="AD2104" s="17" t="s">
        <v>2802</v>
      </c>
      <c r="AE2104" s="17">
        <v>68001714</v>
      </c>
      <c r="AG2104" s="20" t="s">
        <v>41</v>
      </c>
      <c r="AO2104" s="17" t="s">
        <v>2803</v>
      </c>
      <c r="AQ2104" s="17" t="s">
        <v>44</v>
      </c>
      <c r="AS2104" s="17" t="s">
        <v>2408</v>
      </c>
      <c r="AT2104" s="17" t="s">
        <v>2804</v>
      </c>
      <c r="AU2104" s="17" t="s">
        <v>2375</v>
      </c>
      <c r="AV2104" s="20" t="s">
        <v>41</v>
      </c>
      <c r="AW2104" s="17">
        <v>21290142</v>
      </c>
    </row>
    <row r="2105" spans="1:51" ht="30" customHeight="1">
      <c r="A2105" s="17" t="s">
        <v>2455</v>
      </c>
      <c r="C2105" s="17" t="s">
        <v>8472</v>
      </c>
      <c r="D2105" s="17" t="s">
        <v>8473</v>
      </c>
      <c r="E2105" s="17" t="s">
        <v>8876</v>
      </c>
      <c r="I2105" s="20" t="s">
        <v>39</v>
      </c>
      <c r="J2105" s="20" t="s">
        <v>41</v>
      </c>
      <c r="M2105" s="20" t="s">
        <v>41</v>
      </c>
      <c r="X2105" s="20" t="s">
        <v>41</v>
      </c>
      <c r="AC2105" s="20" t="s">
        <v>41</v>
      </c>
      <c r="AD2105" s="17" t="s">
        <v>2815</v>
      </c>
      <c r="AE2105" s="17">
        <v>68001714</v>
      </c>
      <c r="AG2105" s="20" t="s">
        <v>41</v>
      </c>
      <c r="AO2105" s="17" t="s">
        <v>2816</v>
      </c>
      <c r="AQ2105" s="17" t="s">
        <v>44</v>
      </c>
      <c r="AS2105" s="17" t="s">
        <v>2423</v>
      </c>
      <c r="AT2105" s="17" t="s">
        <v>2482</v>
      </c>
      <c r="AU2105" s="17" t="s">
        <v>2812</v>
      </c>
      <c r="AV2105" s="20" t="s">
        <v>41</v>
      </c>
      <c r="AW2105" s="17">
        <v>22832526</v>
      </c>
    </row>
    <row r="2106" spans="1:51" ht="30" customHeight="1">
      <c r="A2106" s="17" t="s">
        <v>2455</v>
      </c>
      <c r="C2106" s="17" t="s">
        <v>2871</v>
      </c>
      <c r="D2106" s="17" t="s">
        <v>2872</v>
      </c>
      <c r="E2106" s="17" t="s">
        <v>8876</v>
      </c>
      <c r="I2106" s="20" t="s">
        <v>41</v>
      </c>
      <c r="J2106" s="20" t="s">
        <v>41</v>
      </c>
      <c r="X2106" s="20" t="s">
        <v>41</v>
      </c>
      <c r="AC2106" s="20" t="s">
        <v>41</v>
      </c>
      <c r="AD2106" s="17" t="s">
        <v>2860</v>
      </c>
      <c r="AE2106" s="17">
        <v>68012559</v>
      </c>
      <c r="AG2106" s="20" t="s">
        <v>41</v>
      </c>
      <c r="AO2106" s="17" t="s">
        <v>2861</v>
      </c>
      <c r="AQ2106" s="17" t="s">
        <v>44</v>
      </c>
      <c r="AS2106" s="17" t="s">
        <v>2402</v>
      </c>
      <c r="AT2106" s="17" t="s">
        <v>2862</v>
      </c>
      <c r="AU2106" s="17" t="s">
        <v>8438</v>
      </c>
      <c r="AV2106" s="20" t="s">
        <v>41</v>
      </c>
      <c r="AW2106" s="17">
        <v>22497994</v>
      </c>
    </row>
    <row r="2107" spans="1:51" ht="30" customHeight="1">
      <c r="A2107" s="17" t="s">
        <v>2455</v>
      </c>
      <c r="C2107" s="17" t="s">
        <v>8472</v>
      </c>
      <c r="D2107" s="17" t="s">
        <v>8842</v>
      </c>
      <c r="E2107" s="17" t="s">
        <v>8876</v>
      </c>
      <c r="F2107" s="20" t="s">
        <v>41</v>
      </c>
      <c r="M2107" s="20" t="s">
        <v>41</v>
      </c>
      <c r="AB2107" s="20" t="s">
        <v>41</v>
      </c>
      <c r="AJ2107" s="20" t="s">
        <v>41</v>
      </c>
      <c r="AK2107" s="17" t="s">
        <v>8343</v>
      </c>
      <c r="AL2107" s="17" t="s">
        <v>8344</v>
      </c>
      <c r="AM2107" s="17" t="s">
        <v>8345</v>
      </c>
      <c r="AN2107" s="17">
        <v>0</v>
      </c>
      <c r="AS2107" s="17" t="s">
        <v>8346</v>
      </c>
      <c r="AT2107" s="17" t="s">
        <v>8347</v>
      </c>
      <c r="AU2107" s="17" t="s">
        <v>8348</v>
      </c>
      <c r="AW2107" s="17" t="s">
        <v>8349</v>
      </c>
    </row>
    <row r="2108" spans="1:51" ht="30" customHeight="1">
      <c r="A2108" s="17" t="s">
        <v>2455</v>
      </c>
      <c r="C2108" s="17" t="s">
        <v>8472</v>
      </c>
      <c r="D2108" s="17" t="s">
        <v>8842</v>
      </c>
      <c r="E2108" s="17" t="s">
        <v>8876</v>
      </c>
      <c r="F2108" s="20" t="s">
        <v>41</v>
      </c>
      <c r="M2108" s="20" t="s">
        <v>41</v>
      </c>
      <c r="AB2108" s="20" t="s">
        <v>41</v>
      </c>
      <c r="AJ2108" s="20" t="s">
        <v>41</v>
      </c>
      <c r="AK2108" s="17" t="s">
        <v>8343</v>
      </c>
      <c r="AL2108" s="17" t="s">
        <v>8344</v>
      </c>
      <c r="AM2108" s="17" t="s">
        <v>8395</v>
      </c>
      <c r="AN2108" s="17">
        <v>0</v>
      </c>
      <c r="AS2108" s="17" t="s">
        <v>8346</v>
      </c>
      <c r="AT2108" s="17" t="s">
        <v>8347</v>
      </c>
      <c r="AU2108" s="17" t="s">
        <v>8348</v>
      </c>
      <c r="AW2108" s="17" t="s">
        <v>8349</v>
      </c>
    </row>
    <row r="2109" spans="1:51" ht="30" customHeight="1">
      <c r="A2109" s="17" t="s">
        <v>2455</v>
      </c>
      <c r="C2109" s="17" t="s">
        <v>8472</v>
      </c>
      <c r="D2109" s="17" t="s">
        <v>8842</v>
      </c>
      <c r="E2109" s="17" t="s">
        <v>8876</v>
      </c>
      <c r="F2109" s="20" t="s">
        <v>41</v>
      </c>
      <c r="M2109" s="20" t="s">
        <v>41</v>
      </c>
      <c r="AB2109" s="20" t="s">
        <v>41</v>
      </c>
      <c r="AJ2109" s="20" t="s">
        <v>41</v>
      </c>
      <c r="AK2109" s="17" t="s">
        <v>8343</v>
      </c>
      <c r="AL2109" s="17" t="s">
        <v>8344</v>
      </c>
      <c r="AM2109" s="17" t="s">
        <v>8396</v>
      </c>
      <c r="AN2109" s="17">
        <v>0</v>
      </c>
      <c r="AS2109" s="17" t="s">
        <v>8346</v>
      </c>
      <c r="AT2109" s="17" t="s">
        <v>8347</v>
      </c>
      <c r="AU2109" s="17" t="s">
        <v>8348</v>
      </c>
      <c r="AW2109" s="17" t="s">
        <v>8349</v>
      </c>
    </row>
    <row r="2110" spans="1:51" ht="30" customHeight="1">
      <c r="A2110" s="17" t="s">
        <v>2455</v>
      </c>
      <c r="C2110" s="17" t="s">
        <v>8472</v>
      </c>
      <c r="D2110" s="17" t="s">
        <v>8842</v>
      </c>
      <c r="E2110" s="17" t="s">
        <v>8876</v>
      </c>
      <c r="F2110" s="20" t="s">
        <v>41</v>
      </c>
      <c r="M2110" s="20" t="s">
        <v>41</v>
      </c>
      <c r="AB2110" s="20" t="s">
        <v>41</v>
      </c>
      <c r="AJ2110" s="20" t="s">
        <v>41</v>
      </c>
      <c r="AK2110" s="17" t="s">
        <v>8343</v>
      </c>
      <c r="AL2110" s="17" t="s">
        <v>8344</v>
      </c>
      <c r="AM2110" s="17" t="s">
        <v>8397</v>
      </c>
      <c r="AN2110" s="17">
        <v>0</v>
      </c>
      <c r="AS2110" s="17" t="s">
        <v>8346</v>
      </c>
      <c r="AT2110" s="17" t="s">
        <v>8347</v>
      </c>
      <c r="AU2110" s="17" t="s">
        <v>8348</v>
      </c>
      <c r="AW2110" s="17" t="s">
        <v>8349</v>
      </c>
    </row>
    <row r="2111" spans="1:51" ht="30" customHeight="1">
      <c r="A2111" s="17" t="s">
        <v>2455</v>
      </c>
      <c r="C2111" s="17" t="s">
        <v>8472</v>
      </c>
      <c r="D2111" s="17" t="s">
        <v>8842</v>
      </c>
      <c r="E2111" s="17" t="s">
        <v>8876</v>
      </c>
      <c r="F2111" s="20" t="s">
        <v>41</v>
      </c>
      <c r="M2111" s="20" t="s">
        <v>41</v>
      </c>
      <c r="AB2111" s="20" t="s">
        <v>41</v>
      </c>
      <c r="AJ2111" s="20" t="s">
        <v>41</v>
      </c>
      <c r="AK2111" s="17" t="s">
        <v>8343</v>
      </c>
      <c r="AL2111" s="17" t="s">
        <v>8344</v>
      </c>
      <c r="AM2111" s="17" t="s">
        <v>8398</v>
      </c>
      <c r="AN2111" s="17">
        <v>0</v>
      </c>
      <c r="AS2111" s="17" t="s">
        <v>8346</v>
      </c>
      <c r="AT2111" s="17" t="s">
        <v>8347</v>
      </c>
      <c r="AU2111" s="17" t="s">
        <v>8348</v>
      </c>
      <c r="AW2111" s="17" t="s">
        <v>8349</v>
      </c>
    </row>
    <row r="2112" spans="1:51" ht="30" customHeight="1">
      <c r="A2112" s="17" t="s">
        <v>2455</v>
      </c>
      <c r="C2112" s="17" t="s">
        <v>8472</v>
      </c>
      <c r="D2112" s="17" t="s">
        <v>8842</v>
      </c>
      <c r="E2112" s="17" t="s">
        <v>8876</v>
      </c>
      <c r="F2112" s="20" t="s">
        <v>41</v>
      </c>
      <c r="M2112" s="20" t="s">
        <v>41</v>
      </c>
      <c r="AB2112" s="20" t="s">
        <v>41</v>
      </c>
      <c r="AJ2112" s="20" t="s">
        <v>41</v>
      </c>
      <c r="AK2112" s="17" t="s">
        <v>8343</v>
      </c>
      <c r="AL2112" s="17" t="s">
        <v>8344</v>
      </c>
      <c r="AM2112" s="17" t="s">
        <v>8399</v>
      </c>
      <c r="AN2112" s="17">
        <v>0</v>
      </c>
      <c r="AS2112" s="17" t="s">
        <v>8346</v>
      </c>
      <c r="AT2112" s="17" t="s">
        <v>8347</v>
      </c>
      <c r="AU2112" s="17" t="s">
        <v>8348</v>
      </c>
      <c r="AW2112" s="17" t="s">
        <v>8349</v>
      </c>
    </row>
    <row r="2113" spans="1:49" ht="30" customHeight="1">
      <c r="A2113" s="17" t="s">
        <v>2455</v>
      </c>
      <c r="C2113" s="17" t="s">
        <v>8472</v>
      </c>
      <c r="D2113" s="17" t="s">
        <v>8842</v>
      </c>
      <c r="E2113" s="17" t="s">
        <v>8876</v>
      </c>
      <c r="F2113" s="20" t="s">
        <v>41</v>
      </c>
      <c r="M2113" s="20" t="s">
        <v>41</v>
      </c>
      <c r="AB2113" s="20" t="s">
        <v>41</v>
      </c>
      <c r="AJ2113" s="20" t="s">
        <v>41</v>
      </c>
      <c r="AK2113" s="17" t="s">
        <v>8343</v>
      </c>
      <c r="AL2113" s="17" t="s">
        <v>8344</v>
      </c>
      <c r="AM2113" s="17" t="s">
        <v>8400</v>
      </c>
      <c r="AN2113" s="17">
        <v>0</v>
      </c>
      <c r="AS2113" s="17" t="s">
        <v>8346</v>
      </c>
      <c r="AT2113" s="17" t="s">
        <v>8347</v>
      </c>
      <c r="AU2113" s="17" t="s">
        <v>8348</v>
      </c>
      <c r="AW2113" s="17" t="s">
        <v>8349</v>
      </c>
    </row>
    <row r="2114" spans="1:49" ht="30" customHeight="1">
      <c r="A2114" s="17" t="s">
        <v>2455</v>
      </c>
      <c r="C2114" s="17" t="s">
        <v>8472</v>
      </c>
      <c r="D2114" s="17" t="s">
        <v>8842</v>
      </c>
      <c r="E2114" s="17" t="s">
        <v>8876</v>
      </c>
      <c r="F2114" s="20" t="s">
        <v>41</v>
      </c>
      <c r="M2114" s="20" t="s">
        <v>41</v>
      </c>
      <c r="AB2114" s="20" t="s">
        <v>41</v>
      </c>
      <c r="AJ2114" s="20" t="s">
        <v>41</v>
      </c>
      <c r="AK2114" s="17" t="s">
        <v>8343</v>
      </c>
      <c r="AL2114" s="17" t="s">
        <v>8344</v>
      </c>
      <c r="AM2114" s="17" t="s">
        <v>8401</v>
      </c>
      <c r="AN2114" s="17">
        <v>0</v>
      </c>
      <c r="AS2114" s="17" t="s">
        <v>8346</v>
      </c>
      <c r="AT2114" s="17" t="s">
        <v>8347</v>
      </c>
      <c r="AU2114" s="17" t="s">
        <v>8348</v>
      </c>
      <c r="AW2114" s="17" t="s">
        <v>8349</v>
      </c>
    </row>
    <row r="2115" spans="1:49" ht="30" customHeight="1">
      <c r="A2115" s="17" t="s">
        <v>2455</v>
      </c>
      <c r="C2115" s="17" t="s">
        <v>8472</v>
      </c>
      <c r="D2115" s="17" t="s">
        <v>8842</v>
      </c>
      <c r="E2115" s="17" t="s">
        <v>8876</v>
      </c>
      <c r="F2115" s="20" t="s">
        <v>41</v>
      </c>
      <c r="M2115" s="20" t="s">
        <v>41</v>
      </c>
      <c r="AB2115" s="20" t="s">
        <v>41</v>
      </c>
      <c r="AJ2115" s="20" t="s">
        <v>41</v>
      </c>
      <c r="AK2115" s="17" t="s">
        <v>8343</v>
      </c>
      <c r="AL2115" s="17" t="s">
        <v>8344</v>
      </c>
      <c r="AM2115" s="17" t="s">
        <v>8402</v>
      </c>
      <c r="AN2115" s="17">
        <v>0</v>
      </c>
      <c r="AS2115" s="17" t="s">
        <v>8346</v>
      </c>
      <c r="AT2115" s="17" t="s">
        <v>8347</v>
      </c>
      <c r="AU2115" s="17" t="s">
        <v>8348</v>
      </c>
      <c r="AW2115" s="17" t="s">
        <v>8349</v>
      </c>
    </row>
    <row r="2116" spans="1:49" ht="30" customHeight="1">
      <c r="A2116" s="17" t="s">
        <v>2455</v>
      </c>
      <c r="C2116" s="17" t="s">
        <v>8472</v>
      </c>
      <c r="D2116" s="17" t="s">
        <v>8842</v>
      </c>
      <c r="E2116" s="17" t="s">
        <v>8876</v>
      </c>
      <c r="F2116" s="20" t="s">
        <v>41</v>
      </c>
      <c r="M2116" s="20" t="s">
        <v>41</v>
      </c>
      <c r="AB2116" s="20" t="s">
        <v>41</v>
      </c>
      <c r="AJ2116" s="20" t="s">
        <v>41</v>
      </c>
      <c r="AK2116" s="17" t="s">
        <v>8343</v>
      </c>
      <c r="AL2116" s="17" t="s">
        <v>8344</v>
      </c>
      <c r="AM2116" s="17" t="s">
        <v>8403</v>
      </c>
      <c r="AN2116" s="17">
        <v>0</v>
      </c>
      <c r="AS2116" s="17" t="s">
        <v>8346</v>
      </c>
      <c r="AT2116" s="17" t="s">
        <v>8347</v>
      </c>
      <c r="AU2116" s="17" t="s">
        <v>8348</v>
      </c>
      <c r="AW2116" s="17" t="s">
        <v>8349</v>
      </c>
    </row>
    <row r="2117" spans="1:49" ht="30" customHeight="1">
      <c r="A2117" s="17" t="s">
        <v>2455</v>
      </c>
      <c r="C2117" s="17" t="s">
        <v>8472</v>
      </c>
      <c r="D2117" s="17" t="s">
        <v>8842</v>
      </c>
      <c r="E2117" s="17" t="s">
        <v>8876</v>
      </c>
      <c r="F2117" s="20" t="s">
        <v>41</v>
      </c>
      <c r="M2117" s="20" t="s">
        <v>41</v>
      </c>
      <c r="AB2117" s="20" t="s">
        <v>41</v>
      </c>
      <c r="AJ2117" s="20" t="s">
        <v>41</v>
      </c>
      <c r="AK2117" s="17" t="s">
        <v>8343</v>
      </c>
      <c r="AL2117" s="17" t="s">
        <v>8344</v>
      </c>
      <c r="AM2117" s="17" t="s">
        <v>8404</v>
      </c>
      <c r="AN2117" s="17">
        <v>0</v>
      </c>
      <c r="AS2117" s="17" t="s">
        <v>8346</v>
      </c>
      <c r="AT2117" s="17" t="s">
        <v>8347</v>
      </c>
      <c r="AU2117" s="17" t="s">
        <v>8348</v>
      </c>
      <c r="AW2117" s="17" t="s">
        <v>8349</v>
      </c>
    </row>
    <row r="2118" spans="1:49" ht="30" customHeight="1">
      <c r="A2118" s="17" t="s">
        <v>2455</v>
      </c>
      <c r="C2118" s="17" t="s">
        <v>8472</v>
      </c>
      <c r="D2118" s="17" t="s">
        <v>8842</v>
      </c>
      <c r="E2118" s="17" t="s">
        <v>8876</v>
      </c>
      <c r="F2118" s="20" t="s">
        <v>41</v>
      </c>
      <c r="M2118" s="20" t="s">
        <v>41</v>
      </c>
      <c r="AB2118" s="20" t="s">
        <v>41</v>
      </c>
      <c r="AJ2118" s="20" t="s">
        <v>41</v>
      </c>
      <c r="AK2118" s="17" t="s">
        <v>8343</v>
      </c>
      <c r="AL2118" s="17" t="s">
        <v>8344</v>
      </c>
      <c r="AM2118" s="17" t="s">
        <v>8405</v>
      </c>
      <c r="AN2118" s="17">
        <v>0</v>
      </c>
      <c r="AS2118" s="17" t="s">
        <v>8346</v>
      </c>
      <c r="AT2118" s="17" t="s">
        <v>8347</v>
      </c>
      <c r="AU2118" s="17" t="s">
        <v>8348</v>
      </c>
      <c r="AW2118" s="17" t="s">
        <v>8349</v>
      </c>
    </row>
    <row r="2119" spans="1:49" ht="30" customHeight="1">
      <c r="A2119" s="17" t="s">
        <v>2455</v>
      </c>
      <c r="C2119" s="17" t="s">
        <v>8472</v>
      </c>
      <c r="D2119" s="17" t="s">
        <v>8842</v>
      </c>
      <c r="E2119" s="17" t="s">
        <v>8876</v>
      </c>
      <c r="F2119" s="20" t="s">
        <v>41</v>
      </c>
      <c r="M2119" s="20" t="s">
        <v>41</v>
      </c>
      <c r="AB2119" s="20" t="s">
        <v>41</v>
      </c>
      <c r="AJ2119" s="20" t="s">
        <v>41</v>
      </c>
      <c r="AK2119" s="17" t="s">
        <v>8343</v>
      </c>
      <c r="AL2119" s="17" t="s">
        <v>8344</v>
      </c>
      <c r="AM2119" s="17" t="s">
        <v>8406</v>
      </c>
      <c r="AN2119" s="17">
        <v>0</v>
      </c>
      <c r="AS2119" s="17" t="s">
        <v>8346</v>
      </c>
      <c r="AT2119" s="17" t="s">
        <v>8347</v>
      </c>
      <c r="AU2119" s="17" t="s">
        <v>8348</v>
      </c>
      <c r="AW2119" s="17" t="s">
        <v>8349</v>
      </c>
    </row>
    <row r="2120" spans="1:49" ht="30" customHeight="1">
      <c r="A2120" s="17" t="s">
        <v>2455</v>
      </c>
      <c r="C2120" s="17" t="s">
        <v>8472</v>
      </c>
      <c r="D2120" s="17" t="s">
        <v>8842</v>
      </c>
      <c r="E2120" s="17" t="s">
        <v>8876</v>
      </c>
      <c r="F2120" s="20" t="s">
        <v>41</v>
      </c>
      <c r="M2120" s="20" t="s">
        <v>41</v>
      </c>
      <c r="AB2120" s="20" t="s">
        <v>41</v>
      </c>
      <c r="AJ2120" s="20" t="s">
        <v>41</v>
      </c>
      <c r="AK2120" s="17" t="s">
        <v>8343</v>
      </c>
      <c r="AL2120" s="17" t="s">
        <v>8344</v>
      </c>
      <c r="AM2120" s="17" t="s">
        <v>8407</v>
      </c>
      <c r="AN2120" s="17">
        <v>0</v>
      </c>
      <c r="AS2120" s="17" t="s">
        <v>8346</v>
      </c>
      <c r="AT2120" s="17" t="s">
        <v>8347</v>
      </c>
      <c r="AU2120" s="17" t="s">
        <v>8348</v>
      </c>
      <c r="AW2120" s="17" t="s">
        <v>8349</v>
      </c>
    </row>
    <row r="2121" spans="1:49" ht="30" customHeight="1">
      <c r="A2121" s="17" t="s">
        <v>2455</v>
      </c>
      <c r="C2121" s="17" t="s">
        <v>8472</v>
      </c>
      <c r="D2121" s="17" t="s">
        <v>8842</v>
      </c>
      <c r="E2121" s="17" t="s">
        <v>8876</v>
      </c>
      <c r="F2121" s="20" t="s">
        <v>41</v>
      </c>
      <c r="M2121" s="20" t="s">
        <v>41</v>
      </c>
      <c r="AB2121" s="20" t="s">
        <v>41</v>
      </c>
      <c r="AJ2121" s="20" t="s">
        <v>41</v>
      </c>
      <c r="AK2121" s="17" t="s">
        <v>8343</v>
      </c>
      <c r="AL2121" s="17" t="s">
        <v>8344</v>
      </c>
      <c r="AM2121" s="17" t="s">
        <v>8408</v>
      </c>
      <c r="AN2121" s="17">
        <v>0</v>
      </c>
      <c r="AS2121" s="17" t="s">
        <v>8346</v>
      </c>
      <c r="AT2121" s="17" t="s">
        <v>8347</v>
      </c>
      <c r="AU2121" s="17" t="s">
        <v>8348</v>
      </c>
      <c r="AW2121" s="17" t="s">
        <v>8349</v>
      </c>
    </row>
    <row r="2122" spans="1:49" ht="30" customHeight="1">
      <c r="A2122" s="17" t="s">
        <v>2455</v>
      </c>
      <c r="C2122" s="17" t="s">
        <v>8472</v>
      </c>
      <c r="D2122" s="17" t="s">
        <v>8842</v>
      </c>
      <c r="E2122" s="17" t="s">
        <v>8876</v>
      </c>
      <c r="F2122" s="20" t="s">
        <v>41</v>
      </c>
      <c r="M2122" s="20" t="s">
        <v>41</v>
      </c>
      <c r="AB2122" s="20" t="s">
        <v>41</v>
      </c>
      <c r="AJ2122" s="20" t="s">
        <v>41</v>
      </c>
      <c r="AK2122" s="17" t="s">
        <v>8343</v>
      </c>
      <c r="AL2122" s="17" t="s">
        <v>8344</v>
      </c>
      <c r="AM2122" s="17" t="s">
        <v>8409</v>
      </c>
      <c r="AN2122" s="17">
        <v>3.0579546230435399E-2</v>
      </c>
      <c r="AS2122" s="17" t="s">
        <v>8346</v>
      </c>
      <c r="AT2122" s="17" t="s">
        <v>8347</v>
      </c>
      <c r="AU2122" s="17" t="s">
        <v>8348</v>
      </c>
      <c r="AW2122" s="17" t="s">
        <v>8349</v>
      </c>
    </row>
    <row r="2123" spans="1:49" ht="30" customHeight="1">
      <c r="A2123" s="17" t="s">
        <v>2455</v>
      </c>
      <c r="C2123" s="17" t="s">
        <v>8472</v>
      </c>
      <c r="D2123" s="17" t="s">
        <v>8842</v>
      </c>
      <c r="E2123" s="17" t="s">
        <v>8876</v>
      </c>
      <c r="F2123" s="20" t="s">
        <v>41</v>
      </c>
      <c r="M2123" s="20" t="s">
        <v>41</v>
      </c>
      <c r="AB2123" s="20" t="s">
        <v>41</v>
      </c>
      <c r="AJ2123" s="20" t="s">
        <v>41</v>
      </c>
      <c r="AK2123" s="17" t="s">
        <v>8343</v>
      </c>
      <c r="AL2123" s="17" t="s">
        <v>8344</v>
      </c>
      <c r="AM2123" s="17" t="s">
        <v>8410</v>
      </c>
      <c r="AN2123" s="17">
        <v>0</v>
      </c>
      <c r="AS2123" s="17" t="s">
        <v>8346</v>
      </c>
      <c r="AT2123" s="17" t="s">
        <v>8347</v>
      </c>
      <c r="AU2123" s="17" t="s">
        <v>8348</v>
      </c>
      <c r="AW2123" s="17" t="s">
        <v>8349</v>
      </c>
    </row>
    <row r="2124" spans="1:49" ht="30" customHeight="1">
      <c r="A2124" s="17" t="s">
        <v>2455</v>
      </c>
      <c r="C2124" s="17" t="s">
        <v>8472</v>
      </c>
      <c r="D2124" s="17" t="s">
        <v>8842</v>
      </c>
      <c r="E2124" s="17" t="s">
        <v>8876</v>
      </c>
      <c r="F2124" s="20" t="s">
        <v>41</v>
      </c>
      <c r="M2124" s="20" t="s">
        <v>41</v>
      </c>
      <c r="AB2124" s="20" t="s">
        <v>41</v>
      </c>
      <c r="AJ2124" s="20" t="s">
        <v>41</v>
      </c>
      <c r="AK2124" s="17" t="s">
        <v>8343</v>
      </c>
      <c r="AL2124" s="17" t="s">
        <v>8344</v>
      </c>
      <c r="AM2124" s="17" t="s">
        <v>8411</v>
      </c>
      <c r="AN2124" s="17">
        <v>0</v>
      </c>
      <c r="AS2124" s="17" t="s">
        <v>8346</v>
      </c>
      <c r="AT2124" s="17" t="s">
        <v>8347</v>
      </c>
      <c r="AU2124" s="17" t="s">
        <v>8348</v>
      </c>
      <c r="AW2124" s="17" t="s">
        <v>8349</v>
      </c>
    </row>
    <row r="2125" spans="1:49" ht="30" customHeight="1">
      <c r="A2125" s="17" t="s">
        <v>2455</v>
      </c>
      <c r="C2125" s="17" t="s">
        <v>8472</v>
      </c>
      <c r="D2125" s="17" t="s">
        <v>8842</v>
      </c>
      <c r="E2125" s="17" t="s">
        <v>8876</v>
      </c>
      <c r="F2125" s="20" t="s">
        <v>41</v>
      </c>
      <c r="M2125" s="20" t="s">
        <v>41</v>
      </c>
      <c r="AB2125" s="20" t="s">
        <v>41</v>
      </c>
      <c r="AJ2125" s="20" t="s">
        <v>41</v>
      </c>
      <c r="AK2125" s="17" t="s">
        <v>8343</v>
      </c>
      <c r="AL2125" s="17" t="s">
        <v>8344</v>
      </c>
      <c r="AM2125" s="17" t="s">
        <v>8412</v>
      </c>
      <c r="AN2125" s="17">
        <v>0</v>
      </c>
      <c r="AS2125" s="17" t="s">
        <v>8346</v>
      </c>
      <c r="AT2125" s="17" t="s">
        <v>8347</v>
      </c>
      <c r="AU2125" s="17" t="s">
        <v>8348</v>
      </c>
      <c r="AW2125" s="17" t="s">
        <v>8349</v>
      </c>
    </row>
    <row r="2126" spans="1:49" ht="30" customHeight="1">
      <c r="A2126" s="17" t="s">
        <v>2455</v>
      </c>
      <c r="C2126" s="17" t="s">
        <v>8472</v>
      </c>
      <c r="D2126" s="17" t="s">
        <v>8842</v>
      </c>
      <c r="E2126" s="17" t="s">
        <v>8876</v>
      </c>
      <c r="F2126" s="20" t="s">
        <v>41</v>
      </c>
      <c r="M2126" s="20" t="s">
        <v>41</v>
      </c>
      <c r="AB2126" s="20" t="s">
        <v>41</v>
      </c>
      <c r="AJ2126" s="20" t="s">
        <v>41</v>
      </c>
      <c r="AK2126" s="17" t="s">
        <v>8343</v>
      </c>
      <c r="AL2126" s="17" t="s">
        <v>8344</v>
      </c>
      <c r="AM2126" s="17" t="s">
        <v>8413</v>
      </c>
      <c r="AN2126" s="17">
        <v>0</v>
      </c>
      <c r="AS2126" s="17" t="s">
        <v>8346</v>
      </c>
      <c r="AT2126" s="17" t="s">
        <v>8347</v>
      </c>
      <c r="AU2126" s="17" t="s">
        <v>8348</v>
      </c>
      <c r="AW2126" s="17" t="s">
        <v>8349</v>
      </c>
    </row>
    <row r="2127" spans="1:49" ht="30" customHeight="1">
      <c r="A2127" s="17" t="s">
        <v>2455</v>
      </c>
      <c r="C2127" s="17" t="s">
        <v>8472</v>
      </c>
      <c r="D2127" s="17" t="s">
        <v>8842</v>
      </c>
      <c r="E2127" s="17" t="s">
        <v>8876</v>
      </c>
      <c r="F2127" s="20" t="s">
        <v>41</v>
      </c>
      <c r="M2127" s="20" t="s">
        <v>41</v>
      </c>
      <c r="AB2127" s="20" t="s">
        <v>41</v>
      </c>
      <c r="AJ2127" s="20" t="s">
        <v>41</v>
      </c>
      <c r="AK2127" s="17" t="s">
        <v>8343</v>
      </c>
      <c r="AL2127" s="17" t="s">
        <v>8344</v>
      </c>
      <c r="AM2127" s="17" t="s">
        <v>8414</v>
      </c>
      <c r="AN2127" s="17">
        <v>0</v>
      </c>
      <c r="AS2127" s="17" t="s">
        <v>8346</v>
      </c>
      <c r="AT2127" s="17" t="s">
        <v>8347</v>
      </c>
      <c r="AU2127" s="17" t="s">
        <v>8348</v>
      </c>
      <c r="AW2127" s="17" t="s">
        <v>8349</v>
      </c>
    </row>
    <row r="2128" spans="1:49" ht="30" customHeight="1">
      <c r="A2128" s="17" t="s">
        <v>2455</v>
      </c>
      <c r="C2128" s="17" t="s">
        <v>8472</v>
      </c>
      <c r="D2128" s="17" t="s">
        <v>8842</v>
      </c>
      <c r="E2128" s="17" t="s">
        <v>8876</v>
      </c>
      <c r="F2128" s="20" t="s">
        <v>41</v>
      </c>
      <c r="M2128" s="20" t="s">
        <v>41</v>
      </c>
      <c r="AB2128" s="20" t="s">
        <v>41</v>
      </c>
      <c r="AJ2128" s="20" t="s">
        <v>41</v>
      </c>
      <c r="AK2128" s="17" t="s">
        <v>8343</v>
      </c>
      <c r="AL2128" s="17" t="s">
        <v>8344</v>
      </c>
      <c r="AM2128" s="17" t="s">
        <v>8415</v>
      </c>
      <c r="AN2128" s="17">
        <v>0</v>
      </c>
      <c r="AS2128" s="17" t="s">
        <v>8346</v>
      </c>
      <c r="AT2128" s="17" t="s">
        <v>8347</v>
      </c>
      <c r="AU2128" s="17" t="s">
        <v>8348</v>
      </c>
      <c r="AW2128" s="17" t="s">
        <v>8349</v>
      </c>
    </row>
    <row r="2129" spans="1:49" ht="30" customHeight="1">
      <c r="A2129" s="17" t="s">
        <v>2455</v>
      </c>
      <c r="C2129" s="17" t="s">
        <v>8472</v>
      </c>
      <c r="D2129" s="17" t="s">
        <v>8842</v>
      </c>
      <c r="E2129" s="17" t="s">
        <v>8876</v>
      </c>
      <c r="F2129" s="20" t="s">
        <v>41</v>
      </c>
      <c r="M2129" s="20" t="s">
        <v>41</v>
      </c>
      <c r="AB2129" s="20" t="s">
        <v>41</v>
      </c>
      <c r="AJ2129" s="20" t="s">
        <v>41</v>
      </c>
      <c r="AK2129" s="17" t="s">
        <v>8343</v>
      </c>
      <c r="AL2129" s="17" t="s">
        <v>8344</v>
      </c>
      <c r="AM2129" s="17" t="s">
        <v>8416</v>
      </c>
      <c r="AN2129" s="17">
        <v>0</v>
      </c>
      <c r="AS2129" s="17" t="s">
        <v>8346</v>
      </c>
      <c r="AT2129" s="17" t="s">
        <v>8347</v>
      </c>
      <c r="AU2129" s="17" t="s">
        <v>8348</v>
      </c>
      <c r="AW2129" s="17" t="s">
        <v>8349</v>
      </c>
    </row>
    <row r="2130" spans="1:49" ht="30" customHeight="1">
      <c r="A2130" s="17" t="s">
        <v>2455</v>
      </c>
      <c r="C2130" s="17" t="s">
        <v>8472</v>
      </c>
      <c r="D2130" s="17" t="s">
        <v>8842</v>
      </c>
      <c r="E2130" s="17" t="s">
        <v>8876</v>
      </c>
      <c r="F2130" s="20" t="s">
        <v>41</v>
      </c>
      <c r="M2130" s="20" t="s">
        <v>41</v>
      </c>
      <c r="AB2130" s="20" t="s">
        <v>41</v>
      </c>
      <c r="AJ2130" s="20" t="s">
        <v>41</v>
      </c>
      <c r="AK2130" s="17" t="s">
        <v>8343</v>
      </c>
      <c r="AL2130" s="17" t="s">
        <v>8344</v>
      </c>
      <c r="AM2130" s="17" t="s">
        <v>8417</v>
      </c>
      <c r="AN2130" s="17">
        <v>0</v>
      </c>
      <c r="AS2130" s="17" t="s">
        <v>8346</v>
      </c>
      <c r="AT2130" s="17" t="s">
        <v>8347</v>
      </c>
      <c r="AU2130" s="17" t="s">
        <v>8348</v>
      </c>
      <c r="AW2130" s="17" t="s">
        <v>8349</v>
      </c>
    </row>
    <row r="2131" spans="1:49" ht="30" customHeight="1">
      <c r="A2131" s="17" t="s">
        <v>2455</v>
      </c>
      <c r="C2131" s="17" t="s">
        <v>8472</v>
      </c>
      <c r="D2131" s="17" t="s">
        <v>8842</v>
      </c>
      <c r="E2131" s="17" t="s">
        <v>8876</v>
      </c>
      <c r="F2131" s="20" t="s">
        <v>41</v>
      </c>
      <c r="M2131" s="20" t="s">
        <v>41</v>
      </c>
      <c r="AB2131" s="20" t="s">
        <v>41</v>
      </c>
      <c r="AJ2131" s="20" t="s">
        <v>41</v>
      </c>
      <c r="AK2131" s="17" t="s">
        <v>8343</v>
      </c>
      <c r="AL2131" s="17" t="s">
        <v>8344</v>
      </c>
      <c r="AM2131" s="17" t="s">
        <v>8418</v>
      </c>
      <c r="AN2131" s="17">
        <v>0</v>
      </c>
      <c r="AS2131" s="17" t="s">
        <v>8346</v>
      </c>
      <c r="AT2131" s="17" t="s">
        <v>8347</v>
      </c>
      <c r="AU2131" s="17" t="s">
        <v>8348</v>
      </c>
      <c r="AW2131" s="17" t="s">
        <v>8349</v>
      </c>
    </row>
    <row r="2132" spans="1:49" ht="30" customHeight="1">
      <c r="A2132" s="17" t="s">
        <v>2455</v>
      </c>
      <c r="C2132" s="17" t="s">
        <v>8472</v>
      </c>
      <c r="D2132" s="17" t="s">
        <v>8842</v>
      </c>
      <c r="E2132" s="17" t="s">
        <v>8876</v>
      </c>
      <c r="F2132" s="20" t="s">
        <v>41</v>
      </c>
      <c r="M2132" s="20" t="s">
        <v>41</v>
      </c>
      <c r="AB2132" s="20" t="s">
        <v>41</v>
      </c>
      <c r="AJ2132" s="20" t="s">
        <v>41</v>
      </c>
      <c r="AK2132" s="17" t="s">
        <v>8343</v>
      </c>
      <c r="AL2132" s="17" t="s">
        <v>8344</v>
      </c>
      <c r="AM2132" s="17" t="s">
        <v>8419</v>
      </c>
      <c r="AN2132" s="17">
        <v>0</v>
      </c>
      <c r="AS2132" s="17" t="s">
        <v>8346</v>
      </c>
      <c r="AT2132" s="17" t="s">
        <v>8347</v>
      </c>
      <c r="AU2132" s="17" t="s">
        <v>8348</v>
      </c>
      <c r="AW2132" s="17" t="s">
        <v>8349</v>
      </c>
    </row>
    <row r="2133" spans="1:49" ht="30" customHeight="1">
      <c r="A2133" s="17" t="s">
        <v>2455</v>
      </c>
      <c r="C2133" s="17" t="s">
        <v>8472</v>
      </c>
      <c r="D2133" s="17" t="s">
        <v>8842</v>
      </c>
      <c r="E2133" s="17" t="s">
        <v>8876</v>
      </c>
      <c r="F2133" s="20" t="s">
        <v>41</v>
      </c>
      <c r="M2133" s="20" t="s">
        <v>41</v>
      </c>
      <c r="AB2133" s="20" t="s">
        <v>41</v>
      </c>
      <c r="AJ2133" s="20" t="s">
        <v>41</v>
      </c>
      <c r="AK2133" s="17" t="s">
        <v>8343</v>
      </c>
      <c r="AL2133" s="17" t="s">
        <v>8344</v>
      </c>
      <c r="AM2133" s="17" t="s">
        <v>8420</v>
      </c>
      <c r="AN2133" s="17">
        <v>0</v>
      </c>
      <c r="AS2133" s="17" t="s">
        <v>8346</v>
      </c>
      <c r="AT2133" s="17" t="s">
        <v>8347</v>
      </c>
      <c r="AU2133" s="17" t="s">
        <v>8348</v>
      </c>
      <c r="AW2133" s="17" t="s">
        <v>8349</v>
      </c>
    </row>
    <row r="2134" spans="1:49" ht="30" customHeight="1">
      <c r="A2134" s="17" t="s">
        <v>2455</v>
      </c>
      <c r="C2134" s="17" t="s">
        <v>8472</v>
      </c>
      <c r="D2134" s="17" t="s">
        <v>8842</v>
      </c>
      <c r="E2134" s="17" t="s">
        <v>8876</v>
      </c>
      <c r="F2134" s="20" t="s">
        <v>41</v>
      </c>
      <c r="M2134" s="20" t="s">
        <v>41</v>
      </c>
      <c r="AB2134" s="20" t="s">
        <v>41</v>
      </c>
      <c r="AJ2134" s="20" t="s">
        <v>41</v>
      </c>
      <c r="AK2134" s="17" t="s">
        <v>8343</v>
      </c>
      <c r="AL2134" s="17" t="s">
        <v>8344</v>
      </c>
      <c r="AM2134" s="17" t="s">
        <v>8421</v>
      </c>
      <c r="AN2134" s="17">
        <v>0</v>
      </c>
      <c r="AS2134" s="17" t="s">
        <v>8346</v>
      </c>
      <c r="AT2134" s="17" t="s">
        <v>8347</v>
      </c>
      <c r="AU2134" s="17" t="s">
        <v>8348</v>
      </c>
      <c r="AW2134" s="17" t="s">
        <v>8349</v>
      </c>
    </row>
    <row r="2135" spans="1:49" ht="30" customHeight="1">
      <c r="A2135" s="17" t="s">
        <v>2455</v>
      </c>
      <c r="C2135" s="17" t="s">
        <v>8472</v>
      </c>
      <c r="D2135" s="17" t="s">
        <v>8842</v>
      </c>
      <c r="E2135" s="17" t="s">
        <v>8876</v>
      </c>
      <c r="F2135" s="20" t="s">
        <v>41</v>
      </c>
      <c r="M2135" s="20" t="s">
        <v>41</v>
      </c>
      <c r="AB2135" s="20" t="s">
        <v>41</v>
      </c>
      <c r="AJ2135" s="20" t="s">
        <v>41</v>
      </c>
      <c r="AK2135" s="17" t="s">
        <v>8343</v>
      </c>
      <c r="AL2135" s="17" t="s">
        <v>8344</v>
      </c>
      <c r="AM2135" s="17" t="s">
        <v>8422</v>
      </c>
      <c r="AN2135" s="17">
        <v>0</v>
      </c>
      <c r="AS2135" s="17" t="s">
        <v>8346</v>
      </c>
      <c r="AT2135" s="17" t="s">
        <v>8347</v>
      </c>
      <c r="AU2135" s="17" t="s">
        <v>8348</v>
      </c>
      <c r="AW2135" s="17" t="s">
        <v>8349</v>
      </c>
    </row>
    <row r="2136" spans="1:49" ht="30" customHeight="1">
      <c r="A2136" s="17" t="s">
        <v>2455</v>
      </c>
      <c r="C2136" s="17" t="s">
        <v>8472</v>
      </c>
      <c r="D2136" s="17" t="s">
        <v>8842</v>
      </c>
      <c r="E2136" s="17" t="s">
        <v>8876</v>
      </c>
      <c r="F2136" s="20" t="s">
        <v>41</v>
      </c>
      <c r="M2136" s="20" t="s">
        <v>41</v>
      </c>
      <c r="AB2136" s="20" t="s">
        <v>41</v>
      </c>
      <c r="AJ2136" s="20" t="s">
        <v>41</v>
      </c>
      <c r="AK2136" s="17" t="s">
        <v>8343</v>
      </c>
      <c r="AL2136" s="17" t="s">
        <v>8344</v>
      </c>
      <c r="AM2136" s="17" t="s">
        <v>8423</v>
      </c>
      <c r="AN2136" s="17">
        <v>0</v>
      </c>
      <c r="AS2136" s="17" t="s">
        <v>8346</v>
      </c>
      <c r="AT2136" s="17" t="s">
        <v>8347</v>
      </c>
      <c r="AU2136" s="17" t="s">
        <v>8348</v>
      </c>
      <c r="AW2136" s="17" t="s">
        <v>8349</v>
      </c>
    </row>
    <row r="2137" spans="1:49" ht="30" customHeight="1">
      <c r="A2137" s="17" t="s">
        <v>2455</v>
      </c>
      <c r="C2137" s="17" t="s">
        <v>8472</v>
      </c>
      <c r="D2137" s="17" t="s">
        <v>8842</v>
      </c>
      <c r="E2137" s="17" t="s">
        <v>8876</v>
      </c>
      <c r="F2137" s="20" t="s">
        <v>41</v>
      </c>
      <c r="M2137" s="20" t="s">
        <v>41</v>
      </c>
      <c r="AB2137" s="20" t="s">
        <v>41</v>
      </c>
      <c r="AJ2137" s="20" t="s">
        <v>41</v>
      </c>
      <c r="AK2137" s="17" t="s">
        <v>8343</v>
      </c>
      <c r="AL2137" s="17" t="s">
        <v>8344</v>
      </c>
      <c r="AM2137" s="17" t="s">
        <v>8424</v>
      </c>
      <c r="AN2137" s="17">
        <v>0</v>
      </c>
      <c r="AS2137" s="17" t="s">
        <v>8346</v>
      </c>
      <c r="AT2137" s="17" t="s">
        <v>8347</v>
      </c>
      <c r="AU2137" s="17" t="s">
        <v>8348</v>
      </c>
      <c r="AW2137" s="17" t="s">
        <v>8349</v>
      </c>
    </row>
    <row r="2138" spans="1:49" ht="30" customHeight="1">
      <c r="A2138" s="17" t="s">
        <v>2455</v>
      </c>
      <c r="C2138" s="17" t="s">
        <v>8472</v>
      </c>
      <c r="D2138" s="17" t="s">
        <v>8842</v>
      </c>
      <c r="E2138" s="17" t="s">
        <v>8876</v>
      </c>
      <c r="F2138" s="20" t="s">
        <v>41</v>
      </c>
      <c r="M2138" s="20" t="s">
        <v>41</v>
      </c>
      <c r="AB2138" s="20" t="s">
        <v>41</v>
      </c>
      <c r="AJ2138" s="20" t="s">
        <v>41</v>
      </c>
      <c r="AK2138" s="17" t="s">
        <v>8343</v>
      </c>
      <c r="AL2138" s="17" t="s">
        <v>8344</v>
      </c>
      <c r="AM2138" s="17" t="s">
        <v>8425</v>
      </c>
      <c r="AN2138" s="17">
        <v>0.104105582410112</v>
      </c>
      <c r="AS2138" s="17" t="s">
        <v>8346</v>
      </c>
      <c r="AT2138" s="17" t="s">
        <v>8347</v>
      </c>
      <c r="AU2138" s="17" t="s">
        <v>8348</v>
      </c>
      <c r="AW2138" s="17" t="s">
        <v>8349</v>
      </c>
    </row>
    <row r="2139" spans="1:49" ht="30" customHeight="1">
      <c r="A2139" s="17" t="s">
        <v>2455</v>
      </c>
      <c r="C2139" s="17" t="s">
        <v>8472</v>
      </c>
      <c r="D2139" s="17" t="s">
        <v>8842</v>
      </c>
      <c r="E2139" s="17" t="s">
        <v>8876</v>
      </c>
      <c r="F2139" s="20" t="s">
        <v>41</v>
      </c>
      <c r="M2139" s="20" t="s">
        <v>41</v>
      </c>
      <c r="AB2139" s="20" t="s">
        <v>41</v>
      </c>
      <c r="AJ2139" s="20" t="s">
        <v>41</v>
      </c>
      <c r="AK2139" s="17" t="s">
        <v>8343</v>
      </c>
      <c r="AL2139" s="17" t="s">
        <v>8344</v>
      </c>
      <c r="AM2139" s="17" t="s">
        <v>8426</v>
      </c>
      <c r="AN2139" s="17">
        <v>0</v>
      </c>
      <c r="AS2139" s="17" t="s">
        <v>8346</v>
      </c>
      <c r="AT2139" s="17" t="s">
        <v>8347</v>
      </c>
      <c r="AU2139" s="17" t="s">
        <v>8348</v>
      </c>
      <c r="AW2139" s="17" t="s">
        <v>8349</v>
      </c>
    </row>
    <row r="2140" spans="1:49" ht="30" customHeight="1">
      <c r="A2140" s="17" t="s">
        <v>2455</v>
      </c>
      <c r="C2140" s="17" t="s">
        <v>8472</v>
      </c>
      <c r="D2140" s="17" t="s">
        <v>8842</v>
      </c>
      <c r="E2140" s="17" t="s">
        <v>8876</v>
      </c>
      <c r="F2140" s="20" t="s">
        <v>41</v>
      </c>
      <c r="M2140" s="20" t="s">
        <v>41</v>
      </c>
      <c r="AB2140" s="20" t="s">
        <v>41</v>
      </c>
      <c r="AJ2140" s="20" t="s">
        <v>41</v>
      </c>
      <c r="AK2140" s="17" t="s">
        <v>8343</v>
      </c>
      <c r="AL2140" s="17" t="s">
        <v>8344</v>
      </c>
      <c r="AM2140" s="17" t="s">
        <v>8427</v>
      </c>
      <c r="AN2140" s="17">
        <v>0</v>
      </c>
      <c r="AS2140" s="17" t="s">
        <v>8346</v>
      </c>
      <c r="AT2140" s="17" t="s">
        <v>8347</v>
      </c>
      <c r="AU2140" s="17" t="s">
        <v>8348</v>
      </c>
      <c r="AW2140" s="17" t="s">
        <v>8349</v>
      </c>
    </row>
    <row r="2141" spans="1:49" ht="30" customHeight="1">
      <c r="A2141" s="17" t="s">
        <v>2455</v>
      </c>
      <c r="C2141" s="17" t="s">
        <v>8472</v>
      </c>
      <c r="D2141" s="17" t="s">
        <v>8842</v>
      </c>
      <c r="E2141" s="17" t="s">
        <v>8876</v>
      </c>
      <c r="F2141" s="20" t="s">
        <v>41</v>
      </c>
      <c r="M2141" s="20" t="s">
        <v>41</v>
      </c>
      <c r="AB2141" s="20" t="s">
        <v>41</v>
      </c>
      <c r="AJ2141" s="20" t="s">
        <v>41</v>
      </c>
      <c r="AK2141" s="17" t="s">
        <v>8343</v>
      </c>
      <c r="AL2141" s="17" t="s">
        <v>8344</v>
      </c>
      <c r="AM2141" s="17" t="s">
        <v>8428</v>
      </c>
      <c r="AN2141" s="17">
        <v>0</v>
      </c>
      <c r="AS2141" s="17" t="s">
        <v>8346</v>
      </c>
      <c r="AT2141" s="17" t="s">
        <v>8347</v>
      </c>
      <c r="AU2141" s="17" t="s">
        <v>8348</v>
      </c>
      <c r="AW2141" s="17" t="s">
        <v>8349</v>
      </c>
    </row>
    <row r="2142" spans="1:49" ht="30" customHeight="1">
      <c r="A2142" s="17" t="s">
        <v>1006</v>
      </c>
      <c r="C2142" s="17" t="s">
        <v>1007</v>
      </c>
      <c r="D2142" s="17" t="s">
        <v>1008</v>
      </c>
      <c r="E2142" s="17" t="s">
        <v>8876</v>
      </c>
      <c r="G2142" s="20" t="s">
        <v>41</v>
      </c>
      <c r="M2142" s="20" t="s">
        <v>41</v>
      </c>
      <c r="N2142" s="20" t="s">
        <v>41</v>
      </c>
      <c r="O2142" s="20" t="s">
        <v>41</v>
      </c>
      <c r="R2142" s="20" t="s">
        <v>41</v>
      </c>
      <c r="T2142" s="20" t="s">
        <v>41</v>
      </c>
      <c r="U2142" s="20" t="s">
        <v>41</v>
      </c>
      <c r="X2142" s="20" t="s">
        <v>41</v>
      </c>
      <c r="Y2142" s="20" t="s">
        <v>41</v>
      </c>
      <c r="AJ2142" s="20" t="s">
        <v>41</v>
      </c>
      <c r="AQ2142" s="17" t="s">
        <v>44</v>
      </c>
      <c r="AS2142" s="17" t="s">
        <v>8433</v>
      </c>
      <c r="AT2142" s="17" t="s">
        <v>8437</v>
      </c>
      <c r="AU2142" s="17" t="s">
        <v>45</v>
      </c>
      <c r="AW2142" s="17">
        <v>3040565</v>
      </c>
    </row>
    <row r="2143" spans="1:49" ht="30" customHeight="1">
      <c r="A2143" s="17" t="s">
        <v>1006</v>
      </c>
      <c r="C2143" s="17" t="s">
        <v>7168</v>
      </c>
      <c r="D2143" s="17" t="s">
        <v>7169</v>
      </c>
      <c r="E2143" s="17" t="s">
        <v>8876</v>
      </c>
      <c r="H2143" s="20" t="s">
        <v>41</v>
      </c>
      <c r="M2143" s="20" t="s">
        <v>41</v>
      </c>
      <c r="N2143" s="20" t="s">
        <v>41</v>
      </c>
      <c r="Q2143" s="20" t="s">
        <v>41</v>
      </c>
      <c r="T2143" s="20" t="s">
        <v>41</v>
      </c>
      <c r="U2143" s="20" t="s">
        <v>41</v>
      </c>
      <c r="Z2143" s="20" t="s">
        <v>41</v>
      </c>
      <c r="AC2143" s="20" t="s">
        <v>41</v>
      </c>
      <c r="AD2143" s="17" t="s">
        <v>8874</v>
      </c>
      <c r="AL2143" s="17">
        <v>68006262</v>
      </c>
      <c r="AP2143" s="17" t="s">
        <v>6750</v>
      </c>
      <c r="AQ2143" s="17" t="s">
        <v>44</v>
      </c>
      <c r="AS2143" s="17" t="s">
        <v>6751</v>
      </c>
      <c r="AT2143" s="17" t="s">
        <v>6752</v>
      </c>
      <c r="AU2143" s="17" t="s">
        <v>45</v>
      </c>
      <c r="AW2143" s="17">
        <v>19370153</v>
      </c>
    </row>
    <row r="2144" spans="1:49" ht="30" customHeight="1">
      <c r="A2144" s="17" t="s">
        <v>2505</v>
      </c>
      <c r="C2144" s="17" t="s">
        <v>8491</v>
      </c>
      <c r="D2144" s="17" t="s">
        <v>8492</v>
      </c>
      <c r="E2144" s="17" t="s">
        <v>8876</v>
      </c>
      <c r="J2144" s="20" t="s">
        <v>41</v>
      </c>
      <c r="M2144" s="20" t="s">
        <v>41</v>
      </c>
      <c r="X2144" s="20" t="s">
        <v>41</v>
      </c>
      <c r="AC2144" s="20" t="s">
        <v>41</v>
      </c>
      <c r="AD2144" s="17" t="s">
        <v>2506</v>
      </c>
      <c r="AE2144" s="17" t="s">
        <v>2450</v>
      </c>
      <c r="AG2144" s="20" t="s">
        <v>41</v>
      </c>
      <c r="AO2144" s="17" t="s">
        <v>2507</v>
      </c>
      <c r="AQ2144" s="17" t="s">
        <v>44</v>
      </c>
      <c r="AS2144" s="17" t="s">
        <v>2423</v>
      </c>
      <c r="AT2144" s="17" t="s">
        <v>2409</v>
      </c>
      <c r="AU2144" s="17" t="s">
        <v>8438</v>
      </c>
      <c r="AV2144" s="20" t="s">
        <v>41</v>
      </c>
      <c r="AW2144" s="17">
        <v>16987250</v>
      </c>
    </row>
    <row r="2145" spans="1:51" ht="30" customHeight="1">
      <c r="A2145" s="17" t="s">
        <v>2277</v>
      </c>
      <c r="C2145" s="17" t="s">
        <v>2278</v>
      </c>
      <c r="D2145" s="17" t="s">
        <v>2279</v>
      </c>
      <c r="E2145" s="17" t="s">
        <v>8876</v>
      </c>
      <c r="G2145" s="20" t="s">
        <v>41</v>
      </c>
      <c r="M2145" s="20" t="s">
        <v>41</v>
      </c>
      <c r="N2145" s="20" t="s">
        <v>41</v>
      </c>
      <c r="O2145" s="20" t="s">
        <v>41</v>
      </c>
      <c r="R2145" s="20" t="s">
        <v>41</v>
      </c>
      <c r="T2145" s="20" t="s">
        <v>41</v>
      </c>
      <c r="U2145" s="20" t="s">
        <v>41</v>
      </c>
      <c r="X2145" s="20" t="s">
        <v>41</v>
      </c>
      <c r="Y2145" s="20" t="s">
        <v>41</v>
      </c>
      <c r="AJ2145" s="20" t="s">
        <v>41</v>
      </c>
      <c r="AQ2145" s="17" t="s">
        <v>44</v>
      </c>
      <c r="AS2145" s="17" t="s">
        <v>8433</v>
      </c>
      <c r="AT2145" s="17" t="s">
        <v>8437</v>
      </c>
      <c r="AU2145" s="17" t="s">
        <v>45</v>
      </c>
      <c r="AW2145" s="17">
        <v>3040565</v>
      </c>
      <c r="AY2145" s="20" t="s">
        <v>41</v>
      </c>
    </row>
    <row r="2146" spans="1:51" ht="30" customHeight="1">
      <c r="A2146" s="17" t="s">
        <v>2277</v>
      </c>
      <c r="C2146" s="17" t="s">
        <v>2278</v>
      </c>
      <c r="D2146" s="17" t="s">
        <v>5375</v>
      </c>
      <c r="E2146" s="17" t="s">
        <v>8876</v>
      </c>
      <c r="H2146" s="20" t="s">
        <v>41</v>
      </c>
      <c r="M2146" s="20" t="s">
        <v>41</v>
      </c>
      <c r="N2146" s="20" t="s">
        <v>41</v>
      </c>
      <c r="P2146" s="20" t="s">
        <v>41</v>
      </c>
      <c r="T2146" s="20" t="s">
        <v>41</v>
      </c>
      <c r="W2146" s="20" t="s">
        <v>40</v>
      </c>
      <c r="Z2146" s="20" t="s">
        <v>41</v>
      </c>
      <c r="AC2146" s="20" t="s">
        <v>41</v>
      </c>
      <c r="AD2146" s="17" t="s">
        <v>8874</v>
      </c>
      <c r="AL2146" s="17">
        <v>68006262</v>
      </c>
      <c r="AS2146" s="17" t="s">
        <v>3285</v>
      </c>
      <c r="AT2146" s="17" t="s">
        <v>3286</v>
      </c>
      <c r="AU2146" s="17" t="s">
        <v>3287</v>
      </c>
      <c r="AW2146" s="17">
        <v>22745773</v>
      </c>
      <c r="AY2146" s="20" t="s">
        <v>41</v>
      </c>
    </row>
    <row r="2147" spans="1:51" ht="30" customHeight="1">
      <c r="A2147" s="17" t="s">
        <v>2277</v>
      </c>
      <c r="C2147" s="17" t="s">
        <v>2278</v>
      </c>
      <c r="D2147" s="17" t="s">
        <v>5375</v>
      </c>
      <c r="E2147" s="17" t="s">
        <v>8876</v>
      </c>
      <c r="H2147" s="20" t="s">
        <v>41</v>
      </c>
      <c r="M2147" s="20" t="s">
        <v>41</v>
      </c>
      <c r="N2147" s="20" t="s">
        <v>41</v>
      </c>
      <c r="P2147" s="20" t="s">
        <v>41</v>
      </c>
      <c r="Z2147" s="20" t="s">
        <v>41</v>
      </c>
      <c r="AC2147" s="20" t="s">
        <v>41</v>
      </c>
      <c r="AD2147" s="17" t="s">
        <v>8874</v>
      </c>
      <c r="AL2147" s="17">
        <v>68006262</v>
      </c>
      <c r="AS2147" s="17" t="s">
        <v>3285</v>
      </c>
      <c r="AT2147" s="17" t="s">
        <v>3286</v>
      </c>
      <c r="AU2147" s="17" t="s">
        <v>3287</v>
      </c>
      <c r="AW2147" s="17">
        <v>22745773</v>
      </c>
      <c r="AY2147" s="20" t="s">
        <v>41</v>
      </c>
    </row>
    <row r="2148" spans="1:51" ht="30" customHeight="1">
      <c r="A2148" s="17" t="s">
        <v>2277</v>
      </c>
      <c r="C2148" s="17" t="s">
        <v>2278</v>
      </c>
      <c r="D2148" s="17" t="s">
        <v>5375</v>
      </c>
      <c r="E2148" s="17" t="s">
        <v>8876</v>
      </c>
      <c r="H2148" s="20" t="s">
        <v>41</v>
      </c>
      <c r="M2148" s="20" t="s">
        <v>41</v>
      </c>
      <c r="N2148" s="20" t="s">
        <v>41</v>
      </c>
      <c r="O2148" s="20" t="s">
        <v>41</v>
      </c>
      <c r="S2148" s="20" t="s">
        <v>41</v>
      </c>
      <c r="AC2148" s="20" t="s">
        <v>41</v>
      </c>
      <c r="AD2148" s="17" t="s">
        <v>8004</v>
      </c>
      <c r="AE2148" s="17">
        <v>68001714</v>
      </c>
      <c r="AG2148" s="20" t="s">
        <v>41</v>
      </c>
      <c r="AO2148" s="17" t="s">
        <v>8019</v>
      </c>
      <c r="AP2148" s="17" t="s">
        <v>8006</v>
      </c>
      <c r="AQ2148" s="17" t="s">
        <v>8007</v>
      </c>
      <c r="AR2148" s="17" t="s">
        <v>8008</v>
      </c>
      <c r="AS2148" s="17" t="s">
        <v>8009</v>
      </c>
      <c r="AT2148" s="17" t="s">
        <v>8010</v>
      </c>
      <c r="AU2148" s="17" t="s">
        <v>45</v>
      </c>
      <c r="AW2148" s="17">
        <v>16526083</v>
      </c>
      <c r="AX2148" s="17" t="s">
        <v>8873</v>
      </c>
      <c r="AY2148" s="20" t="s">
        <v>41</v>
      </c>
    </row>
    <row r="2149" spans="1:51" ht="30" customHeight="1">
      <c r="A2149" s="17" t="s">
        <v>2277</v>
      </c>
      <c r="C2149" s="17" t="s">
        <v>2278</v>
      </c>
      <c r="D2149" s="17" t="s">
        <v>5375</v>
      </c>
      <c r="E2149" s="17" t="s">
        <v>8876</v>
      </c>
      <c r="H2149" s="20" t="s">
        <v>41</v>
      </c>
      <c r="M2149" s="20" t="s">
        <v>41</v>
      </c>
      <c r="N2149" s="20" t="s">
        <v>41</v>
      </c>
      <c r="O2149" s="20" t="s">
        <v>41</v>
      </c>
      <c r="S2149" s="20" t="s">
        <v>41</v>
      </c>
      <c r="AC2149" s="20" t="s">
        <v>41</v>
      </c>
      <c r="AD2149" s="17" t="s">
        <v>8036</v>
      </c>
      <c r="AE2149" s="17">
        <v>68012559</v>
      </c>
      <c r="AG2149" s="20" t="s">
        <v>41</v>
      </c>
      <c r="AO2149" s="17" t="s">
        <v>8088</v>
      </c>
      <c r="AP2149" s="17" t="s">
        <v>8037</v>
      </c>
      <c r="AQ2149" s="17" t="s">
        <v>8038</v>
      </c>
      <c r="AR2149" s="17" t="s">
        <v>8008</v>
      </c>
      <c r="AS2149" s="17" t="s">
        <v>8009</v>
      </c>
      <c r="AT2149" s="17" t="s">
        <v>8010</v>
      </c>
      <c r="AU2149" s="17" t="s">
        <v>45</v>
      </c>
      <c r="AW2149" s="17">
        <v>16526083</v>
      </c>
      <c r="AX2149" s="17" t="s">
        <v>8873</v>
      </c>
      <c r="AY2149" s="20" t="s">
        <v>41</v>
      </c>
    </row>
    <row r="2150" spans="1:51" ht="30" customHeight="1">
      <c r="A2150" s="17" t="s">
        <v>2277</v>
      </c>
      <c r="C2150" s="17" t="s">
        <v>2278</v>
      </c>
      <c r="D2150" s="17" t="s">
        <v>5375</v>
      </c>
      <c r="E2150" s="17" t="s">
        <v>8876</v>
      </c>
      <c r="H2150" s="20" t="s">
        <v>41</v>
      </c>
      <c r="M2150" s="20" t="s">
        <v>41</v>
      </c>
      <c r="N2150" s="20" t="s">
        <v>41</v>
      </c>
      <c r="O2150" s="20" t="s">
        <v>41</v>
      </c>
      <c r="S2150" s="20" t="s">
        <v>41</v>
      </c>
      <c r="AJ2150" s="20" t="s">
        <v>41</v>
      </c>
      <c r="AK2150" s="17" t="s">
        <v>30</v>
      </c>
      <c r="AL2150" s="17">
        <v>68006262</v>
      </c>
      <c r="AP2150" s="17" t="s">
        <v>8093</v>
      </c>
      <c r="AQ2150" s="17" t="s">
        <v>8007</v>
      </c>
      <c r="AR2150" s="17" t="s">
        <v>8094</v>
      </c>
      <c r="AS2150" s="17" t="s">
        <v>8009</v>
      </c>
      <c r="AT2150" s="17" t="s">
        <v>8010</v>
      </c>
      <c r="AU2150" s="17" t="s">
        <v>45</v>
      </c>
      <c r="AW2150" s="17">
        <v>18268500</v>
      </c>
      <c r="AY2150" s="20" t="s">
        <v>41</v>
      </c>
    </row>
    <row r="2151" spans="1:51" ht="30" customHeight="1">
      <c r="A2151" s="17" t="s">
        <v>8051</v>
      </c>
      <c r="C2151" s="17" t="s">
        <v>8052</v>
      </c>
      <c r="D2151" s="17" t="s">
        <v>8053</v>
      </c>
      <c r="E2151" s="17" t="s">
        <v>8876</v>
      </c>
      <c r="H2151" s="20" t="s">
        <v>41</v>
      </c>
      <c r="M2151" s="20" t="s">
        <v>41</v>
      </c>
      <c r="N2151" s="20" t="s">
        <v>41</v>
      </c>
      <c r="O2151" s="20" t="s">
        <v>41</v>
      </c>
      <c r="S2151" s="20" t="s">
        <v>41</v>
      </c>
      <c r="AC2151" s="20" t="s">
        <v>41</v>
      </c>
      <c r="AD2151" s="17" t="s">
        <v>8036</v>
      </c>
      <c r="AE2151" s="17">
        <v>68012559</v>
      </c>
      <c r="AG2151" s="20" t="s">
        <v>41</v>
      </c>
      <c r="AO2151" s="17" t="s">
        <v>8054</v>
      </c>
      <c r="AP2151" s="17" t="s">
        <v>8037</v>
      </c>
      <c r="AQ2151" s="17" t="s">
        <v>8038</v>
      </c>
      <c r="AR2151" s="17" t="s">
        <v>8008</v>
      </c>
      <c r="AS2151" s="17" t="s">
        <v>8009</v>
      </c>
      <c r="AT2151" s="17" t="s">
        <v>8010</v>
      </c>
      <c r="AU2151" s="17" t="s">
        <v>45</v>
      </c>
      <c r="AW2151" s="17">
        <v>16209657</v>
      </c>
      <c r="AX2151" s="17" t="s">
        <v>8873</v>
      </c>
      <c r="AY2151" s="20" t="s">
        <v>41</v>
      </c>
    </row>
    <row r="2152" spans="1:51" ht="30" customHeight="1">
      <c r="A2152" s="17" t="s">
        <v>417</v>
      </c>
      <c r="C2152" s="17" t="s">
        <v>418</v>
      </c>
      <c r="D2152" s="17" t="s">
        <v>419</v>
      </c>
      <c r="E2152" s="17" t="s">
        <v>8876</v>
      </c>
      <c r="M2152" s="20" t="s">
        <v>41</v>
      </c>
      <c r="N2152" s="20" t="s">
        <v>41</v>
      </c>
      <c r="O2152" s="20" t="s">
        <v>41</v>
      </c>
      <c r="R2152" s="20" t="s">
        <v>41</v>
      </c>
      <c r="T2152" s="20" t="s">
        <v>41</v>
      </c>
      <c r="U2152" s="20" t="s">
        <v>41</v>
      </c>
      <c r="AC2152" s="20" t="s">
        <v>41</v>
      </c>
      <c r="AD2152" s="17" t="s">
        <v>420</v>
      </c>
      <c r="AE2152" s="17">
        <v>68038261</v>
      </c>
      <c r="AG2152" s="20" t="s">
        <v>41</v>
      </c>
      <c r="AP2152" s="17" t="s">
        <v>53</v>
      </c>
      <c r="AQ2152" s="17" t="s">
        <v>44</v>
      </c>
      <c r="AS2152" s="17" t="s">
        <v>8433</v>
      </c>
      <c r="AT2152" s="17" t="s">
        <v>8437</v>
      </c>
      <c r="AU2152" s="17" t="s">
        <v>45</v>
      </c>
      <c r="AV2152" s="20" t="s">
        <v>41</v>
      </c>
      <c r="AW2152" s="17">
        <v>3040565</v>
      </c>
      <c r="AY2152" s="20" t="s">
        <v>41</v>
      </c>
    </row>
    <row r="2153" spans="1:51" ht="30" customHeight="1">
      <c r="A2153" s="17" t="s">
        <v>417</v>
      </c>
      <c r="C2153" s="17" t="s">
        <v>6941</v>
      </c>
      <c r="D2153" s="17" t="s">
        <v>6942</v>
      </c>
      <c r="E2153" s="17" t="s">
        <v>8876</v>
      </c>
      <c r="H2153" s="20" t="s">
        <v>41</v>
      </c>
      <c r="M2153" s="20" t="s">
        <v>41</v>
      </c>
      <c r="N2153" s="20" t="s">
        <v>41</v>
      </c>
      <c r="Q2153" s="20" t="s">
        <v>41</v>
      </c>
      <c r="T2153" s="20" t="s">
        <v>41</v>
      </c>
      <c r="U2153" s="20" t="s">
        <v>41</v>
      </c>
      <c r="Z2153" s="20" t="s">
        <v>41</v>
      </c>
      <c r="AC2153" s="20" t="s">
        <v>41</v>
      </c>
      <c r="AD2153" s="17" t="s">
        <v>8874</v>
      </c>
      <c r="AL2153" s="17">
        <v>68006262</v>
      </c>
      <c r="AP2153" s="17" t="s">
        <v>6750</v>
      </c>
      <c r="AQ2153" s="17" t="s">
        <v>44</v>
      </c>
      <c r="AS2153" s="17" t="s">
        <v>6751</v>
      </c>
      <c r="AT2153" s="17" t="s">
        <v>6752</v>
      </c>
      <c r="AU2153" s="17" t="s">
        <v>45</v>
      </c>
      <c r="AW2153" s="17">
        <v>19370153</v>
      </c>
      <c r="AY2153" s="20" t="s">
        <v>41</v>
      </c>
    </row>
    <row r="2154" spans="1:51" ht="30" customHeight="1">
      <c r="A2154" s="17" t="s">
        <v>7273</v>
      </c>
      <c r="C2154" s="17" t="s">
        <v>7274</v>
      </c>
      <c r="D2154" s="17" t="s">
        <v>7275</v>
      </c>
      <c r="E2154" s="17" t="s">
        <v>8876</v>
      </c>
      <c r="H2154" s="20" t="s">
        <v>41</v>
      </c>
      <c r="M2154" s="20" t="s">
        <v>41</v>
      </c>
      <c r="N2154" s="20" t="s">
        <v>41</v>
      </c>
      <c r="Q2154" s="20" t="s">
        <v>41</v>
      </c>
      <c r="T2154" s="20" t="s">
        <v>41</v>
      </c>
      <c r="U2154" s="20" t="s">
        <v>41</v>
      </c>
      <c r="Z2154" s="20" t="s">
        <v>41</v>
      </c>
      <c r="AC2154" s="20" t="s">
        <v>41</v>
      </c>
      <c r="AD2154" s="17" t="s">
        <v>8874</v>
      </c>
      <c r="AL2154" s="17">
        <v>68006262</v>
      </c>
      <c r="AP2154" s="17" t="s">
        <v>6750</v>
      </c>
      <c r="AQ2154" s="17" t="s">
        <v>44</v>
      </c>
      <c r="AS2154" s="17" t="s">
        <v>6751</v>
      </c>
      <c r="AT2154" s="17" t="s">
        <v>6752</v>
      </c>
      <c r="AU2154" s="17" t="s">
        <v>45</v>
      </c>
      <c r="AW2154" s="17">
        <v>19370153</v>
      </c>
      <c r="AY2154" s="20" t="s">
        <v>41</v>
      </c>
    </row>
    <row r="2155" spans="1:51" ht="30" customHeight="1">
      <c r="A2155" s="17" t="s">
        <v>6780</v>
      </c>
      <c r="C2155" s="17" t="s">
        <v>6781</v>
      </c>
      <c r="D2155" s="17" t="s">
        <v>6782</v>
      </c>
      <c r="E2155" s="17" t="s">
        <v>8876</v>
      </c>
      <c r="H2155" s="20" t="s">
        <v>41</v>
      </c>
      <c r="M2155" s="20" t="s">
        <v>41</v>
      </c>
      <c r="N2155" s="20" t="s">
        <v>41</v>
      </c>
      <c r="Q2155" s="20" t="s">
        <v>41</v>
      </c>
      <c r="T2155" s="20" t="s">
        <v>41</v>
      </c>
      <c r="U2155" s="20" t="s">
        <v>41</v>
      </c>
      <c r="Z2155" s="20" t="s">
        <v>41</v>
      </c>
      <c r="AC2155" s="20" t="s">
        <v>41</v>
      </c>
      <c r="AD2155" s="17" t="s">
        <v>8874</v>
      </c>
      <c r="AL2155" s="17">
        <v>68006262</v>
      </c>
      <c r="AP2155" s="17" t="s">
        <v>6750</v>
      </c>
      <c r="AQ2155" s="17" t="s">
        <v>44</v>
      </c>
      <c r="AS2155" s="17" t="s">
        <v>6751</v>
      </c>
      <c r="AT2155" s="17" t="s">
        <v>6752</v>
      </c>
      <c r="AU2155" s="17" t="s">
        <v>45</v>
      </c>
      <c r="AW2155" s="17">
        <v>19370153</v>
      </c>
      <c r="AY2155" s="20" t="s">
        <v>41</v>
      </c>
    </row>
    <row r="2156" spans="1:51" ht="30" customHeight="1">
      <c r="A2156" s="17" t="s">
        <v>2328</v>
      </c>
      <c r="C2156" s="17" t="s">
        <v>2329</v>
      </c>
      <c r="D2156" s="17" t="s">
        <v>2330</v>
      </c>
      <c r="E2156" s="17" t="s">
        <v>8876</v>
      </c>
      <c r="G2156" s="20" t="s">
        <v>41</v>
      </c>
      <c r="M2156" s="20" t="s">
        <v>41</v>
      </c>
      <c r="N2156" s="20" t="s">
        <v>41</v>
      </c>
      <c r="O2156" s="20" t="s">
        <v>41</v>
      </c>
      <c r="R2156" s="20" t="s">
        <v>41</v>
      </c>
      <c r="T2156" s="20" t="s">
        <v>41</v>
      </c>
      <c r="U2156" s="20" t="s">
        <v>41</v>
      </c>
      <c r="X2156" s="20" t="s">
        <v>41</v>
      </c>
      <c r="Y2156" s="20" t="s">
        <v>41</v>
      </c>
      <c r="AJ2156" s="20" t="s">
        <v>41</v>
      </c>
      <c r="AQ2156" s="17" t="s">
        <v>44</v>
      </c>
      <c r="AS2156" s="17" t="s">
        <v>8433</v>
      </c>
      <c r="AT2156" s="17" t="s">
        <v>8437</v>
      </c>
      <c r="AU2156" s="17" t="s">
        <v>45</v>
      </c>
      <c r="AW2156" s="17">
        <v>3040565</v>
      </c>
      <c r="AY2156" s="20" t="s">
        <v>41</v>
      </c>
    </row>
    <row r="2157" spans="1:51" ht="30" customHeight="1">
      <c r="A2157" s="17" t="s">
        <v>2328</v>
      </c>
      <c r="C2157" s="17" t="s">
        <v>2329</v>
      </c>
      <c r="D2157" s="17" t="s">
        <v>3284</v>
      </c>
      <c r="E2157" s="17" t="s">
        <v>8876</v>
      </c>
      <c r="H2157" s="20" t="s">
        <v>41</v>
      </c>
      <c r="M2157" s="20" t="s">
        <v>41</v>
      </c>
      <c r="N2157" s="20" t="s">
        <v>41</v>
      </c>
      <c r="P2157" s="20" t="s">
        <v>41</v>
      </c>
      <c r="W2157" s="20" t="s">
        <v>39</v>
      </c>
      <c r="X2157" s="20" t="s">
        <v>39</v>
      </c>
      <c r="Z2157" s="20" t="s">
        <v>41</v>
      </c>
      <c r="AC2157" s="20" t="s">
        <v>41</v>
      </c>
      <c r="AD2157" s="17" t="s">
        <v>8874</v>
      </c>
      <c r="AL2157" s="17">
        <v>68006262</v>
      </c>
      <c r="AS2157" s="17" t="s">
        <v>3285</v>
      </c>
      <c r="AT2157" s="17" t="s">
        <v>3286</v>
      </c>
      <c r="AU2157" s="17" t="s">
        <v>3287</v>
      </c>
      <c r="AW2157" s="17">
        <v>22745773</v>
      </c>
      <c r="AY2157" s="20" t="s">
        <v>41</v>
      </c>
    </row>
    <row r="2158" spans="1:51" ht="30" customHeight="1">
      <c r="A2158" s="17" t="s">
        <v>2328</v>
      </c>
      <c r="C2158" s="17" t="s">
        <v>2329</v>
      </c>
      <c r="D2158" s="17" t="s">
        <v>3284</v>
      </c>
      <c r="E2158" s="17" t="s">
        <v>8876</v>
      </c>
      <c r="H2158" s="20" t="s">
        <v>41</v>
      </c>
      <c r="M2158" s="20" t="s">
        <v>41</v>
      </c>
      <c r="N2158" s="20" t="s">
        <v>41</v>
      </c>
      <c r="P2158" s="20" t="s">
        <v>41</v>
      </c>
      <c r="Z2158" s="20" t="s">
        <v>41</v>
      </c>
      <c r="AC2158" s="20" t="s">
        <v>41</v>
      </c>
      <c r="AD2158" s="17" t="s">
        <v>8874</v>
      </c>
      <c r="AL2158" s="17">
        <v>68006262</v>
      </c>
      <c r="AS2158" s="17" t="s">
        <v>3285</v>
      </c>
      <c r="AT2158" s="17" t="s">
        <v>3286</v>
      </c>
      <c r="AU2158" s="17" t="s">
        <v>3287</v>
      </c>
      <c r="AW2158" s="17">
        <v>22745773</v>
      </c>
      <c r="AY2158" s="20" t="s">
        <v>41</v>
      </c>
    </row>
    <row r="2159" spans="1:51" ht="30" customHeight="1">
      <c r="A2159" s="17" t="s">
        <v>2328</v>
      </c>
      <c r="C2159" s="17" t="s">
        <v>2329</v>
      </c>
      <c r="D2159" s="17" t="s">
        <v>3284</v>
      </c>
      <c r="E2159" s="17" t="s">
        <v>8876</v>
      </c>
      <c r="H2159" s="20" t="s">
        <v>41</v>
      </c>
      <c r="M2159" s="20" t="s">
        <v>41</v>
      </c>
      <c r="N2159" s="20" t="s">
        <v>41</v>
      </c>
      <c r="Q2159" s="20" t="s">
        <v>41</v>
      </c>
      <c r="T2159" s="20" t="s">
        <v>41</v>
      </c>
      <c r="U2159" s="20" t="s">
        <v>41</v>
      </c>
      <c r="Z2159" s="20" t="s">
        <v>41</v>
      </c>
      <c r="AC2159" s="20" t="s">
        <v>41</v>
      </c>
      <c r="AD2159" s="17" t="s">
        <v>8874</v>
      </c>
      <c r="AL2159" s="17">
        <v>68006262</v>
      </c>
      <c r="AP2159" s="17" t="s">
        <v>6750</v>
      </c>
      <c r="AQ2159" s="17" t="s">
        <v>44</v>
      </c>
      <c r="AS2159" s="17" t="s">
        <v>6751</v>
      </c>
      <c r="AT2159" s="17" t="s">
        <v>6752</v>
      </c>
      <c r="AU2159" s="17" t="s">
        <v>45</v>
      </c>
      <c r="AW2159" s="17">
        <v>19370153</v>
      </c>
      <c r="AY2159" s="20" t="s">
        <v>41</v>
      </c>
    </row>
    <row r="2160" spans="1:51" ht="30" customHeight="1">
      <c r="A2160" s="17" t="s">
        <v>2007</v>
      </c>
      <c r="C2160" s="17" t="s">
        <v>2008</v>
      </c>
      <c r="D2160" s="17" t="s">
        <v>2009</v>
      </c>
      <c r="E2160" s="17" t="s">
        <v>8876</v>
      </c>
      <c r="G2160" s="20" t="s">
        <v>41</v>
      </c>
      <c r="M2160" s="20" t="s">
        <v>41</v>
      </c>
      <c r="N2160" s="20" t="s">
        <v>41</v>
      </c>
      <c r="O2160" s="20" t="s">
        <v>41</v>
      </c>
      <c r="R2160" s="20" t="s">
        <v>41</v>
      </c>
      <c r="T2160" s="20" t="s">
        <v>41</v>
      </c>
      <c r="U2160" s="20" t="s">
        <v>41</v>
      </c>
      <c r="X2160" s="20" t="s">
        <v>41</v>
      </c>
      <c r="Y2160" s="20" t="s">
        <v>41</v>
      </c>
      <c r="AJ2160" s="20" t="s">
        <v>41</v>
      </c>
      <c r="AQ2160" s="17" t="s">
        <v>44</v>
      </c>
      <c r="AS2160" s="17" t="s">
        <v>8433</v>
      </c>
      <c r="AT2160" s="17" t="s">
        <v>8437</v>
      </c>
      <c r="AU2160" s="17" t="s">
        <v>45</v>
      </c>
      <c r="AW2160" s="17">
        <v>3040565</v>
      </c>
      <c r="AY2160" s="20" t="s">
        <v>41</v>
      </c>
    </row>
    <row r="2161" spans="1:51" ht="30" customHeight="1">
      <c r="A2161" s="17" t="s">
        <v>2007</v>
      </c>
      <c r="C2161" s="17" t="s">
        <v>3291</v>
      </c>
      <c r="D2161" s="17" t="s">
        <v>3292</v>
      </c>
      <c r="E2161" s="17" t="s">
        <v>8876</v>
      </c>
      <c r="H2161" s="20" t="s">
        <v>41</v>
      </c>
      <c r="M2161" s="20" t="s">
        <v>41</v>
      </c>
      <c r="N2161" s="20" t="s">
        <v>41</v>
      </c>
      <c r="P2161" s="20" t="s">
        <v>41</v>
      </c>
      <c r="W2161" s="20" t="s">
        <v>39</v>
      </c>
      <c r="X2161" s="20" t="s">
        <v>39</v>
      </c>
      <c r="Z2161" s="20" t="s">
        <v>41</v>
      </c>
      <c r="AC2161" s="20" t="s">
        <v>41</v>
      </c>
      <c r="AD2161" s="17" t="s">
        <v>8874</v>
      </c>
      <c r="AL2161" s="17">
        <v>68006262</v>
      </c>
      <c r="AS2161" s="17" t="s">
        <v>3285</v>
      </c>
      <c r="AT2161" s="17" t="s">
        <v>3286</v>
      </c>
      <c r="AU2161" s="17" t="s">
        <v>3287</v>
      </c>
      <c r="AW2161" s="17">
        <v>22745773</v>
      </c>
      <c r="AY2161" s="20" t="s">
        <v>41</v>
      </c>
    </row>
    <row r="2162" spans="1:51" ht="30" customHeight="1">
      <c r="A2162" s="17" t="s">
        <v>2112</v>
      </c>
      <c r="C2162" s="17" t="s">
        <v>2113</v>
      </c>
      <c r="D2162" s="17" t="s">
        <v>2114</v>
      </c>
      <c r="E2162" s="17" t="s">
        <v>8876</v>
      </c>
      <c r="G2162" s="20" t="s">
        <v>41</v>
      </c>
      <c r="M2162" s="20" t="s">
        <v>41</v>
      </c>
      <c r="N2162" s="20" t="s">
        <v>41</v>
      </c>
      <c r="O2162" s="20" t="s">
        <v>41</v>
      </c>
      <c r="R2162" s="20" t="s">
        <v>41</v>
      </c>
      <c r="T2162" s="20" t="s">
        <v>41</v>
      </c>
      <c r="U2162" s="20" t="s">
        <v>41</v>
      </c>
      <c r="X2162" s="20" t="s">
        <v>41</v>
      </c>
      <c r="Y2162" s="20" t="s">
        <v>41</v>
      </c>
      <c r="AJ2162" s="20" t="s">
        <v>41</v>
      </c>
      <c r="AQ2162" s="17" t="s">
        <v>44</v>
      </c>
      <c r="AS2162" s="17" t="s">
        <v>8433</v>
      </c>
      <c r="AT2162" s="17" t="s">
        <v>8437</v>
      </c>
      <c r="AU2162" s="17" t="s">
        <v>45</v>
      </c>
      <c r="AW2162" s="17">
        <v>3040565</v>
      </c>
    </row>
    <row r="2163" spans="1:51" ht="30" customHeight="1">
      <c r="A2163" s="17" t="s">
        <v>2112</v>
      </c>
      <c r="C2163" s="17" t="s">
        <v>2113</v>
      </c>
      <c r="D2163" s="17" t="s">
        <v>6663</v>
      </c>
      <c r="E2163" s="17" t="s">
        <v>8876</v>
      </c>
      <c r="H2163" s="20" t="s">
        <v>41</v>
      </c>
      <c r="M2163" s="20" t="s">
        <v>41</v>
      </c>
      <c r="N2163" s="20" t="s">
        <v>41</v>
      </c>
      <c r="P2163" s="20" t="s">
        <v>41</v>
      </c>
      <c r="Z2163" s="20" t="s">
        <v>41</v>
      </c>
      <c r="AC2163" s="20" t="s">
        <v>41</v>
      </c>
      <c r="AD2163" s="17" t="s">
        <v>8874</v>
      </c>
      <c r="AL2163" s="17">
        <v>68006262</v>
      </c>
      <c r="AS2163" s="17" t="s">
        <v>3285</v>
      </c>
      <c r="AT2163" s="17" t="s">
        <v>3286</v>
      </c>
      <c r="AU2163" s="17" t="s">
        <v>3287</v>
      </c>
      <c r="AW2163" s="17">
        <v>22745773</v>
      </c>
    </row>
    <row r="2164" spans="1:51" ht="30" customHeight="1">
      <c r="A2164" s="17" t="s">
        <v>2112</v>
      </c>
      <c r="C2164" s="17" t="s">
        <v>2113</v>
      </c>
      <c r="D2164" s="17" t="s">
        <v>6663</v>
      </c>
      <c r="E2164" s="17" t="s">
        <v>8876</v>
      </c>
      <c r="H2164" s="20" t="s">
        <v>41</v>
      </c>
      <c r="M2164" s="20" t="s">
        <v>41</v>
      </c>
      <c r="N2164" s="20" t="s">
        <v>41</v>
      </c>
      <c r="Q2164" s="20" t="s">
        <v>41</v>
      </c>
      <c r="T2164" s="20" t="s">
        <v>41</v>
      </c>
      <c r="U2164" s="20" t="s">
        <v>41</v>
      </c>
      <c r="Z2164" s="20" t="s">
        <v>41</v>
      </c>
      <c r="AC2164" s="20" t="s">
        <v>41</v>
      </c>
      <c r="AD2164" s="17" t="s">
        <v>8874</v>
      </c>
      <c r="AL2164" s="17">
        <v>68006262</v>
      </c>
      <c r="AP2164" s="17" t="s">
        <v>6750</v>
      </c>
      <c r="AQ2164" s="17" t="s">
        <v>44</v>
      </c>
      <c r="AS2164" s="17" t="s">
        <v>6751</v>
      </c>
      <c r="AT2164" s="17" t="s">
        <v>6752</v>
      </c>
      <c r="AU2164" s="17" t="s">
        <v>45</v>
      </c>
      <c r="AW2164" s="17">
        <v>19370153</v>
      </c>
    </row>
    <row r="2165" spans="1:51" ht="30" customHeight="1">
      <c r="A2165" s="17" t="s">
        <v>354</v>
      </c>
      <c r="C2165" s="17" t="s">
        <v>355</v>
      </c>
      <c r="D2165" s="17" t="s">
        <v>356</v>
      </c>
      <c r="E2165" s="17" t="s">
        <v>8876</v>
      </c>
      <c r="M2165" s="20" t="s">
        <v>41</v>
      </c>
      <c r="N2165" s="20" t="s">
        <v>41</v>
      </c>
      <c r="O2165" s="20" t="s">
        <v>41</v>
      </c>
      <c r="R2165" s="20" t="s">
        <v>41</v>
      </c>
      <c r="T2165" s="20" t="s">
        <v>41</v>
      </c>
      <c r="U2165" s="20" t="s">
        <v>41</v>
      </c>
      <c r="AC2165" s="20" t="s">
        <v>41</v>
      </c>
      <c r="AD2165" s="17" t="s">
        <v>357</v>
      </c>
      <c r="AE2165" s="17">
        <v>67564115</v>
      </c>
      <c r="AG2165" s="20" t="s">
        <v>41</v>
      </c>
      <c r="AP2165" s="17" t="s">
        <v>53</v>
      </c>
      <c r="AQ2165" s="17" t="s">
        <v>44</v>
      </c>
      <c r="AS2165" s="17" t="s">
        <v>8433</v>
      </c>
      <c r="AT2165" s="17" t="s">
        <v>8437</v>
      </c>
      <c r="AU2165" s="17" t="s">
        <v>45</v>
      </c>
      <c r="AV2165" s="20" t="s">
        <v>41</v>
      </c>
      <c r="AW2165" s="17">
        <v>3040565</v>
      </c>
    </row>
    <row r="2166" spans="1:51" ht="30" customHeight="1">
      <c r="A2166" s="17" t="s">
        <v>354</v>
      </c>
      <c r="C2166" s="17" t="s">
        <v>8535</v>
      </c>
      <c r="D2166" s="17" t="s">
        <v>8536</v>
      </c>
      <c r="E2166" s="17" t="s">
        <v>8876</v>
      </c>
      <c r="I2166" s="20" t="s">
        <v>41</v>
      </c>
      <c r="J2166" s="20" t="s">
        <v>41</v>
      </c>
      <c r="X2166" s="20" t="s">
        <v>41</v>
      </c>
      <c r="AC2166" s="20" t="s">
        <v>41</v>
      </c>
      <c r="AD2166" s="17" t="s">
        <v>2626</v>
      </c>
      <c r="AE2166" s="17" t="s">
        <v>2371</v>
      </c>
      <c r="AG2166" s="20" t="s">
        <v>41</v>
      </c>
      <c r="AO2166" s="17" t="s">
        <v>2627</v>
      </c>
      <c r="AQ2166" s="17" t="s">
        <v>44</v>
      </c>
      <c r="AS2166" s="17" t="s">
        <v>2625</v>
      </c>
      <c r="AT2166" s="17" t="s">
        <v>2374</v>
      </c>
      <c r="AU2166" s="17" t="s">
        <v>2375</v>
      </c>
      <c r="AV2166" s="20" t="s">
        <v>41</v>
      </c>
      <c r="AW2166" s="17">
        <v>18430502</v>
      </c>
    </row>
    <row r="2167" spans="1:51" ht="30" customHeight="1">
      <c r="A2167" s="17" t="s">
        <v>354</v>
      </c>
      <c r="C2167" s="17" t="s">
        <v>4735</v>
      </c>
      <c r="D2167" s="17" t="s">
        <v>4736</v>
      </c>
      <c r="E2167" s="17" t="s">
        <v>8876</v>
      </c>
      <c r="H2167" s="20" t="s">
        <v>41</v>
      </c>
      <c r="M2167" s="20" t="s">
        <v>41</v>
      </c>
      <c r="N2167" s="20" t="s">
        <v>41</v>
      </c>
      <c r="P2167" s="20" t="s">
        <v>41</v>
      </c>
      <c r="T2167" s="20" t="s">
        <v>41</v>
      </c>
      <c r="W2167" s="20" t="s">
        <v>40</v>
      </c>
      <c r="Z2167" s="20" t="s">
        <v>41</v>
      </c>
      <c r="AC2167" s="20" t="s">
        <v>41</v>
      </c>
      <c r="AD2167" s="17" t="s">
        <v>8874</v>
      </c>
      <c r="AL2167" s="17">
        <v>68006262</v>
      </c>
      <c r="AS2167" s="17" t="s">
        <v>3285</v>
      </c>
      <c r="AT2167" s="17" t="s">
        <v>3286</v>
      </c>
      <c r="AU2167" s="17" t="s">
        <v>3287</v>
      </c>
      <c r="AW2167" s="17">
        <v>22745773</v>
      </c>
    </row>
    <row r="2168" spans="1:51" ht="30" customHeight="1">
      <c r="A2168" s="17" t="s">
        <v>354</v>
      </c>
      <c r="C2168" s="17" t="s">
        <v>4735</v>
      </c>
      <c r="D2168" s="17" t="s">
        <v>4736</v>
      </c>
      <c r="E2168" s="17" t="s">
        <v>8876</v>
      </c>
      <c r="H2168" s="20" t="s">
        <v>41</v>
      </c>
      <c r="M2168" s="20" t="s">
        <v>41</v>
      </c>
      <c r="N2168" s="20" t="s">
        <v>41</v>
      </c>
      <c r="P2168" s="20" t="s">
        <v>41</v>
      </c>
      <c r="Z2168" s="20" t="s">
        <v>41</v>
      </c>
      <c r="AC2168" s="20" t="s">
        <v>41</v>
      </c>
      <c r="AD2168" s="17" t="s">
        <v>8874</v>
      </c>
      <c r="AL2168" s="17">
        <v>68006262</v>
      </c>
      <c r="AS2168" s="17" t="s">
        <v>3285</v>
      </c>
      <c r="AT2168" s="17" t="s">
        <v>3286</v>
      </c>
      <c r="AU2168" s="17" t="s">
        <v>3287</v>
      </c>
      <c r="AW2168" s="17">
        <v>22745773</v>
      </c>
    </row>
    <row r="2169" spans="1:51" ht="30" customHeight="1">
      <c r="A2169" s="17" t="s">
        <v>354</v>
      </c>
      <c r="C2169" s="17" t="s">
        <v>4735</v>
      </c>
      <c r="D2169" s="17" t="s">
        <v>4736</v>
      </c>
      <c r="E2169" s="17" t="s">
        <v>8876</v>
      </c>
      <c r="H2169" s="20" t="s">
        <v>41</v>
      </c>
      <c r="M2169" s="20" t="s">
        <v>41</v>
      </c>
      <c r="N2169" s="20" t="s">
        <v>41</v>
      </c>
      <c r="Q2169" s="20" t="s">
        <v>41</v>
      </c>
      <c r="T2169" s="20" t="s">
        <v>41</v>
      </c>
      <c r="U2169" s="20" t="s">
        <v>41</v>
      </c>
      <c r="Z2169" s="20" t="s">
        <v>41</v>
      </c>
      <c r="AC2169" s="20" t="s">
        <v>41</v>
      </c>
      <c r="AD2169" s="17" t="s">
        <v>8874</v>
      </c>
      <c r="AL2169" s="17">
        <v>68006262</v>
      </c>
      <c r="AP2169" s="17" t="s">
        <v>6750</v>
      </c>
      <c r="AQ2169" s="17" t="s">
        <v>44</v>
      </c>
      <c r="AS2169" s="17" t="s">
        <v>6751</v>
      </c>
      <c r="AT2169" s="17" t="s">
        <v>6752</v>
      </c>
      <c r="AU2169" s="17" t="s">
        <v>45</v>
      </c>
      <c r="AW2169" s="17">
        <v>19370153</v>
      </c>
    </row>
    <row r="2170" spans="1:51" ht="30" customHeight="1">
      <c r="A2170" s="17" t="s">
        <v>1791</v>
      </c>
      <c r="C2170" s="17" t="s">
        <v>1792</v>
      </c>
      <c r="D2170" s="17" t="s">
        <v>1793</v>
      </c>
      <c r="E2170" s="17" t="s">
        <v>8876</v>
      </c>
      <c r="G2170" s="20" t="s">
        <v>41</v>
      </c>
      <c r="M2170" s="20" t="s">
        <v>41</v>
      </c>
      <c r="N2170" s="20" t="s">
        <v>41</v>
      </c>
      <c r="O2170" s="20" t="s">
        <v>41</v>
      </c>
      <c r="R2170" s="20" t="s">
        <v>41</v>
      </c>
      <c r="T2170" s="20" t="s">
        <v>41</v>
      </c>
      <c r="U2170" s="20" t="s">
        <v>41</v>
      </c>
      <c r="X2170" s="20" t="s">
        <v>41</v>
      </c>
      <c r="Y2170" s="20" t="s">
        <v>41</v>
      </c>
      <c r="AJ2170" s="20" t="s">
        <v>41</v>
      </c>
      <c r="AQ2170" s="17" t="s">
        <v>44</v>
      </c>
      <c r="AS2170" s="17" t="s">
        <v>8433</v>
      </c>
      <c r="AT2170" s="17" t="s">
        <v>8437</v>
      </c>
      <c r="AU2170" s="17" t="s">
        <v>45</v>
      </c>
      <c r="AW2170" s="17">
        <v>3040565</v>
      </c>
      <c r="AY2170" s="20" t="s">
        <v>41</v>
      </c>
    </row>
    <row r="2171" spans="1:51" ht="30" customHeight="1">
      <c r="A2171" s="17" t="s">
        <v>1791</v>
      </c>
      <c r="C2171" s="17" t="s">
        <v>5327</v>
      </c>
      <c r="D2171" s="17" t="s">
        <v>5328</v>
      </c>
      <c r="E2171" s="17" t="s">
        <v>8876</v>
      </c>
      <c r="H2171" s="20" t="s">
        <v>41</v>
      </c>
      <c r="M2171" s="20" t="s">
        <v>41</v>
      </c>
      <c r="N2171" s="20" t="s">
        <v>41</v>
      </c>
      <c r="P2171" s="20" t="s">
        <v>41</v>
      </c>
      <c r="W2171" s="20" t="s">
        <v>39</v>
      </c>
      <c r="Z2171" s="20" t="s">
        <v>41</v>
      </c>
      <c r="AC2171" s="20" t="s">
        <v>41</v>
      </c>
      <c r="AD2171" s="17" t="s">
        <v>8874</v>
      </c>
      <c r="AL2171" s="17">
        <v>68006262</v>
      </c>
      <c r="AS2171" s="17" t="s">
        <v>3285</v>
      </c>
      <c r="AT2171" s="17" t="s">
        <v>3286</v>
      </c>
      <c r="AU2171" s="17" t="s">
        <v>3287</v>
      </c>
      <c r="AW2171" s="17">
        <v>22745773</v>
      </c>
      <c r="AY2171" s="20" t="s">
        <v>41</v>
      </c>
    </row>
    <row r="2172" spans="1:51" ht="30" customHeight="1">
      <c r="A2172" s="17" t="s">
        <v>1791</v>
      </c>
      <c r="C2172" s="17" t="s">
        <v>5327</v>
      </c>
      <c r="D2172" s="17" t="s">
        <v>5328</v>
      </c>
      <c r="E2172" s="17" t="s">
        <v>8876</v>
      </c>
      <c r="H2172" s="20" t="s">
        <v>41</v>
      </c>
      <c r="M2172" s="20" t="s">
        <v>41</v>
      </c>
      <c r="N2172" s="20" t="s">
        <v>41</v>
      </c>
      <c r="P2172" s="20" t="s">
        <v>41</v>
      </c>
      <c r="Z2172" s="20" t="s">
        <v>41</v>
      </c>
      <c r="AC2172" s="20" t="s">
        <v>41</v>
      </c>
      <c r="AD2172" s="17" t="s">
        <v>8874</v>
      </c>
      <c r="AL2172" s="17">
        <v>68006262</v>
      </c>
      <c r="AS2172" s="17" t="s">
        <v>3285</v>
      </c>
      <c r="AT2172" s="17" t="s">
        <v>3286</v>
      </c>
      <c r="AU2172" s="17" t="s">
        <v>3287</v>
      </c>
      <c r="AW2172" s="17">
        <v>22745773</v>
      </c>
      <c r="AY2172" s="20" t="s">
        <v>41</v>
      </c>
    </row>
    <row r="2173" spans="1:51" ht="30" customHeight="1">
      <c r="A2173" s="17" t="s">
        <v>1791</v>
      </c>
      <c r="C2173" s="17" t="s">
        <v>5327</v>
      </c>
      <c r="D2173" s="17" t="s">
        <v>5328</v>
      </c>
      <c r="E2173" s="17" t="s">
        <v>8876</v>
      </c>
      <c r="H2173" s="20" t="s">
        <v>41</v>
      </c>
      <c r="M2173" s="20" t="s">
        <v>41</v>
      </c>
      <c r="N2173" s="20" t="s">
        <v>41</v>
      </c>
      <c r="O2173" s="20" t="s">
        <v>41</v>
      </c>
      <c r="S2173" s="20" t="s">
        <v>41</v>
      </c>
      <c r="AC2173" s="20" t="s">
        <v>41</v>
      </c>
      <c r="AD2173" s="17" t="s">
        <v>8036</v>
      </c>
      <c r="AE2173" s="17">
        <v>68012559</v>
      </c>
      <c r="AG2173" s="20" t="s">
        <v>41</v>
      </c>
      <c r="AO2173" s="17" t="s">
        <v>8067</v>
      </c>
      <c r="AP2173" s="17" t="s">
        <v>8037</v>
      </c>
      <c r="AQ2173" s="17" t="s">
        <v>8038</v>
      </c>
      <c r="AR2173" s="17" t="s">
        <v>8008</v>
      </c>
      <c r="AS2173" s="17" t="s">
        <v>8009</v>
      </c>
      <c r="AT2173" s="17" t="s">
        <v>8010</v>
      </c>
      <c r="AU2173" s="17" t="s">
        <v>45</v>
      </c>
      <c r="AW2173" s="17">
        <v>17346242</v>
      </c>
      <c r="AX2173" s="17" t="s">
        <v>8873</v>
      </c>
      <c r="AY2173" s="20" t="s">
        <v>41</v>
      </c>
    </row>
    <row r="2174" spans="1:51" ht="30" customHeight="1">
      <c r="A2174" s="17" t="s">
        <v>3226</v>
      </c>
      <c r="C2174" s="17" t="s">
        <v>8753</v>
      </c>
      <c r="D2174" s="17" t="s">
        <v>8754</v>
      </c>
      <c r="E2174" s="17" t="s">
        <v>8876</v>
      </c>
      <c r="I2174" s="20" t="s">
        <v>41</v>
      </c>
      <c r="J2174" s="20" t="s">
        <v>41</v>
      </c>
      <c r="X2174" s="20" t="s">
        <v>41</v>
      </c>
      <c r="AC2174" s="20" t="s">
        <v>41</v>
      </c>
      <c r="AD2174" s="17" t="s">
        <v>3227</v>
      </c>
      <c r="AE2174" s="17">
        <v>68012559</v>
      </c>
      <c r="AG2174" s="20" t="s">
        <v>41</v>
      </c>
      <c r="AO2174" s="17" t="s">
        <v>3228</v>
      </c>
      <c r="AQ2174" s="17" t="s">
        <v>44</v>
      </c>
      <c r="AR2174" s="17" t="s">
        <v>3229</v>
      </c>
      <c r="AS2174" s="17" t="s">
        <v>2686</v>
      </c>
      <c r="AT2174" s="17" t="s">
        <v>2585</v>
      </c>
      <c r="AU2174" s="17" t="s">
        <v>2375</v>
      </c>
      <c r="AV2174" s="20" t="s">
        <v>41</v>
      </c>
      <c r="AW2174" s="17">
        <v>17662512</v>
      </c>
    </row>
    <row r="2175" spans="1:51" ht="30" customHeight="1">
      <c r="A2175" s="17" t="s">
        <v>3231</v>
      </c>
      <c r="C2175" s="17" t="s">
        <v>8757</v>
      </c>
      <c r="D2175" s="17" t="s">
        <v>8758</v>
      </c>
      <c r="E2175" s="17" t="s">
        <v>8876</v>
      </c>
      <c r="I2175" s="20" t="s">
        <v>41</v>
      </c>
      <c r="J2175" s="20" t="s">
        <v>41</v>
      </c>
      <c r="X2175" s="20" t="s">
        <v>41</v>
      </c>
      <c r="AC2175" s="20" t="s">
        <v>41</v>
      </c>
      <c r="AD2175" s="17" t="s">
        <v>3227</v>
      </c>
      <c r="AE2175" s="17">
        <v>68012559</v>
      </c>
      <c r="AG2175" s="20" t="s">
        <v>41</v>
      </c>
      <c r="AO2175" s="17" t="s">
        <v>3228</v>
      </c>
      <c r="AQ2175" s="17" t="s">
        <v>44</v>
      </c>
      <c r="AR2175" s="17" t="s">
        <v>3229</v>
      </c>
      <c r="AS2175" s="17" t="s">
        <v>2686</v>
      </c>
      <c r="AT2175" s="17" t="s">
        <v>2585</v>
      </c>
      <c r="AU2175" s="17" t="s">
        <v>2375</v>
      </c>
      <c r="AW2175" s="17">
        <v>17662512</v>
      </c>
    </row>
    <row r="2176" spans="1:51" ht="30" customHeight="1">
      <c r="A2176" s="17" t="s">
        <v>4430</v>
      </c>
      <c r="C2176" s="17" t="s">
        <v>4431</v>
      </c>
      <c r="D2176" s="17" t="s">
        <v>4432</v>
      </c>
      <c r="E2176" s="17" t="s">
        <v>8876</v>
      </c>
      <c r="H2176" s="20" t="s">
        <v>41</v>
      </c>
      <c r="M2176" s="20" t="s">
        <v>41</v>
      </c>
      <c r="N2176" s="20" t="s">
        <v>41</v>
      </c>
      <c r="P2176" s="20" t="s">
        <v>41</v>
      </c>
      <c r="W2176" s="20" t="s">
        <v>39</v>
      </c>
      <c r="Z2176" s="20" t="s">
        <v>41</v>
      </c>
      <c r="AC2176" s="20" t="s">
        <v>41</v>
      </c>
      <c r="AD2176" s="17" t="s">
        <v>8874</v>
      </c>
      <c r="AL2176" s="17">
        <v>68006262</v>
      </c>
      <c r="AS2176" s="17" t="s">
        <v>3285</v>
      </c>
      <c r="AT2176" s="17" t="s">
        <v>3286</v>
      </c>
      <c r="AU2176" s="17" t="s">
        <v>3287</v>
      </c>
      <c r="AW2176" s="17">
        <v>22745773</v>
      </c>
    </row>
    <row r="2177" spans="1:51" ht="30" customHeight="1">
      <c r="A2177" s="17" t="s">
        <v>1392</v>
      </c>
      <c r="C2177" s="17" t="s">
        <v>1393</v>
      </c>
      <c r="D2177" s="17" t="s">
        <v>1394</v>
      </c>
      <c r="E2177" s="17" t="s">
        <v>8876</v>
      </c>
      <c r="G2177" s="20" t="s">
        <v>41</v>
      </c>
      <c r="M2177" s="20" t="s">
        <v>41</v>
      </c>
      <c r="N2177" s="20" t="s">
        <v>41</v>
      </c>
      <c r="O2177" s="20" t="s">
        <v>41</v>
      </c>
      <c r="R2177" s="20" t="s">
        <v>41</v>
      </c>
      <c r="T2177" s="20" t="s">
        <v>41</v>
      </c>
      <c r="U2177" s="20" t="s">
        <v>41</v>
      </c>
      <c r="X2177" s="20" t="s">
        <v>41</v>
      </c>
      <c r="Y2177" s="20" t="s">
        <v>41</v>
      </c>
      <c r="AJ2177" s="20" t="s">
        <v>41</v>
      </c>
      <c r="AQ2177" s="17" t="s">
        <v>44</v>
      </c>
      <c r="AS2177" s="17" t="s">
        <v>8433</v>
      </c>
      <c r="AT2177" s="17" t="s">
        <v>8437</v>
      </c>
      <c r="AU2177" s="17" t="s">
        <v>45</v>
      </c>
      <c r="AW2177" s="17">
        <v>3040565</v>
      </c>
    </row>
    <row r="2178" spans="1:51" ht="30" customHeight="1">
      <c r="A2178" s="17" t="s">
        <v>1305</v>
      </c>
      <c r="C2178" s="17" t="s">
        <v>1306</v>
      </c>
      <c r="D2178" s="17" t="s">
        <v>1307</v>
      </c>
      <c r="E2178" s="17" t="s">
        <v>8876</v>
      </c>
      <c r="G2178" s="20" t="s">
        <v>41</v>
      </c>
      <c r="M2178" s="20" t="s">
        <v>41</v>
      </c>
      <c r="N2178" s="20" t="s">
        <v>41</v>
      </c>
      <c r="O2178" s="20" t="s">
        <v>41</v>
      </c>
      <c r="R2178" s="20" t="s">
        <v>41</v>
      </c>
      <c r="T2178" s="20" t="s">
        <v>41</v>
      </c>
      <c r="U2178" s="20" t="s">
        <v>41</v>
      </c>
      <c r="X2178" s="20" t="s">
        <v>41</v>
      </c>
      <c r="Y2178" s="20" t="s">
        <v>41</v>
      </c>
      <c r="AJ2178" s="20" t="s">
        <v>41</v>
      </c>
      <c r="AQ2178" s="17" t="s">
        <v>44</v>
      </c>
      <c r="AS2178" s="17" t="s">
        <v>8433</v>
      </c>
      <c r="AT2178" s="17" t="s">
        <v>8437</v>
      </c>
      <c r="AU2178" s="17" t="s">
        <v>45</v>
      </c>
      <c r="AW2178" s="17">
        <v>3040565</v>
      </c>
      <c r="AY2178" s="20" t="s">
        <v>41</v>
      </c>
    </row>
    <row r="2179" spans="1:51" ht="30" customHeight="1">
      <c r="A2179" s="17" t="s">
        <v>1305</v>
      </c>
      <c r="C2179" s="17" t="s">
        <v>1306</v>
      </c>
      <c r="D2179" s="17" t="s">
        <v>4482</v>
      </c>
      <c r="E2179" s="17" t="s">
        <v>8876</v>
      </c>
      <c r="H2179" s="20" t="s">
        <v>41</v>
      </c>
      <c r="M2179" s="20" t="s">
        <v>41</v>
      </c>
      <c r="N2179" s="20" t="s">
        <v>41</v>
      </c>
      <c r="P2179" s="20" t="s">
        <v>41</v>
      </c>
      <c r="W2179" s="20" t="s">
        <v>39</v>
      </c>
      <c r="Z2179" s="20" t="s">
        <v>41</v>
      </c>
      <c r="AC2179" s="20" t="s">
        <v>41</v>
      </c>
      <c r="AD2179" s="17" t="s">
        <v>8874</v>
      </c>
      <c r="AL2179" s="17">
        <v>68006262</v>
      </c>
      <c r="AS2179" s="17" t="s">
        <v>3285</v>
      </c>
      <c r="AT2179" s="17" t="s">
        <v>3286</v>
      </c>
      <c r="AU2179" s="17" t="s">
        <v>3287</v>
      </c>
      <c r="AW2179" s="17">
        <v>22745773</v>
      </c>
      <c r="AY2179" s="20" t="s">
        <v>41</v>
      </c>
    </row>
    <row r="2180" spans="1:51" ht="30" customHeight="1">
      <c r="A2180" s="17" t="s">
        <v>1305</v>
      </c>
      <c r="C2180" s="17" t="s">
        <v>1306</v>
      </c>
      <c r="D2180" s="17" t="s">
        <v>4482</v>
      </c>
      <c r="E2180" s="17" t="s">
        <v>8876</v>
      </c>
      <c r="H2180" s="20" t="s">
        <v>41</v>
      </c>
      <c r="M2180" s="20" t="s">
        <v>41</v>
      </c>
      <c r="N2180" s="20" t="s">
        <v>41</v>
      </c>
      <c r="P2180" s="20" t="s">
        <v>41</v>
      </c>
      <c r="Z2180" s="20" t="s">
        <v>41</v>
      </c>
      <c r="AC2180" s="20" t="s">
        <v>41</v>
      </c>
      <c r="AD2180" s="17" t="s">
        <v>8874</v>
      </c>
      <c r="AL2180" s="17">
        <v>68006262</v>
      </c>
      <c r="AS2180" s="17" t="s">
        <v>3285</v>
      </c>
      <c r="AT2180" s="17" t="s">
        <v>3286</v>
      </c>
      <c r="AU2180" s="17" t="s">
        <v>3287</v>
      </c>
      <c r="AW2180" s="17">
        <v>22745773</v>
      </c>
      <c r="AY2180" s="20" t="s">
        <v>41</v>
      </c>
    </row>
    <row r="2181" spans="1:51" ht="30" customHeight="1">
      <c r="A2181" s="17" t="s">
        <v>1311</v>
      </c>
      <c r="C2181" s="17" t="s">
        <v>1312</v>
      </c>
      <c r="D2181" s="17" t="s">
        <v>1313</v>
      </c>
      <c r="E2181" s="17" t="s">
        <v>8876</v>
      </c>
      <c r="G2181" s="20" t="s">
        <v>41</v>
      </c>
      <c r="M2181" s="20" t="s">
        <v>41</v>
      </c>
      <c r="N2181" s="20" t="s">
        <v>41</v>
      </c>
      <c r="O2181" s="20" t="s">
        <v>41</v>
      </c>
      <c r="R2181" s="20" t="s">
        <v>41</v>
      </c>
      <c r="T2181" s="20" t="s">
        <v>41</v>
      </c>
      <c r="U2181" s="20" t="s">
        <v>41</v>
      </c>
      <c r="X2181" s="20" t="s">
        <v>41</v>
      </c>
      <c r="Y2181" s="20" t="s">
        <v>41</v>
      </c>
      <c r="AJ2181" s="20" t="s">
        <v>41</v>
      </c>
      <c r="AQ2181" s="17" t="s">
        <v>44</v>
      </c>
      <c r="AS2181" s="17" t="s">
        <v>8433</v>
      </c>
      <c r="AT2181" s="17" t="s">
        <v>8437</v>
      </c>
      <c r="AU2181" s="17" t="s">
        <v>45</v>
      </c>
      <c r="AW2181" s="17">
        <v>3040565</v>
      </c>
      <c r="AY2181" s="20" t="s">
        <v>41</v>
      </c>
    </row>
    <row r="2182" spans="1:51" ht="30" customHeight="1">
      <c r="A2182" s="17" t="s">
        <v>2733</v>
      </c>
      <c r="C2182" s="17" t="s">
        <v>2734</v>
      </c>
      <c r="D2182" s="17" t="s">
        <v>8574</v>
      </c>
      <c r="E2182" s="17" t="s">
        <v>8876</v>
      </c>
      <c r="I2182" s="20" t="s">
        <v>41</v>
      </c>
      <c r="J2182" s="20" t="s">
        <v>41</v>
      </c>
      <c r="X2182" s="20" t="s">
        <v>41</v>
      </c>
      <c r="AC2182" s="20" t="s">
        <v>41</v>
      </c>
      <c r="AD2182" s="17" t="s">
        <v>2735</v>
      </c>
      <c r="AE2182" s="17">
        <v>68012559</v>
      </c>
      <c r="AG2182" s="20" t="s">
        <v>41</v>
      </c>
      <c r="AO2182" s="17" t="s">
        <v>2736</v>
      </c>
      <c r="AQ2182" s="17" t="s">
        <v>44</v>
      </c>
      <c r="AS2182" s="17" t="s">
        <v>2402</v>
      </c>
      <c r="AT2182" s="17" t="s">
        <v>2374</v>
      </c>
      <c r="AU2182" s="17" t="s">
        <v>2375</v>
      </c>
      <c r="AV2182" s="20" t="s">
        <v>41</v>
      </c>
      <c r="AW2182" s="17">
        <v>20451351</v>
      </c>
    </row>
    <row r="2183" spans="1:51" ht="30" customHeight="1">
      <c r="A2183" s="17" t="s">
        <v>2733</v>
      </c>
      <c r="C2183" s="17" t="s">
        <v>2734</v>
      </c>
      <c r="D2183" s="17" t="s">
        <v>8574</v>
      </c>
      <c r="E2183" s="17" t="s">
        <v>8876</v>
      </c>
      <c r="I2183" s="20" t="s">
        <v>41</v>
      </c>
      <c r="J2183" s="20" t="s">
        <v>41</v>
      </c>
      <c r="X2183" s="20" t="s">
        <v>41</v>
      </c>
      <c r="AC2183" s="20" t="s">
        <v>41</v>
      </c>
      <c r="AD2183" s="17" t="s">
        <v>3227</v>
      </c>
      <c r="AE2183" s="17">
        <v>68012559</v>
      </c>
      <c r="AG2183" s="20" t="s">
        <v>41</v>
      </c>
      <c r="AO2183" s="17" t="s">
        <v>3228</v>
      </c>
      <c r="AQ2183" s="17" t="s">
        <v>44</v>
      </c>
      <c r="AR2183" s="17" t="s">
        <v>3229</v>
      </c>
      <c r="AS2183" s="17" t="s">
        <v>2686</v>
      </c>
      <c r="AT2183" s="17" t="s">
        <v>2585</v>
      </c>
      <c r="AU2183" s="17" t="s">
        <v>2375</v>
      </c>
      <c r="AW2183" s="17">
        <v>17662512</v>
      </c>
    </row>
    <row r="2184" spans="1:51" ht="30" customHeight="1">
      <c r="A2184" s="17" t="s">
        <v>2733</v>
      </c>
      <c r="C2184" s="17" t="s">
        <v>2734</v>
      </c>
      <c r="D2184" s="17" t="s">
        <v>8574</v>
      </c>
      <c r="E2184" s="17" t="s">
        <v>8876</v>
      </c>
      <c r="F2184" s="20" t="s">
        <v>41</v>
      </c>
      <c r="M2184" s="20" t="s">
        <v>41</v>
      </c>
      <c r="AB2184" s="20" t="s">
        <v>41</v>
      </c>
      <c r="AJ2184" s="20" t="s">
        <v>41</v>
      </c>
      <c r="AK2184" s="17" t="s">
        <v>8343</v>
      </c>
      <c r="AL2184" s="17" t="s">
        <v>8344</v>
      </c>
      <c r="AM2184" s="17" t="s">
        <v>8345</v>
      </c>
      <c r="AN2184" s="17">
        <v>0</v>
      </c>
      <c r="AS2184" s="17" t="s">
        <v>8346</v>
      </c>
      <c r="AT2184" s="17" t="s">
        <v>8347</v>
      </c>
      <c r="AU2184" s="17" t="s">
        <v>8348</v>
      </c>
      <c r="AW2184" s="17" t="s">
        <v>8349</v>
      </c>
    </row>
    <row r="2185" spans="1:51" ht="30" customHeight="1">
      <c r="A2185" s="17" t="s">
        <v>2733</v>
      </c>
      <c r="C2185" s="17" t="s">
        <v>2734</v>
      </c>
      <c r="D2185" s="17" t="s">
        <v>8574</v>
      </c>
      <c r="E2185" s="17" t="s">
        <v>8876</v>
      </c>
      <c r="F2185" s="20" t="s">
        <v>41</v>
      </c>
      <c r="M2185" s="20" t="s">
        <v>41</v>
      </c>
      <c r="AB2185" s="20" t="s">
        <v>41</v>
      </c>
      <c r="AJ2185" s="20" t="s">
        <v>41</v>
      </c>
      <c r="AK2185" s="17" t="s">
        <v>8343</v>
      </c>
      <c r="AL2185" s="17" t="s">
        <v>8344</v>
      </c>
      <c r="AM2185" s="17" t="s">
        <v>8395</v>
      </c>
      <c r="AN2185" s="17">
        <v>0</v>
      </c>
      <c r="AS2185" s="17" t="s">
        <v>8346</v>
      </c>
      <c r="AT2185" s="17" t="s">
        <v>8347</v>
      </c>
      <c r="AU2185" s="17" t="s">
        <v>8348</v>
      </c>
      <c r="AW2185" s="17" t="s">
        <v>8349</v>
      </c>
    </row>
    <row r="2186" spans="1:51" ht="30" customHeight="1">
      <c r="A2186" s="17" t="s">
        <v>2733</v>
      </c>
      <c r="C2186" s="17" t="s">
        <v>2734</v>
      </c>
      <c r="D2186" s="17" t="s">
        <v>8574</v>
      </c>
      <c r="E2186" s="17" t="s">
        <v>8876</v>
      </c>
      <c r="F2186" s="20" t="s">
        <v>41</v>
      </c>
      <c r="M2186" s="20" t="s">
        <v>41</v>
      </c>
      <c r="AB2186" s="20" t="s">
        <v>41</v>
      </c>
      <c r="AJ2186" s="20" t="s">
        <v>41</v>
      </c>
      <c r="AK2186" s="17" t="s">
        <v>8343</v>
      </c>
      <c r="AL2186" s="17" t="s">
        <v>8344</v>
      </c>
      <c r="AM2186" s="17" t="s">
        <v>8396</v>
      </c>
      <c r="AN2186" s="17">
        <v>0</v>
      </c>
      <c r="AS2186" s="17" t="s">
        <v>8346</v>
      </c>
      <c r="AT2186" s="17" t="s">
        <v>8347</v>
      </c>
      <c r="AU2186" s="17" t="s">
        <v>8348</v>
      </c>
      <c r="AW2186" s="17" t="s">
        <v>8349</v>
      </c>
    </row>
    <row r="2187" spans="1:51" ht="30" customHeight="1">
      <c r="A2187" s="17" t="s">
        <v>2733</v>
      </c>
      <c r="C2187" s="17" t="s">
        <v>2734</v>
      </c>
      <c r="D2187" s="17" t="s">
        <v>8574</v>
      </c>
      <c r="E2187" s="17" t="s">
        <v>8876</v>
      </c>
      <c r="F2187" s="20" t="s">
        <v>41</v>
      </c>
      <c r="M2187" s="20" t="s">
        <v>41</v>
      </c>
      <c r="AB2187" s="20" t="s">
        <v>41</v>
      </c>
      <c r="AJ2187" s="20" t="s">
        <v>41</v>
      </c>
      <c r="AK2187" s="17" t="s">
        <v>8343</v>
      </c>
      <c r="AL2187" s="17" t="s">
        <v>8344</v>
      </c>
      <c r="AM2187" s="17" t="s">
        <v>8397</v>
      </c>
      <c r="AN2187" s="17">
        <v>0</v>
      </c>
      <c r="AS2187" s="17" t="s">
        <v>8346</v>
      </c>
      <c r="AT2187" s="17" t="s">
        <v>8347</v>
      </c>
      <c r="AU2187" s="17" t="s">
        <v>8348</v>
      </c>
      <c r="AW2187" s="17" t="s">
        <v>8349</v>
      </c>
    </row>
    <row r="2188" spans="1:51" ht="30" customHeight="1">
      <c r="A2188" s="17" t="s">
        <v>2733</v>
      </c>
      <c r="C2188" s="17" t="s">
        <v>2734</v>
      </c>
      <c r="D2188" s="17" t="s">
        <v>8574</v>
      </c>
      <c r="E2188" s="17" t="s">
        <v>8876</v>
      </c>
      <c r="F2188" s="20" t="s">
        <v>41</v>
      </c>
      <c r="M2188" s="20" t="s">
        <v>41</v>
      </c>
      <c r="AB2188" s="20" t="s">
        <v>41</v>
      </c>
      <c r="AJ2188" s="20" t="s">
        <v>41</v>
      </c>
      <c r="AK2188" s="17" t="s">
        <v>8343</v>
      </c>
      <c r="AL2188" s="17" t="s">
        <v>8344</v>
      </c>
      <c r="AM2188" s="17" t="s">
        <v>8398</v>
      </c>
      <c r="AN2188" s="17">
        <v>0</v>
      </c>
      <c r="AS2188" s="17" t="s">
        <v>8346</v>
      </c>
      <c r="AT2188" s="17" t="s">
        <v>8347</v>
      </c>
      <c r="AU2188" s="17" t="s">
        <v>8348</v>
      </c>
      <c r="AW2188" s="17" t="s">
        <v>8349</v>
      </c>
    </row>
    <row r="2189" spans="1:51" ht="30" customHeight="1">
      <c r="A2189" s="17" t="s">
        <v>2733</v>
      </c>
      <c r="C2189" s="17" t="s">
        <v>2734</v>
      </c>
      <c r="D2189" s="17" t="s">
        <v>8574</v>
      </c>
      <c r="E2189" s="17" t="s">
        <v>8876</v>
      </c>
      <c r="F2189" s="20" t="s">
        <v>41</v>
      </c>
      <c r="M2189" s="20" t="s">
        <v>41</v>
      </c>
      <c r="AB2189" s="20" t="s">
        <v>41</v>
      </c>
      <c r="AJ2189" s="20" t="s">
        <v>41</v>
      </c>
      <c r="AK2189" s="17" t="s">
        <v>8343</v>
      </c>
      <c r="AL2189" s="17" t="s">
        <v>8344</v>
      </c>
      <c r="AM2189" s="17" t="s">
        <v>8399</v>
      </c>
      <c r="AN2189" s="17">
        <v>6.9215708021807307E-2</v>
      </c>
      <c r="AS2189" s="17" t="s">
        <v>8346</v>
      </c>
      <c r="AT2189" s="17" t="s">
        <v>8347</v>
      </c>
      <c r="AU2189" s="17" t="s">
        <v>8348</v>
      </c>
      <c r="AW2189" s="17" t="s">
        <v>8349</v>
      </c>
    </row>
    <row r="2190" spans="1:51" ht="30" customHeight="1">
      <c r="A2190" s="17" t="s">
        <v>2733</v>
      </c>
      <c r="C2190" s="17" t="s">
        <v>2734</v>
      </c>
      <c r="D2190" s="17" t="s">
        <v>8574</v>
      </c>
      <c r="E2190" s="17" t="s">
        <v>8876</v>
      </c>
      <c r="F2190" s="20" t="s">
        <v>41</v>
      </c>
      <c r="M2190" s="20" t="s">
        <v>41</v>
      </c>
      <c r="AB2190" s="20" t="s">
        <v>41</v>
      </c>
      <c r="AJ2190" s="20" t="s">
        <v>41</v>
      </c>
      <c r="AK2190" s="17" t="s">
        <v>8343</v>
      </c>
      <c r="AL2190" s="17" t="s">
        <v>8344</v>
      </c>
      <c r="AM2190" s="17" t="s">
        <v>8400</v>
      </c>
      <c r="AN2190" s="17">
        <v>9.9258028322051203E-2</v>
      </c>
      <c r="AS2190" s="17" t="s">
        <v>8346</v>
      </c>
      <c r="AT2190" s="17" t="s">
        <v>8347</v>
      </c>
      <c r="AU2190" s="17" t="s">
        <v>8348</v>
      </c>
      <c r="AW2190" s="17" t="s">
        <v>8349</v>
      </c>
    </row>
    <row r="2191" spans="1:51" ht="30" customHeight="1">
      <c r="A2191" s="17" t="s">
        <v>2733</v>
      </c>
      <c r="C2191" s="17" t="s">
        <v>2734</v>
      </c>
      <c r="D2191" s="17" t="s">
        <v>8574</v>
      </c>
      <c r="E2191" s="17" t="s">
        <v>8876</v>
      </c>
      <c r="F2191" s="20" t="s">
        <v>41</v>
      </c>
      <c r="M2191" s="20" t="s">
        <v>41</v>
      </c>
      <c r="AB2191" s="20" t="s">
        <v>41</v>
      </c>
      <c r="AJ2191" s="20" t="s">
        <v>41</v>
      </c>
      <c r="AK2191" s="17" t="s">
        <v>8343</v>
      </c>
      <c r="AL2191" s="17" t="s">
        <v>8344</v>
      </c>
      <c r="AM2191" s="17" t="s">
        <v>8401</v>
      </c>
      <c r="AN2191" s="17">
        <v>6.9809447844975003E-2</v>
      </c>
      <c r="AS2191" s="17" t="s">
        <v>8346</v>
      </c>
      <c r="AT2191" s="17" t="s">
        <v>8347</v>
      </c>
      <c r="AU2191" s="17" t="s">
        <v>8348</v>
      </c>
      <c r="AW2191" s="17" t="s">
        <v>8349</v>
      </c>
    </row>
    <row r="2192" spans="1:51" ht="30" customHeight="1">
      <c r="A2192" s="17" t="s">
        <v>2733</v>
      </c>
      <c r="C2192" s="17" t="s">
        <v>2734</v>
      </c>
      <c r="D2192" s="17" t="s">
        <v>8574</v>
      </c>
      <c r="E2192" s="17" t="s">
        <v>8876</v>
      </c>
      <c r="F2192" s="20" t="s">
        <v>41</v>
      </c>
      <c r="M2192" s="20" t="s">
        <v>41</v>
      </c>
      <c r="AB2192" s="20" t="s">
        <v>41</v>
      </c>
      <c r="AJ2192" s="20" t="s">
        <v>41</v>
      </c>
      <c r="AK2192" s="17" t="s">
        <v>8343</v>
      </c>
      <c r="AL2192" s="17" t="s">
        <v>8344</v>
      </c>
      <c r="AM2192" s="17" t="s">
        <v>8402</v>
      </c>
      <c r="AN2192" s="17">
        <v>0</v>
      </c>
      <c r="AS2192" s="17" t="s">
        <v>8346</v>
      </c>
      <c r="AT2192" s="17" t="s">
        <v>8347</v>
      </c>
      <c r="AU2192" s="17" t="s">
        <v>8348</v>
      </c>
      <c r="AW2192" s="17" t="s">
        <v>8349</v>
      </c>
    </row>
    <row r="2193" spans="1:49" ht="30" customHeight="1">
      <c r="A2193" s="17" t="s">
        <v>2733</v>
      </c>
      <c r="C2193" s="17" t="s">
        <v>2734</v>
      </c>
      <c r="D2193" s="17" t="s">
        <v>8574</v>
      </c>
      <c r="E2193" s="17" t="s">
        <v>8876</v>
      </c>
      <c r="F2193" s="20" t="s">
        <v>41</v>
      </c>
      <c r="M2193" s="20" t="s">
        <v>41</v>
      </c>
      <c r="AB2193" s="20" t="s">
        <v>41</v>
      </c>
      <c r="AJ2193" s="20" t="s">
        <v>41</v>
      </c>
      <c r="AK2193" s="17" t="s">
        <v>8343</v>
      </c>
      <c r="AL2193" s="17" t="s">
        <v>8344</v>
      </c>
      <c r="AM2193" s="17" t="s">
        <v>8403</v>
      </c>
      <c r="AN2193" s="17">
        <v>0</v>
      </c>
      <c r="AS2193" s="17" t="s">
        <v>8346</v>
      </c>
      <c r="AT2193" s="17" t="s">
        <v>8347</v>
      </c>
      <c r="AU2193" s="17" t="s">
        <v>8348</v>
      </c>
      <c r="AW2193" s="17" t="s">
        <v>8349</v>
      </c>
    </row>
    <row r="2194" spans="1:49" ht="30" customHeight="1">
      <c r="A2194" s="17" t="s">
        <v>2733</v>
      </c>
      <c r="C2194" s="17" t="s">
        <v>2734</v>
      </c>
      <c r="D2194" s="17" t="s">
        <v>8574</v>
      </c>
      <c r="E2194" s="17" t="s">
        <v>8876</v>
      </c>
      <c r="F2194" s="20" t="s">
        <v>41</v>
      </c>
      <c r="M2194" s="20" t="s">
        <v>41</v>
      </c>
      <c r="AB2194" s="20" t="s">
        <v>41</v>
      </c>
      <c r="AJ2194" s="20" t="s">
        <v>41</v>
      </c>
      <c r="AK2194" s="17" t="s">
        <v>8343</v>
      </c>
      <c r="AL2194" s="17" t="s">
        <v>8344</v>
      </c>
      <c r="AM2194" s="17" t="s">
        <v>8404</v>
      </c>
      <c r="AN2194" s="17">
        <v>0</v>
      </c>
      <c r="AS2194" s="17" t="s">
        <v>8346</v>
      </c>
      <c r="AT2194" s="17" t="s">
        <v>8347</v>
      </c>
      <c r="AU2194" s="17" t="s">
        <v>8348</v>
      </c>
      <c r="AW2194" s="17" t="s">
        <v>8349</v>
      </c>
    </row>
    <row r="2195" spans="1:49" ht="30" customHeight="1">
      <c r="A2195" s="17" t="s">
        <v>2733</v>
      </c>
      <c r="C2195" s="17" t="s">
        <v>2734</v>
      </c>
      <c r="D2195" s="17" t="s">
        <v>8574</v>
      </c>
      <c r="E2195" s="17" t="s">
        <v>8876</v>
      </c>
      <c r="F2195" s="20" t="s">
        <v>41</v>
      </c>
      <c r="M2195" s="20" t="s">
        <v>41</v>
      </c>
      <c r="AB2195" s="20" t="s">
        <v>41</v>
      </c>
      <c r="AJ2195" s="20" t="s">
        <v>41</v>
      </c>
      <c r="AK2195" s="17" t="s">
        <v>8343</v>
      </c>
      <c r="AL2195" s="17" t="s">
        <v>8344</v>
      </c>
      <c r="AM2195" s="17" t="s">
        <v>8405</v>
      </c>
      <c r="AN2195" s="17">
        <v>0</v>
      </c>
      <c r="AS2195" s="17" t="s">
        <v>8346</v>
      </c>
      <c r="AT2195" s="17" t="s">
        <v>8347</v>
      </c>
      <c r="AU2195" s="17" t="s">
        <v>8348</v>
      </c>
      <c r="AW2195" s="17" t="s">
        <v>8349</v>
      </c>
    </row>
    <row r="2196" spans="1:49" ht="30" customHeight="1">
      <c r="A2196" s="17" t="s">
        <v>2733</v>
      </c>
      <c r="C2196" s="17" t="s">
        <v>2734</v>
      </c>
      <c r="D2196" s="17" t="s">
        <v>8574</v>
      </c>
      <c r="E2196" s="17" t="s">
        <v>8876</v>
      </c>
      <c r="F2196" s="20" t="s">
        <v>41</v>
      </c>
      <c r="M2196" s="20" t="s">
        <v>41</v>
      </c>
      <c r="AB2196" s="20" t="s">
        <v>41</v>
      </c>
      <c r="AJ2196" s="20" t="s">
        <v>41</v>
      </c>
      <c r="AK2196" s="17" t="s">
        <v>8343</v>
      </c>
      <c r="AL2196" s="17" t="s">
        <v>8344</v>
      </c>
      <c r="AM2196" s="17" t="s">
        <v>8406</v>
      </c>
      <c r="AN2196" s="17">
        <v>0</v>
      </c>
      <c r="AS2196" s="17" t="s">
        <v>8346</v>
      </c>
      <c r="AT2196" s="17" t="s">
        <v>8347</v>
      </c>
      <c r="AU2196" s="17" t="s">
        <v>8348</v>
      </c>
      <c r="AW2196" s="17" t="s">
        <v>8349</v>
      </c>
    </row>
    <row r="2197" spans="1:49" ht="30" customHeight="1">
      <c r="A2197" s="17" t="s">
        <v>2733</v>
      </c>
      <c r="C2197" s="17" t="s">
        <v>2734</v>
      </c>
      <c r="D2197" s="17" t="s">
        <v>8574</v>
      </c>
      <c r="E2197" s="17" t="s">
        <v>8876</v>
      </c>
      <c r="F2197" s="20" t="s">
        <v>41</v>
      </c>
      <c r="M2197" s="20" t="s">
        <v>41</v>
      </c>
      <c r="AB2197" s="20" t="s">
        <v>41</v>
      </c>
      <c r="AJ2197" s="20" t="s">
        <v>41</v>
      </c>
      <c r="AK2197" s="17" t="s">
        <v>8343</v>
      </c>
      <c r="AL2197" s="17" t="s">
        <v>8344</v>
      </c>
      <c r="AM2197" s="17" t="s">
        <v>8407</v>
      </c>
      <c r="AN2197" s="17">
        <v>0</v>
      </c>
      <c r="AS2197" s="17" t="s">
        <v>8346</v>
      </c>
      <c r="AT2197" s="17" t="s">
        <v>8347</v>
      </c>
      <c r="AU2197" s="17" t="s">
        <v>8348</v>
      </c>
      <c r="AW2197" s="17" t="s">
        <v>8349</v>
      </c>
    </row>
    <row r="2198" spans="1:49" ht="30" customHeight="1">
      <c r="A2198" s="17" t="s">
        <v>2733</v>
      </c>
      <c r="C2198" s="17" t="s">
        <v>2734</v>
      </c>
      <c r="D2198" s="17" t="s">
        <v>8574</v>
      </c>
      <c r="E2198" s="17" t="s">
        <v>8876</v>
      </c>
      <c r="F2198" s="20" t="s">
        <v>41</v>
      </c>
      <c r="M2198" s="20" t="s">
        <v>41</v>
      </c>
      <c r="AB2198" s="20" t="s">
        <v>41</v>
      </c>
      <c r="AJ2198" s="20" t="s">
        <v>41</v>
      </c>
      <c r="AK2198" s="17" t="s">
        <v>8343</v>
      </c>
      <c r="AL2198" s="17" t="s">
        <v>8344</v>
      </c>
      <c r="AM2198" s="17" t="s">
        <v>8408</v>
      </c>
      <c r="AN2198" s="17">
        <v>0</v>
      </c>
      <c r="AS2198" s="17" t="s">
        <v>8346</v>
      </c>
      <c r="AT2198" s="17" t="s">
        <v>8347</v>
      </c>
      <c r="AU2198" s="17" t="s">
        <v>8348</v>
      </c>
      <c r="AW2198" s="17" t="s">
        <v>8349</v>
      </c>
    </row>
    <row r="2199" spans="1:49" ht="30" customHeight="1">
      <c r="A2199" s="17" t="s">
        <v>2733</v>
      </c>
      <c r="C2199" s="17" t="s">
        <v>2734</v>
      </c>
      <c r="D2199" s="17" t="s">
        <v>8574</v>
      </c>
      <c r="E2199" s="17" t="s">
        <v>8876</v>
      </c>
      <c r="F2199" s="20" t="s">
        <v>41</v>
      </c>
      <c r="M2199" s="20" t="s">
        <v>41</v>
      </c>
      <c r="AB2199" s="20" t="s">
        <v>41</v>
      </c>
      <c r="AJ2199" s="20" t="s">
        <v>41</v>
      </c>
      <c r="AK2199" s="17" t="s">
        <v>8343</v>
      </c>
      <c r="AL2199" s="17" t="s">
        <v>8344</v>
      </c>
      <c r="AM2199" s="17" t="s">
        <v>8409</v>
      </c>
      <c r="AN2199" s="17">
        <v>0</v>
      </c>
      <c r="AS2199" s="17" t="s">
        <v>8346</v>
      </c>
      <c r="AT2199" s="17" t="s">
        <v>8347</v>
      </c>
      <c r="AU2199" s="17" t="s">
        <v>8348</v>
      </c>
      <c r="AW2199" s="17" t="s">
        <v>8349</v>
      </c>
    </row>
    <row r="2200" spans="1:49" ht="30" customHeight="1">
      <c r="A2200" s="17" t="s">
        <v>2733</v>
      </c>
      <c r="C2200" s="17" t="s">
        <v>2734</v>
      </c>
      <c r="D2200" s="17" t="s">
        <v>8574</v>
      </c>
      <c r="E2200" s="17" t="s">
        <v>8876</v>
      </c>
      <c r="F2200" s="20" t="s">
        <v>41</v>
      </c>
      <c r="M2200" s="20" t="s">
        <v>41</v>
      </c>
      <c r="AB2200" s="20" t="s">
        <v>41</v>
      </c>
      <c r="AJ2200" s="20" t="s">
        <v>41</v>
      </c>
      <c r="AK2200" s="17" t="s">
        <v>8343</v>
      </c>
      <c r="AL2200" s="17" t="s">
        <v>8344</v>
      </c>
      <c r="AM2200" s="17" t="s">
        <v>8410</v>
      </c>
      <c r="AN2200" s="17">
        <v>0</v>
      </c>
      <c r="AS2200" s="17" t="s">
        <v>8346</v>
      </c>
      <c r="AT2200" s="17" t="s">
        <v>8347</v>
      </c>
      <c r="AU2200" s="17" t="s">
        <v>8348</v>
      </c>
      <c r="AW2200" s="17" t="s">
        <v>8349</v>
      </c>
    </row>
    <row r="2201" spans="1:49" ht="30" customHeight="1">
      <c r="A2201" s="17" t="s">
        <v>2733</v>
      </c>
      <c r="C2201" s="17" t="s">
        <v>2734</v>
      </c>
      <c r="D2201" s="17" t="s">
        <v>8574</v>
      </c>
      <c r="E2201" s="17" t="s">
        <v>8876</v>
      </c>
      <c r="F2201" s="20" t="s">
        <v>41</v>
      </c>
      <c r="M2201" s="20" t="s">
        <v>41</v>
      </c>
      <c r="AB2201" s="20" t="s">
        <v>41</v>
      </c>
      <c r="AJ2201" s="20" t="s">
        <v>41</v>
      </c>
      <c r="AK2201" s="17" t="s">
        <v>8343</v>
      </c>
      <c r="AL2201" s="17" t="s">
        <v>8344</v>
      </c>
      <c r="AM2201" s="17" t="s">
        <v>8411</v>
      </c>
      <c r="AN2201" s="17">
        <v>3.5382525345269998E-2</v>
      </c>
      <c r="AS2201" s="17" t="s">
        <v>8346</v>
      </c>
      <c r="AT2201" s="17" t="s">
        <v>8347</v>
      </c>
      <c r="AU2201" s="17" t="s">
        <v>8348</v>
      </c>
      <c r="AW2201" s="17" t="s">
        <v>8349</v>
      </c>
    </row>
    <row r="2202" spans="1:49" ht="30" customHeight="1">
      <c r="A2202" s="17" t="s">
        <v>2733</v>
      </c>
      <c r="C2202" s="17" t="s">
        <v>2734</v>
      </c>
      <c r="D2202" s="17" t="s">
        <v>8574</v>
      </c>
      <c r="E2202" s="17" t="s">
        <v>8876</v>
      </c>
      <c r="F2202" s="20" t="s">
        <v>41</v>
      </c>
      <c r="M2202" s="20" t="s">
        <v>41</v>
      </c>
      <c r="AB2202" s="20" t="s">
        <v>41</v>
      </c>
      <c r="AJ2202" s="20" t="s">
        <v>41</v>
      </c>
      <c r="AK2202" s="17" t="s">
        <v>8343</v>
      </c>
      <c r="AL2202" s="17" t="s">
        <v>8344</v>
      </c>
      <c r="AM2202" s="17" t="s">
        <v>8412</v>
      </c>
      <c r="AN2202" s="17">
        <v>0</v>
      </c>
      <c r="AS2202" s="17" t="s">
        <v>8346</v>
      </c>
      <c r="AT2202" s="17" t="s">
        <v>8347</v>
      </c>
      <c r="AU2202" s="17" t="s">
        <v>8348</v>
      </c>
      <c r="AW2202" s="17" t="s">
        <v>8349</v>
      </c>
    </row>
    <row r="2203" spans="1:49" ht="30" customHeight="1">
      <c r="A2203" s="17" t="s">
        <v>2733</v>
      </c>
      <c r="C2203" s="17" t="s">
        <v>2734</v>
      </c>
      <c r="D2203" s="17" t="s">
        <v>8574</v>
      </c>
      <c r="E2203" s="17" t="s">
        <v>8876</v>
      </c>
      <c r="F2203" s="20" t="s">
        <v>41</v>
      </c>
      <c r="M2203" s="20" t="s">
        <v>41</v>
      </c>
      <c r="AB2203" s="20" t="s">
        <v>41</v>
      </c>
      <c r="AJ2203" s="20" t="s">
        <v>41</v>
      </c>
      <c r="AK2203" s="17" t="s">
        <v>8343</v>
      </c>
      <c r="AL2203" s="17" t="s">
        <v>8344</v>
      </c>
      <c r="AM2203" s="17" t="s">
        <v>8413</v>
      </c>
      <c r="AN2203" s="17">
        <v>1.6075136913012801E-2</v>
      </c>
      <c r="AS2203" s="17" t="s">
        <v>8346</v>
      </c>
      <c r="AT2203" s="17" t="s">
        <v>8347</v>
      </c>
      <c r="AU2203" s="17" t="s">
        <v>8348</v>
      </c>
      <c r="AW2203" s="17" t="s">
        <v>8349</v>
      </c>
    </row>
    <row r="2204" spans="1:49" ht="30" customHeight="1">
      <c r="A2204" s="17" t="s">
        <v>2733</v>
      </c>
      <c r="C2204" s="17" t="s">
        <v>2734</v>
      </c>
      <c r="D2204" s="17" t="s">
        <v>8574</v>
      </c>
      <c r="E2204" s="17" t="s">
        <v>8876</v>
      </c>
      <c r="F2204" s="20" t="s">
        <v>41</v>
      </c>
      <c r="M2204" s="20" t="s">
        <v>41</v>
      </c>
      <c r="AB2204" s="20" t="s">
        <v>41</v>
      </c>
      <c r="AJ2204" s="20" t="s">
        <v>41</v>
      </c>
      <c r="AK2204" s="17" t="s">
        <v>8343</v>
      </c>
      <c r="AL2204" s="17" t="s">
        <v>8344</v>
      </c>
      <c r="AM2204" s="17" t="s">
        <v>8414</v>
      </c>
      <c r="AN2204" s="17">
        <v>8.8878718667165604E-4</v>
      </c>
      <c r="AS2204" s="17" t="s">
        <v>8346</v>
      </c>
      <c r="AT2204" s="17" t="s">
        <v>8347</v>
      </c>
      <c r="AU2204" s="17" t="s">
        <v>8348</v>
      </c>
      <c r="AW2204" s="17" t="s">
        <v>8349</v>
      </c>
    </row>
    <row r="2205" spans="1:49" ht="30" customHeight="1">
      <c r="A2205" s="17" t="s">
        <v>2733</v>
      </c>
      <c r="C2205" s="17" t="s">
        <v>2734</v>
      </c>
      <c r="D2205" s="17" t="s">
        <v>8574</v>
      </c>
      <c r="E2205" s="17" t="s">
        <v>8876</v>
      </c>
      <c r="F2205" s="20" t="s">
        <v>41</v>
      </c>
      <c r="M2205" s="20" t="s">
        <v>41</v>
      </c>
      <c r="AB2205" s="20" t="s">
        <v>41</v>
      </c>
      <c r="AJ2205" s="20" t="s">
        <v>41</v>
      </c>
      <c r="AK2205" s="17" t="s">
        <v>8343</v>
      </c>
      <c r="AL2205" s="17" t="s">
        <v>8344</v>
      </c>
      <c r="AM2205" s="17" t="s">
        <v>8415</v>
      </c>
      <c r="AN2205" s="17">
        <v>0</v>
      </c>
      <c r="AS2205" s="17" t="s">
        <v>8346</v>
      </c>
      <c r="AT2205" s="17" t="s">
        <v>8347</v>
      </c>
      <c r="AU2205" s="17" t="s">
        <v>8348</v>
      </c>
      <c r="AW2205" s="17" t="s">
        <v>8349</v>
      </c>
    </row>
    <row r="2206" spans="1:49" ht="30" customHeight="1">
      <c r="A2206" s="17" t="s">
        <v>2733</v>
      </c>
      <c r="C2206" s="17" t="s">
        <v>2734</v>
      </c>
      <c r="D2206" s="17" t="s">
        <v>8574</v>
      </c>
      <c r="E2206" s="17" t="s">
        <v>8876</v>
      </c>
      <c r="F2206" s="20" t="s">
        <v>41</v>
      </c>
      <c r="M2206" s="20" t="s">
        <v>41</v>
      </c>
      <c r="AB2206" s="20" t="s">
        <v>41</v>
      </c>
      <c r="AJ2206" s="20" t="s">
        <v>41</v>
      </c>
      <c r="AK2206" s="17" t="s">
        <v>8343</v>
      </c>
      <c r="AL2206" s="17" t="s">
        <v>8344</v>
      </c>
      <c r="AM2206" s="17" t="s">
        <v>8416</v>
      </c>
      <c r="AN2206" s="17">
        <v>0</v>
      </c>
      <c r="AS2206" s="17" t="s">
        <v>8346</v>
      </c>
      <c r="AT2206" s="17" t="s">
        <v>8347</v>
      </c>
      <c r="AU2206" s="17" t="s">
        <v>8348</v>
      </c>
      <c r="AW2206" s="17" t="s">
        <v>8349</v>
      </c>
    </row>
    <row r="2207" spans="1:49" ht="30" customHeight="1">
      <c r="A2207" s="17" t="s">
        <v>2733</v>
      </c>
      <c r="C2207" s="17" t="s">
        <v>2734</v>
      </c>
      <c r="D2207" s="17" t="s">
        <v>8574</v>
      </c>
      <c r="E2207" s="17" t="s">
        <v>8876</v>
      </c>
      <c r="F2207" s="20" t="s">
        <v>41</v>
      </c>
      <c r="M2207" s="20" t="s">
        <v>41</v>
      </c>
      <c r="AB2207" s="20" t="s">
        <v>41</v>
      </c>
      <c r="AJ2207" s="20" t="s">
        <v>41</v>
      </c>
      <c r="AK2207" s="17" t="s">
        <v>8343</v>
      </c>
      <c r="AL2207" s="17" t="s">
        <v>8344</v>
      </c>
      <c r="AM2207" s="17" t="s">
        <v>8417</v>
      </c>
      <c r="AN2207" s="17">
        <v>0</v>
      </c>
      <c r="AS2207" s="17" t="s">
        <v>8346</v>
      </c>
      <c r="AT2207" s="17" t="s">
        <v>8347</v>
      </c>
      <c r="AU2207" s="17" t="s">
        <v>8348</v>
      </c>
      <c r="AW2207" s="17" t="s">
        <v>8349</v>
      </c>
    </row>
    <row r="2208" spans="1:49" ht="30" customHeight="1">
      <c r="A2208" s="17" t="s">
        <v>2733</v>
      </c>
      <c r="C2208" s="17" t="s">
        <v>2734</v>
      </c>
      <c r="D2208" s="17" t="s">
        <v>8574</v>
      </c>
      <c r="E2208" s="17" t="s">
        <v>8876</v>
      </c>
      <c r="F2208" s="20" t="s">
        <v>41</v>
      </c>
      <c r="M2208" s="20" t="s">
        <v>41</v>
      </c>
      <c r="AB2208" s="20" t="s">
        <v>41</v>
      </c>
      <c r="AJ2208" s="20" t="s">
        <v>41</v>
      </c>
      <c r="AK2208" s="17" t="s">
        <v>8343</v>
      </c>
      <c r="AL2208" s="17" t="s">
        <v>8344</v>
      </c>
      <c r="AM2208" s="17" t="s">
        <v>8418</v>
      </c>
      <c r="AN2208" s="17">
        <v>0</v>
      </c>
      <c r="AS2208" s="17" t="s">
        <v>8346</v>
      </c>
      <c r="AT2208" s="17" t="s">
        <v>8347</v>
      </c>
      <c r="AU2208" s="17" t="s">
        <v>8348</v>
      </c>
      <c r="AW2208" s="17" t="s">
        <v>8349</v>
      </c>
    </row>
    <row r="2209" spans="1:49" ht="30" customHeight="1">
      <c r="A2209" s="17" t="s">
        <v>2733</v>
      </c>
      <c r="C2209" s="17" t="s">
        <v>2734</v>
      </c>
      <c r="D2209" s="17" t="s">
        <v>8574</v>
      </c>
      <c r="E2209" s="17" t="s">
        <v>8876</v>
      </c>
      <c r="F2209" s="20" t="s">
        <v>41</v>
      </c>
      <c r="M2209" s="20" t="s">
        <v>41</v>
      </c>
      <c r="AB2209" s="20" t="s">
        <v>41</v>
      </c>
      <c r="AJ2209" s="20" t="s">
        <v>41</v>
      </c>
      <c r="AK2209" s="17" t="s">
        <v>8343</v>
      </c>
      <c r="AL2209" s="17" t="s">
        <v>8344</v>
      </c>
      <c r="AM2209" s="17" t="s">
        <v>8419</v>
      </c>
      <c r="AN2209" s="17">
        <v>3.1894442169079301E-2</v>
      </c>
      <c r="AS2209" s="17" t="s">
        <v>8346</v>
      </c>
      <c r="AT2209" s="17" t="s">
        <v>8347</v>
      </c>
      <c r="AU2209" s="17" t="s">
        <v>8348</v>
      </c>
      <c r="AW2209" s="17" t="s">
        <v>8349</v>
      </c>
    </row>
    <row r="2210" spans="1:49" ht="30" customHeight="1">
      <c r="A2210" s="17" t="s">
        <v>2733</v>
      </c>
      <c r="C2210" s="17" t="s">
        <v>2734</v>
      </c>
      <c r="D2210" s="17" t="s">
        <v>8574</v>
      </c>
      <c r="E2210" s="17" t="s">
        <v>8876</v>
      </c>
      <c r="F2210" s="20" t="s">
        <v>41</v>
      </c>
      <c r="M2210" s="20" t="s">
        <v>41</v>
      </c>
      <c r="AB2210" s="20" t="s">
        <v>41</v>
      </c>
      <c r="AJ2210" s="20" t="s">
        <v>41</v>
      </c>
      <c r="AK2210" s="17" t="s">
        <v>8343</v>
      </c>
      <c r="AL2210" s="17" t="s">
        <v>8344</v>
      </c>
      <c r="AM2210" s="17" t="s">
        <v>8420</v>
      </c>
      <c r="AN2210" s="17">
        <v>3.1280459940254503E-2</v>
      </c>
      <c r="AS2210" s="17" t="s">
        <v>8346</v>
      </c>
      <c r="AT2210" s="17" t="s">
        <v>8347</v>
      </c>
      <c r="AU2210" s="17" t="s">
        <v>8348</v>
      </c>
      <c r="AW2210" s="17" t="s">
        <v>8349</v>
      </c>
    </row>
    <row r="2211" spans="1:49" ht="30" customHeight="1">
      <c r="A2211" s="17" t="s">
        <v>2733</v>
      </c>
      <c r="C2211" s="17" t="s">
        <v>2734</v>
      </c>
      <c r="D2211" s="17" t="s">
        <v>8574</v>
      </c>
      <c r="E2211" s="17" t="s">
        <v>8876</v>
      </c>
      <c r="F2211" s="20" t="s">
        <v>41</v>
      </c>
      <c r="M2211" s="20" t="s">
        <v>41</v>
      </c>
      <c r="AB2211" s="20" t="s">
        <v>41</v>
      </c>
      <c r="AJ2211" s="20" t="s">
        <v>41</v>
      </c>
      <c r="AK2211" s="17" t="s">
        <v>8343</v>
      </c>
      <c r="AL2211" s="17" t="s">
        <v>8344</v>
      </c>
      <c r="AM2211" s="17" t="s">
        <v>8421</v>
      </c>
      <c r="AN2211" s="17">
        <v>3.2508038552034803E-2</v>
      </c>
      <c r="AS2211" s="17" t="s">
        <v>8346</v>
      </c>
      <c r="AT2211" s="17" t="s">
        <v>8347</v>
      </c>
      <c r="AU2211" s="17" t="s">
        <v>8348</v>
      </c>
      <c r="AW2211" s="17" t="s">
        <v>8349</v>
      </c>
    </row>
    <row r="2212" spans="1:49" ht="30" customHeight="1">
      <c r="A2212" s="17" t="s">
        <v>2733</v>
      </c>
      <c r="C2212" s="17" t="s">
        <v>2734</v>
      </c>
      <c r="D2212" s="17" t="s">
        <v>8574</v>
      </c>
      <c r="E2212" s="17" t="s">
        <v>8876</v>
      </c>
      <c r="F2212" s="20" t="s">
        <v>41</v>
      </c>
      <c r="M2212" s="20" t="s">
        <v>41</v>
      </c>
      <c r="AB2212" s="20" t="s">
        <v>41</v>
      </c>
      <c r="AJ2212" s="20" t="s">
        <v>41</v>
      </c>
      <c r="AK2212" s="17" t="s">
        <v>8343</v>
      </c>
      <c r="AL2212" s="17" t="s">
        <v>8344</v>
      </c>
      <c r="AM2212" s="17" t="s">
        <v>8422</v>
      </c>
      <c r="AN2212" s="17">
        <v>1.6505000545806801E-2</v>
      </c>
      <c r="AS2212" s="17" t="s">
        <v>8346</v>
      </c>
      <c r="AT2212" s="17" t="s">
        <v>8347</v>
      </c>
      <c r="AU2212" s="17" t="s">
        <v>8348</v>
      </c>
      <c r="AW2212" s="17" t="s">
        <v>8349</v>
      </c>
    </row>
    <row r="2213" spans="1:49" ht="30" customHeight="1">
      <c r="A2213" s="17" t="s">
        <v>2733</v>
      </c>
      <c r="C2213" s="17" t="s">
        <v>2734</v>
      </c>
      <c r="D2213" s="17" t="s">
        <v>8574</v>
      </c>
      <c r="E2213" s="17" t="s">
        <v>8876</v>
      </c>
      <c r="F2213" s="20" t="s">
        <v>41</v>
      </c>
      <c r="M2213" s="20" t="s">
        <v>41</v>
      </c>
      <c r="AB2213" s="20" t="s">
        <v>41</v>
      </c>
      <c r="AJ2213" s="20" t="s">
        <v>41</v>
      </c>
      <c r="AK2213" s="17" t="s">
        <v>8343</v>
      </c>
      <c r="AL2213" s="17" t="s">
        <v>8344</v>
      </c>
      <c r="AM2213" s="17" t="s">
        <v>8423</v>
      </c>
      <c r="AN2213" s="17">
        <v>0</v>
      </c>
      <c r="AS2213" s="17" t="s">
        <v>8346</v>
      </c>
      <c r="AT2213" s="17" t="s">
        <v>8347</v>
      </c>
      <c r="AU2213" s="17" t="s">
        <v>8348</v>
      </c>
      <c r="AW2213" s="17" t="s">
        <v>8349</v>
      </c>
    </row>
    <row r="2214" spans="1:49" ht="30" customHeight="1">
      <c r="A2214" s="17" t="s">
        <v>2733</v>
      </c>
      <c r="C2214" s="17" t="s">
        <v>2734</v>
      </c>
      <c r="D2214" s="17" t="s">
        <v>8574</v>
      </c>
      <c r="E2214" s="17" t="s">
        <v>8876</v>
      </c>
      <c r="F2214" s="20" t="s">
        <v>41</v>
      </c>
      <c r="M2214" s="20" t="s">
        <v>41</v>
      </c>
      <c r="AB2214" s="20" t="s">
        <v>41</v>
      </c>
      <c r="AJ2214" s="20" t="s">
        <v>41</v>
      </c>
      <c r="AK2214" s="17" t="s">
        <v>8343</v>
      </c>
      <c r="AL2214" s="17" t="s">
        <v>8344</v>
      </c>
      <c r="AM2214" s="17" t="s">
        <v>8424</v>
      </c>
      <c r="AN2214" s="17">
        <v>0</v>
      </c>
      <c r="AS2214" s="17" t="s">
        <v>8346</v>
      </c>
      <c r="AT2214" s="17" t="s">
        <v>8347</v>
      </c>
      <c r="AU2214" s="17" t="s">
        <v>8348</v>
      </c>
      <c r="AW2214" s="17" t="s">
        <v>8349</v>
      </c>
    </row>
    <row r="2215" spans="1:49" ht="30" customHeight="1">
      <c r="A2215" s="17" t="s">
        <v>2733</v>
      </c>
      <c r="C2215" s="17" t="s">
        <v>2734</v>
      </c>
      <c r="D2215" s="17" t="s">
        <v>8574</v>
      </c>
      <c r="E2215" s="17" t="s">
        <v>8876</v>
      </c>
      <c r="F2215" s="20" t="s">
        <v>41</v>
      </c>
      <c r="M2215" s="20" t="s">
        <v>41</v>
      </c>
      <c r="AB2215" s="20" t="s">
        <v>41</v>
      </c>
      <c r="AJ2215" s="20" t="s">
        <v>41</v>
      </c>
      <c r="AK2215" s="17" t="s">
        <v>8343</v>
      </c>
      <c r="AL2215" s="17" t="s">
        <v>8344</v>
      </c>
      <c r="AM2215" s="17" t="s">
        <v>8425</v>
      </c>
      <c r="AN2215" s="17">
        <v>0</v>
      </c>
      <c r="AS2215" s="17" t="s">
        <v>8346</v>
      </c>
      <c r="AT2215" s="17" t="s">
        <v>8347</v>
      </c>
      <c r="AU2215" s="17" t="s">
        <v>8348</v>
      </c>
      <c r="AW2215" s="17" t="s">
        <v>8349</v>
      </c>
    </row>
    <row r="2216" spans="1:49" ht="30" customHeight="1">
      <c r="A2216" s="17" t="s">
        <v>2733</v>
      </c>
      <c r="C2216" s="17" t="s">
        <v>2734</v>
      </c>
      <c r="D2216" s="17" t="s">
        <v>8574</v>
      </c>
      <c r="E2216" s="17" t="s">
        <v>8876</v>
      </c>
      <c r="F2216" s="20" t="s">
        <v>41</v>
      </c>
      <c r="M2216" s="20" t="s">
        <v>41</v>
      </c>
      <c r="AB2216" s="20" t="s">
        <v>41</v>
      </c>
      <c r="AJ2216" s="20" t="s">
        <v>41</v>
      </c>
      <c r="AK2216" s="17" t="s">
        <v>8343</v>
      </c>
      <c r="AL2216" s="17" t="s">
        <v>8344</v>
      </c>
      <c r="AM2216" s="17" t="s">
        <v>8426</v>
      </c>
      <c r="AN2216" s="17">
        <v>0</v>
      </c>
      <c r="AS2216" s="17" t="s">
        <v>8346</v>
      </c>
      <c r="AT2216" s="17" t="s">
        <v>8347</v>
      </c>
      <c r="AU2216" s="17" t="s">
        <v>8348</v>
      </c>
      <c r="AW2216" s="17" t="s">
        <v>8349</v>
      </c>
    </row>
    <row r="2217" spans="1:49" ht="30" customHeight="1">
      <c r="A2217" s="17" t="s">
        <v>2733</v>
      </c>
      <c r="C2217" s="17" t="s">
        <v>2734</v>
      </c>
      <c r="D2217" s="17" t="s">
        <v>8574</v>
      </c>
      <c r="E2217" s="17" t="s">
        <v>8876</v>
      </c>
      <c r="F2217" s="20" t="s">
        <v>41</v>
      </c>
      <c r="M2217" s="20" t="s">
        <v>41</v>
      </c>
      <c r="AB2217" s="20" t="s">
        <v>41</v>
      </c>
      <c r="AJ2217" s="20" t="s">
        <v>41</v>
      </c>
      <c r="AK2217" s="17" t="s">
        <v>8343</v>
      </c>
      <c r="AL2217" s="17" t="s">
        <v>8344</v>
      </c>
      <c r="AM2217" s="17" t="s">
        <v>8427</v>
      </c>
      <c r="AN2217" s="17">
        <v>0</v>
      </c>
      <c r="AS2217" s="17" t="s">
        <v>8346</v>
      </c>
      <c r="AT2217" s="17" t="s">
        <v>8347</v>
      </c>
      <c r="AU2217" s="17" t="s">
        <v>8348</v>
      </c>
      <c r="AW2217" s="17" t="s">
        <v>8349</v>
      </c>
    </row>
    <row r="2218" spans="1:49" ht="30" customHeight="1">
      <c r="A2218" s="17" t="s">
        <v>2733</v>
      </c>
      <c r="C2218" s="17" t="s">
        <v>2734</v>
      </c>
      <c r="D2218" s="17" t="s">
        <v>8574</v>
      </c>
      <c r="E2218" s="17" t="s">
        <v>8876</v>
      </c>
      <c r="F2218" s="20" t="s">
        <v>41</v>
      </c>
      <c r="M2218" s="20" t="s">
        <v>41</v>
      </c>
      <c r="AB2218" s="20" t="s">
        <v>41</v>
      </c>
      <c r="AJ2218" s="20" t="s">
        <v>41</v>
      </c>
      <c r="AK2218" s="17" t="s">
        <v>8343</v>
      </c>
      <c r="AL2218" s="17" t="s">
        <v>8344</v>
      </c>
      <c r="AM2218" s="17" t="s">
        <v>8428</v>
      </c>
      <c r="AN2218" s="17">
        <v>0</v>
      </c>
      <c r="AS2218" s="17" t="s">
        <v>8346</v>
      </c>
      <c r="AT2218" s="17" t="s">
        <v>8347</v>
      </c>
      <c r="AU2218" s="17" t="s">
        <v>8348</v>
      </c>
      <c r="AW2218" s="17" t="s">
        <v>8349</v>
      </c>
    </row>
    <row r="2219" spans="1:49" ht="30" customHeight="1">
      <c r="A2219" s="17" t="s">
        <v>8394</v>
      </c>
      <c r="C2219" s="17" t="s">
        <v>8861</v>
      </c>
      <c r="D2219" s="17" t="s">
        <v>8862</v>
      </c>
      <c r="E2219" s="17" t="s">
        <v>8876</v>
      </c>
      <c r="F2219" s="20" t="s">
        <v>41</v>
      </c>
      <c r="M2219" s="20" t="s">
        <v>41</v>
      </c>
      <c r="AB2219" s="20" t="s">
        <v>41</v>
      </c>
      <c r="AJ2219" s="20" t="s">
        <v>41</v>
      </c>
      <c r="AK2219" s="17" t="s">
        <v>8343</v>
      </c>
      <c r="AL2219" s="17" t="s">
        <v>8344</v>
      </c>
      <c r="AM2219" s="17" t="s">
        <v>8345</v>
      </c>
      <c r="AN2219" s="17">
        <v>0</v>
      </c>
      <c r="AS2219" s="17" t="s">
        <v>8346</v>
      </c>
      <c r="AT2219" s="17" t="s">
        <v>8347</v>
      </c>
      <c r="AU2219" s="17" t="s">
        <v>8348</v>
      </c>
      <c r="AW2219" s="17" t="s">
        <v>8349</v>
      </c>
    </row>
    <row r="2220" spans="1:49" ht="30" customHeight="1">
      <c r="A2220" s="17" t="s">
        <v>8394</v>
      </c>
      <c r="C2220" s="17" t="s">
        <v>8861</v>
      </c>
      <c r="D2220" s="17" t="s">
        <v>8862</v>
      </c>
      <c r="E2220" s="17" t="s">
        <v>8876</v>
      </c>
      <c r="F2220" s="20" t="s">
        <v>41</v>
      </c>
      <c r="M2220" s="20" t="s">
        <v>41</v>
      </c>
      <c r="AB2220" s="20" t="s">
        <v>41</v>
      </c>
      <c r="AJ2220" s="20" t="s">
        <v>41</v>
      </c>
      <c r="AK2220" s="17" t="s">
        <v>8343</v>
      </c>
      <c r="AL2220" s="17" t="s">
        <v>8344</v>
      </c>
      <c r="AM2220" s="17" t="s">
        <v>8395</v>
      </c>
      <c r="AN2220" s="17">
        <v>0</v>
      </c>
      <c r="AS2220" s="17" t="s">
        <v>8346</v>
      </c>
      <c r="AT2220" s="17" t="s">
        <v>8347</v>
      </c>
      <c r="AU2220" s="17" t="s">
        <v>8348</v>
      </c>
      <c r="AW2220" s="17" t="s">
        <v>8349</v>
      </c>
    </row>
    <row r="2221" spans="1:49" ht="30" customHeight="1">
      <c r="A2221" s="17" t="s">
        <v>8394</v>
      </c>
      <c r="C2221" s="17" t="s">
        <v>8861</v>
      </c>
      <c r="D2221" s="17" t="s">
        <v>8862</v>
      </c>
      <c r="E2221" s="17" t="s">
        <v>8876</v>
      </c>
      <c r="F2221" s="20" t="s">
        <v>41</v>
      </c>
      <c r="M2221" s="20" t="s">
        <v>41</v>
      </c>
      <c r="AB2221" s="20" t="s">
        <v>41</v>
      </c>
      <c r="AJ2221" s="20" t="s">
        <v>41</v>
      </c>
      <c r="AK2221" s="17" t="s">
        <v>8343</v>
      </c>
      <c r="AL2221" s="17" t="s">
        <v>8344</v>
      </c>
      <c r="AM2221" s="17" t="s">
        <v>8396</v>
      </c>
      <c r="AN2221" s="17">
        <v>0</v>
      </c>
      <c r="AS2221" s="17" t="s">
        <v>8346</v>
      </c>
      <c r="AT2221" s="17" t="s">
        <v>8347</v>
      </c>
      <c r="AU2221" s="17" t="s">
        <v>8348</v>
      </c>
      <c r="AW2221" s="17" t="s">
        <v>8349</v>
      </c>
    </row>
    <row r="2222" spans="1:49" ht="30" customHeight="1">
      <c r="A2222" s="17" t="s">
        <v>8394</v>
      </c>
      <c r="C2222" s="17" t="s">
        <v>8861</v>
      </c>
      <c r="D2222" s="17" t="s">
        <v>8862</v>
      </c>
      <c r="E2222" s="17" t="s">
        <v>8876</v>
      </c>
      <c r="F2222" s="20" t="s">
        <v>41</v>
      </c>
      <c r="M2222" s="20" t="s">
        <v>41</v>
      </c>
      <c r="AB2222" s="20" t="s">
        <v>41</v>
      </c>
      <c r="AJ2222" s="20" t="s">
        <v>41</v>
      </c>
      <c r="AK2222" s="17" t="s">
        <v>8343</v>
      </c>
      <c r="AL2222" s="17" t="s">
        <v>8344</v>
      </c>
      <c r="AM2222" s="17" t="s">
        <v>8397</v>
      </c>
      <c r="AN2222" s="17">
        <v>0</v>
      </c>
      <c r="AS2222" s="17" t="s">
        <v>8346</v>
      </c>
      <c r="AT2222" s="17" t="s">
        <v>8347</v>
      </c>
      <c r="AU2222" s="17" t="s">
        <v>8348</v>
      </c>
      <c r="AW2222" s="17" t="s">
        <v>8349</v>
      </c>
    </row>
    <row r="2223" spans="1:49" ht="30" customHeight="1">
      <c r="A2223" s="17" t="s">
        <v>8394</v>
      </c>
      <c r="C2223" s="17" t="s">
        <v>8861</v>
      </c>
      <c r="D2223" s="17" t="s">
        <v>8862</v>
      </c>
      <c r="E2223" s="17" t="s">
        <v>8876</v>
      </c>
      <c r="F2223" s="20" t="s">
        <v>41</v>
      </c>
      <c r="M2223" s="20" t="s">
        <v>41</v>
      </c>
      <c r="AB2223" s="20" t="s">
        <v>41</v>
      </c>
      <c r="AJ2223" s="20" t="s">
        <v>41</v>
      </c>
      <c r="AK2223" s="17" t="s">
        <v>8343</v>
      </c>
      <c r="AL2223" s="17" t="s">
        <v>8344</v>
      </c>
      <c r="AM2223" s="17" t="s">
        <v>8398</v>
      </c>
      <c r="AN2223" s="17">
        <v>0</v>
      </c>
      <c r="AS2223" s="17" t="s">
        <v>8346</v>
      </c>
      <c r="AT2223" s="17" t="s">
        <v>8347</v>
      </c>
      <c r="AU2223" s="17" t="s">
        <v>8348</v>
      </c>
      <c r="AW2223" s="17" t="s">
        <v>8349</v>
      </c>
    </row>
    <row r="2224" spans="1:49" ht="30" customHeight="1">
      <c r="A2224" s="17" t="s">
        <v>8394</v>
      </c>
      <c r="C2224" s="17" t="s">
        <v>8861</v>
      </c>
      <c r="D2224" s="17" t="s">
        <v>8862</v>
      </c>
      <c r="E2224" s="17" t="s">
        <v>8876</v>
      </c>
      <c r="F2224" s="20" t="s">
        <v>41</v>
      </c>
      <c r="M2224" s="20" t="s">
        <v>41</v>
      </c>
      <c r="AB2224" s="20" t="s">
        <v>41</v>
      </c>
      <c r="AJ2224" s="20" t="s">
        <v>41</v>
      </c>
      <c r="AK2224" s="17" t="s">
        <v>8343</v>
      </c>
      <c r="AL2224" s="17" t="s">
        <v>8344</v>
      </c>
      <c r="AM2224" s="17" t="s">
        <v>8399</v>
      </c>
      <c r="AN2224" s="17">
        <v>0</v>
      </c>
      <c r="AS2224" s="17" t="s">
        <v>8346</v>
      </c>
      <c r="AT2224" s="17" t="s">
        <v>8347</v>
      </c>
      <c r="AU2224" s="17" t="s">
        <v>8348</v>
      </c>
      <c r="AW2224" s="17" t="s">
        <v>8349</v>
      </c>
    </row>
    <row r="2225" spans="1:49" ht="30" customHeight="1">
      <c r="A2225" s="17" t="s">
        <v>8394</v>
      </c>
      <c r="C2225" s="17" t="s">
        <v>8861</v>
      </c>
      <c r="D2225" s="17" t="s">
        <v>8862</v>
      </c>
      <c r="E2225" s="17" t="s">
        <v>8876</v>
      </c>
      <c r="F2225" s="20" t="s">
        <v>41</v>
      </c>
      <c r="M2225" s="20" t="s">
        <v>41</v>
      </c>
      <c r="AB2225" s="20" t="s">
        <v>41</v>
      </c>
      <c r="AJ2225" s="20" t="s">
        <v>41</v>
      </c>
      <c r="AK2225" s="17" t="s">
        <v>8343</v>
      </c>
      <c r="AL2225" s="17" t="s">
        <v>8344</v>
      </c>
      <c r="AM2225" s="17" t="s">
        <v>8400</v>
      </c>
      <c r="AN2225" s="17">
        <v>0</v>
      </c>
      <c r="AS2225" s="17" t="s">
        <v>8346</v>
      </c>
      <c r="AT2225" s="17" t="s">
        <v>8347</v>
      </c>
      <c r="AU2225" s="17" t="s">
        <v>8348</v>
      </c>
      <c r="AW2225" s="17" t="s">
        <v>8349</v>
      </c>
    </row>
    <row r="2226" spans="1:49" ht="30" customHeight="1">
      <c r="A2226" s="17" t="s">
        <v>8394</v>
      </c>
      <c r="C2226" s="17" t="s">
        <v>8861</v>
      </c>
      <c r="D2226" s="17" t="s">
        <v>8862</v>
      </c>
      <c r="E2226" s="17" t="s">
        <v>8876</v>
      </c>
      <c r="F2226" s="20" t="s">
        <v>41</v>
      </c>
      <c r="M2226" s="20" t="s">
        <v>41</v>
      </c>
      <c r="AB2226" s="20" t="s">
        <v>41</v>
      </c>
      <c r="AJ2226" s="20" t="s">
        <v>41</v>
      </c>
      <c r="AK2226" s="17" t="s">
        <v>8343</v>
      </c>
      <c r="AL2226" s="17" t="s">
        <v>8344</v>
      </c>
      <c r="AM2226" s="17" t="s">
        <v>8401</v>
      </c>
      <c r="AN2226" s="17">
        <v>0</v>
      </c>
      <c r="AS2226" s="17" t="s">
        <v>8346</v>
      </c>
      <c r="AT2226" s="17" t="s">
        <v>8347</v>
      </c>
      <c r="AU2226" s="17" t="s">
        <v>8348</v>
      </c>
      <c r="AW2226" s="17" t="s">
        <v>8349</v>
      </c>
    </row>
    <row r="2227" spans="1:49" ht="30" customHeight="1">
      <c r="A2227" s="17" t="s">
        <v>8394</v>
      </c>
      <c r="C2227" s="17" t="s">
        <v>8861</v>
      </c>
      <c r="D2227" s="17" t="s">
        <v>8862</v>
      </c>
      <c r="E2227" s="17" t="s">
        <v>8876</v>
      </c>
      <c r="F2227" s="20" t="s">
        <v>41</v>
      </c>
      <c r="M2227" s="20" t="s">
        <v>41</v>
      </c>
      <c r="AB2227" s="20" t="s">
        <v>41</v>
      </c>
      <c r="AJ2227" s="20" t="s">
        <v>41</v>
      </c>
      <c r="AK2227" s="17" t="s">
        <v>8343</v>
      </c>
      <c r="AL2227" s="17" t="s">
        <v>8344</v>
      </c>
      <c r="AM2227" s="17" t="s">
        <v>8402</v>
      </c>
      <c r="AN2227" s="17">
        <v>0</v>
      </c>
      <c r="AS2227" s="17" t="s">
        <v>8346</v>
      </c>
      <c r="AT2227" s="17" t="s">
        <v>8347</v>
      </c>
      <c r="AU2227" s="17" t="s">
        <v>8348</v>
      </c>
      <c r="AW2227" s="17" t="s">
        <v>8349</v>
      </c>
    </row>
    <row r="2228" spans="1:49" ht="30" customHeight="1">
      <c r="A2228" s="17" t="s">
        <v>8394</v>
      </c>
      <c r="C2228" s="17" t="s">
        <v>8861</v>
      </c>
      <c r="D2228" s="17" t="s">
        <v>8862</v>
      </c>
      <c r="E2228" s="17" t="s">
        <v>8876</v>
      </c>
      <c r="F2228" s="20" t="s">
        <v>41</v>
      </c>
      <c r="M2228" s="20" t="s">
        <v>41</v>
      </c>
      <c r="AB2228" s="20" t="s">
        <v>41</v>
      </c>
      <c r="AJ2228" s="20" t="s">
        <v>41</v>
      </c>
      <c r="AK2228" s="17" t="s">
        <v>8343</v>
      </c>
      <c r="AL2228" s="17" t="s">
        <v>8344</v>
      </c>
      <c r="AM2228" s="17" t="s">
        <v>8403</v>
      </c>
      <c r="AN2228" s="17">
        <v>0</v>
      </c>
      <c r="AS2228" s="17" t="s">
        <v>8346</v>
      </c>
      <c r="AT2228" s="17" t="s">
        <v>8347</v>
      </c>
      <c r="AU2228" s="17" t="s">
        <v>8348</v>
      </c>
      <c r="AW2228" s="17" t="s">
        <v>8349</v>
      </c>
    </row>
    <row r="2229" spans="1:49" ht="30" customHeight="1">
      <c r="A2229" s="17" t="s">
        <v>8394</v>
      </c>
      <c r="C2229" s="17" t="s">
        <v>8861</v>
      </c>
      <c r="D2229" s="17" t="s">
        <v>8862</v>
      </c>
      <c r="E2229" s="17" t="s">
        <v>8876</v>
      </c>
      <c r="F2229" s="20" t="s">
        <v>41</v>
      </c>
      <c r="M2229" s="20" t="s">
        <v>41</v>
      </c>
      <c r="AB2229" s="20" t="s">
        <v>41</v>
      </c>
      <c r="AJ2229" s="20" t="s">
        <v>41</v>
      </c>
      <c r="AK2229" s="17" t="s">
        <v>8343</v>
      </c>
      <c r="AL2229" s="17" t="s">
        <v>8344</v>
      </c>
      <c r="AM2229" s="17" t="s">
        <v>8404</v>
      </c>
      <c r="AN2229" s="17">
        <v>0</v>
      </c>
      <c r="AS2229" s="17" t="s">
        <v>8346</v>
      </c>
      <c r="AT2229" s="17" t="s">
        <v>8347</v>
      </c>
      <c r="AU2229" s="17" t="s">
        <v>8348</v>
      </c>
      <c r="AW2229" s="17" t="s">
        <v>8349</v>
      </c>
    </row>
    <row r="2230" spans="1:49" ht="30" customHeight="1">
      <c r="A2230" s="17" t="s">
        <v>8394</v>
      </c>
      <c r="C2230" s="17" t="s">
        <v>8861</v>
      </c>
      <c r="D2230" s="17" t="s">
        <v>8862</v>
      </c>
      <c r="E2230" s="17" t="s">
        <v>8876</v>
      </c>
      <c r="F2230" s="20" t="s">
        <v>41</v>
      </c>
      <c r="M2230" s="20" t="s">
        <v>41</v>
      </c>
      <c r="AB2230" s="20" t="s">
        <v>41</v>
      </c>
      <c r="AJ2230" s="20" t="s">
        <v>41</v>
      </c>
      <c r="AK2230" s="17" t="s">
        <v>8343</v>
      </c>
      <c r="AL2230" s="17" t="s">
        <v>8344</v>
      </c>
      <c r="AM2230" s="17" t="s">
        <v>8405</v>
      </c>
      <c r="AN2230" s="17">
        <v>0</v>
      </c>
      <c r="AS2230" s="17" t="s">
        <v>8346</v>
      </c>
      <c r="AT2230" s="17" t="s">
        <v>8347</v>
      </c>
      <c r="AU2230" s="17" t="s">
        <v>8348</v>
      </c>
      <c r="AW2230" s="17" t="s">
        <v>8349</v>
      </c>
    </row>
    <row r="2231" spans="1:49" ht="30" customHeight="1">
      <c r="A2231" s="17" t="s">
        <v>8394</v>
      </c>
      <c r="C2231" s="17" t="s">
        <v>8861</v>
      </c>
      <c r="D2231" s="17" t="s">
        <v>8862</v>
      </c>
      <c r="E2231" s="17" t="s">
        <v>8876</v>
      </c>
      <c r="F2231" s="20" t="s">
        <v>41</v>
      </c>
      <c r="M2231" s="20" t="s">
        <v>41</v>
      </c>
      <c r="AB2231" s="20" t="s">
        <v>41</v>
      </c>
      <c r="AJ2231" s="20" t="s">
        <v>41</v>
      </c>
      <c r="AK2231" s="17" t="s">
        <v>8343</v>
      </c>
      <c r="AL2231" s="17" t="s">
        <v>8344</v>
      </c>
      <c r="AM2231" s="17" t="s">
        <v>8406</v>
      </c>
      <c r="AN2231" s="17">
        <v>0</v>
      </c>
      <c r="AS2231" s="17" t="s">
        <v>8346</v>
      </c>
      <c r="AT2231" s="17" t="s">
        <v>8347</v>
      </c>
      <c r="AU2231" s="17" t="s">
        <v>8348</v>
      </c>
      <c r="AW2231" s="17" t="s">
        <v>8349</v>
      </c>
    </row>
    <row r="2232" spans="1:49" ht="30" customHeight="1">
      <c r="A2232" s="17" t="s">
        <v>8394</v>
      </c>
      <c r="C2232" s="17" t="s">
        <v>8861</v>
      </c>
      <c r="D2232" s="17" t="s">
        <v>8862</v>
      </c>
      <c r="E2232" s="17" t="s">
        <v>8876</v>
      </c>
      <c r="F2232" s="20" t="s">
        <v>41</v>
      </c>
      <c r="M2232" s="20" t="s">
        <v>41</v>
      </c>
      <c r="AB2232" s="20" t="s">
        <v>41</v>
      </c>
      <c r="AJ2232" s="20" t="s">
        <v>41</v>
      </c>
      <c r="AK2232" s="17" t="s">
        <v>8343</v>
      </c>
      <c r="AL2232" s="17" t="s">
        <v>8344</v>
      </c>
      <c r="AM2232" s="17" t="s">
        <v>8407</v>
      </c>
      <c r="AN2232" s="17">
        <v>0</v>
      </c>
      <c r="AS2232" s="17" t="s">
        <v>8346</v>
      </c>
      <c r="AT2232" s="17" t="s">
        <v>8347</v>
      </c>
      <c r="AU2232" s="17" t="s">
        <v>8348</v>
      </c>
      <c r="AW2232" s="17" t="s">
        <v>8349</v>
      </c>
    </row>
    <row r="2233" spans="1:49" ht="30" customHeight="1">
      <c r="A2233" s="17" t="s">
        <v>8394</v>
      </c>
      <c r="C2233" s="17" t="s">
        <v>8861</v>
      </c>
      <c r="D2233" s="17" t="s">
        <v>8862</v>
      </c>
      <c r="E2233" s="17" t="s">
        <v>8876</v>
      </c>
      <c r="F2233" s="20" t="s">
        <v>41</v>
      </c>
      <c r="M2233" s="20" t="s">
        <v>41</v>
      </c>
      <c r="AB2233" s="20" t="s">
        <v>41</v>
      </c>
      <c r="AJ2233" s="20" t="s">
        <v>41</v>
      </c>
      <c r="AK2233" s="17" t="s">
        <v>8343</v>
      </c>
      <c r="AL2233" s="17" t="s">
        <v>8344</v>
      </c>
      <c r="AM2233" s="17" t="s">
        <v>8408</v>
      </c>
      <c r="AN2233" s="17">
        <v>0</v>
      </c>
      <c r="AS2233" s="17" t="s">
        <v>8346</v>
      </c>
      <c r="AT2233" s="17" t="s">
        <v>8347</v>
      </c>
      <c r="AU2233" s="17" t="s">
        <v>8348</v>
      </c>
      <c r="AW2233" s="17" t="s">
        <v>8349</v>
      </c>
    </row>
    <row r="2234" spans="1:49" ht="30" customHeight="1">
      <c r="A2234" s="17" t="s">
        <v>8394</v>
      </c>
      <c r="C2234" s="17" t="s">
        <v>8861</v>
      </c>
      <c r="D2234" s="17" t="s">
        <v>8862</v>
      </c>
      <c r="E2234" s="17" t="s">
        <v>8876</v>
      </c>
      <c r="F2234" s="20" t="s">
        <v>41</v>
      </c>
      <c r="M2234" s="20" t="s">
        <v>41</v>
      </c>
      <c r="AB2234" s="20" t="s">
        <v>41</v>
      </c>
      <c r="AJ2234" s="20" t="s">
        <v>41</v>
      </c>
      <c r="AK2234" s="17" t="s">
        <v>8343</v>
      </c>
      <c r="AL2234" s="17" t="s">
        <v>8344</v>
      </c>
      <c r="AM2234" s="17" t="s">
        <v>8409</v>
      </c>
      <c r="AN2234" s="17">
        <v>0</v>
      </c>
      <c r="AS2234" s="17" t="s">
        <v>8346</v>
      </c>
      <c r="AT2234" s="17" t="s">
        <v>8347</v>
      </c>
      <c r="AU2234" s="17" t="s">
        <v>8348</v>
      </c>
      <c r="AW2234" s="17" t="s">
        <v>8349</v>
      </c>
    </row>
    <row r="2235" spans="1:49" ht="30" customHeight="1">
      <c r="A2235" s="17" t="s">
        <v>8394</v>
      </c>
      <c r="C2235" s="17" t="s">
        <v>8861</v>
      </c>
      <c r="D2235" s="17" t="s">
        <v>8862</v>
      </c>
      <c r="E2235" s="17" t="s">
        <v>8876</v>
      </c>
      <c r="F2235" s="20" t="s">
        <v>41</v>
      </c>
      <c r="M2235" s="20" t="s">
        <v>41</v>
      </c>
      <c r="AB2235" s="20" t="s">
        <v>41</v>
      </c>
      <c r="AJ2235" s="20" t="s">
        <v>41</v>
      </c>
      <c r="AK2235" s="17" t="s">
        <v>8343</v>
      </c>
      <c r="AL2235" s="17" t="s">
        <v>8344</v>
      </c>
      <c r="AM2235" s="17" t="s">
        <v>8410</v>
      </c>
      <c r="AN2235" s="17">
        <v>0</v>
      </c>
      <c r="AS2235" s="17" t="s">
        <v>8346</v>
      </c>
      <c r="AT2235" s="17" t="s">
        <v>8347</v>
      </c>
      <c r="AU2235" s="17" t="s">
        <v>8348</v>
      </c>
      <c r="AW2235" s="17" t="s">
        <v>8349</v>
      </c>
    </row>
    <row r="2236" spans="1:49" ht="30" customHeight="1">
      <c r="A2236" s="17" t="s">
        <v>8394</v>
      </c>
      <c r="C2236" s="17" t="s">
        <v>8861</v>
      </c>
      <c r="D2236" s="17" t="s">
        <v>8862</v>
      </c>
      <c r="E2236" s="17" t="s">
        <v>8876</v>
      </c>
      <c r="F2236" s="20" t="s">
        <v>41</v>
      </c>
      <c r="M2236" s="20" t="s">
        <v>41</v>
      </c>
      <c r="AB2236" s="20" t="s">
        <v>41</v>
      </c>
      <c r="AJ2236" s="20" t="s">
        <v>41</v>
      </c>
      <c r="AK2236" s="17" t="s">
        <v>8343</v>
      </c>
      <c r="AL2236" s="17" t="s">
        <v>8344</v>
      </c>
      <c r="AM2236" s="17" t="s">
        <v>8411</v>
      </c>
      <c r="AN2236" s="17">
        <v>0</v>
      </c>
      <c r="AS2236" s="17" t="s">
        <v>8346</v>
      </c>
      <c r="AT2236" s="17" t="s">
        <v>8347</v>
      </c>
      <c r="AU2236" s="17" t="s">
        <v>8348</v>
      </c>
      <c r="AW2236" s="17" t="s">
        <v>8349</v>
      </c>
    </row>
    <row r="2237" spans="1:49" ht="30" customHeight="1">
      <c r="A2237" s="17" t="s">
        <v>8394</v>
      </c>
      <c r="C2237" s="17" t="s">
        <v>8861</v>
      </c>
      <c r="D2237" s="17" t="s">
        <v>8862</v>
      </c>
      <c r="E2237" s="17" t="s">
        <v>8876</v>
      </c>
      <c r="F2237" s="20" t="s">
        <v>41</v>
      </c>
      <c r="M2237" s="20" t="s">
        <v>41</v>
      </c>
      <c r="AB2237" s="20" t="s">
        <v>41</v>
      </c>
      <c r="AJ2237" s="20" t="s">
        <v>41</v>
      </c>
      <c r="AK2237" s="17" t="s">
        <v>8343</v>
      </c>
      <c r="AL2237" s="17" t="s">
        <v>8344</v>
      </c>
      <c r="AM2237" s="17" t="s">
        <v>8412</v>
      </c>
      <c r="AN2237" s="17">
        <v>0</v>
      </c>
      <c r="AS2237" s="17" t="s">
        <v>8346</v>
      </c>
      <c r="AT2237" s="17" t="s">
        <v>8347</v>
      </c>
      <c r="AU2237" s="17" t="s">
        <v>8348</v>
      </c>
      <c r="AW2237" s="17" t="s">
        <v>8349</v>
      </c>
    </row>
    <row r="2238" spans="1:49" ht="30" customHeight="1">
      <c r="A2238" s="17" t="s">
        <v>8394</v>
      </c>
      <c r="C2238" s="17" t="s">
        <v>8861</v>
      </c>
      <c r="D2238" s="17" t="s">
        <v>8862</v>
      </c>
      <c r="E2238" s="17" t="s">
        <v>8876</v>
      </c>
      <c r="F2238" s="20" t="s">
        <v>41</v>
      </c>
      <c r="M2238" s="20" t="s">
        <v>41</v>
      </c>
      <c r="AB2238" s="20" t="s">
        <v>41</v>
      </c>
      <c r="AJ2238" s="20" t="s">
        <v>41</v>
      </c>
      <c r="AK2238" s="17" t="s">
        <v>8343</v>
      </c>
      <c r="AL2238" s="17" t="s">
        <v>8344</v>
      </c>
      <c r="AM2238" s="17" t="s">
        <v>8413</v>
      </c>
      <c r="AN2238" s="17">
        <v>0</v>
      </c>
      <c r="AS2238" s="17" t="s">
        <v>8346</v>
      </c>
      <c r="AT2238" s="17" t="s">
        <v>8347</v>
      </c>
      <c r="AU2238" s="17" t="s">
        <v>8348</v>
      </c>
      <c r="AW2238" s="17" t="s">
        <v>8349</v>
      </c>
    </row>
    <row r="2239" spans="1:49" ht="30" customHeight="1">
      <c r="A2239" s="17" t="s">
        <v>8394</v>
      </c>
      <c r="C2239" s="17" t="s">
        <v>8861</v>
      </c>
      <c r="D2239" s="17" t="s">
        <v>8862</v>
      </c>
      <c r="E2239" s="17" t="s">
        <v>8876</v>
      </c>
      <c r="F2239" s="20" t="s">
        <v>41</v>
      </c>
      <c r="M2239" s="20" t="s">
        <v>41</v>
      </c>
      <c r="AB2239" s="20" t="s">
        <v>41</v>
      </c>
      <c r="AJ2239" s="20" t="s">
        <v>41</v>
      </c>
      <c r="AK2239" s="17" t="s">
        <v>8343</v>
      </c>
      <c r="AL2239" s="17" t="s">
        <v>8344</v>
      </c>
      <c r="AM2239" s="17" t="s">
        <v>8414</v>
      </c>
      <c r="AN2239" s="17">
        <v>2.0997571279096899E-8</v>
      </c>
      <c r="AS2239" s="17" t="s">
        <v>8346</v>
      </c>
      <c r="AT2239" s="17" t="s">
        <v>8347</v>
      </c>
      <c r="AU2239" s="17" t="s">
        <v>8348</v>
      </c>
      <c r="AW2239" s="17" t="s">
        <v>8349</v>
      </c>
    </row>
    <row r="2240" spans="1:49" ht="30" customHeight="1">
      <c r="A2240" s="17" t="s">
        <v>8394</v>
      </c>
      <c r="C2240" s="17" t="s">
        <v>8861</v>
      </c>
      <c r="D2240" s="17" t="s">
        <v>8862</v>
      </c>
      <c r="E2240" s="17" t="s">
        <v>8876</v>
      </c>
      <c r="F2240" s="20" t="s">
        <v>41</v>
      </c>
      <c r="M2240" s="20" t="s">
        <v>41</v>
      </c>
      <c r="AB2240" s="20" t="s">
        <v>41</v>
      </c>
      <c r="AJ2240" s="20" t="s">
        <v>41</v>
      </c>
      <c r="AK2240" s="17" t="s">
        <v>8343</v>
      </c>
      <c r="AL2240" s="17" t="s">
        <v>8344</v>
      </c>
      <c r="AM2240" s="17" t="s">
        <v>8415</v>
      </c>
      <c r="AN2240" s="17">
        <v>0</v>
      </c>
      <c r="AS2240" s="17" t="s">
        <v>8346</v>
      </c>
      <c r="AT2240" s="17" t="s">
        <v>8347</v>
      </c>
      <c r="AU2240" s="17" t="s">
        <v>8348</v>
      </c>
      <c r="AW2240" s="17" t="s">
        <v>8349</v>
      </c>
    </row>
    <row r="2241" spans="1:49" ht="30" customHeight="1">
      <c r="A2241" s="17" t="s">
        <v>8394</v>
      </c>
      <c r="C2241" s="17" t="s">
        <v>8861</v>
      </c>
      <c r="D2241" s="17" t="s">
        <v>8862</v>
      </c>
      <c r="E2241" s="17" t="s">
        <v>8876</v>
      </c>
      <c r="F2241" s="20" t="s">
        <v>41</v>
      </c>
      <c r="M2241" s="20" t="s">
        <v>41</v>
      </c>
      <c r="AB2241" s="20" t="s">
        <v>41</v>
      </c>
      <c r="AJ2241" s="20" t="s">
        <v>41</v>
      </c>
      <c r="AK2241" s="17" t="s">
        <v>8343</v>
      </c>
      <c r="AL2241" s="17" t="s">
        <v>8344</v>
      </c>
      <c r="AM2241" s="17" t="s">
        <v>8416</v>
      </c>
      <c r="AN2241" s="17">
        <v>0</v>
      </c>
      <c r="AS2241" s="17" t="s">
        <v>8346</v>
      </c>
      <c r="AT2241" s="17" t="s">
        <v>8347</v>
      </c>
      <c r="AU2241" s="17" t="s">
        <v>8348</v>
      </c>
      <c r="AW2241" s="17" t="s">
        <v>8349</v>
      </c>
    </row>
    <row r="2242" spans="1:49" ht="30" customHeight="1">
      <c r="A2242" s="17" t="s">
        <v>8394</v>
      </c>
      <c r="C2242" s="17" t="s">
        <v>8861</v>
      </c>
      <c r="D2242" s="17" t="s">
        <v>8862</v>
      </c>
      <c r="E2242" s="17" t="s">
        <v>8876</v>
      </c>
      <c r="F2242" s="20" t="s">
        <v>41</v>
      </c>
      <c r="M2242" s="20" t="s">
        <v>41</v>
      </c>
      <c r="AB2242" s="20" t="s">
        <v>41</v>
      </c>
      <c r="AJ2242" s="20" t="s">
        <v>41</v>
      </c>
      <c r="AK2242" s="17" t="s">
        <v>8343</v>
      </c>
      <c r="AL2242" s="17" t="s">
        <v>8344</v>
      </c>
      <c r="AM2242" s="17" t="s">
        <v>8417</v>
      </c>
      <c r="AN2242" s="17">
        <v>0</v>
      </c>
      <c r="AS2242" s="17" t="s">
        <v>8346</v>
      </c>
      <c r="AT2242" s="17" t="s">
        <v>8347</v>
      </c>
      <c r="AU2242" s="17" t="s">
        <v>8348</v>
      </c>
      <c r="AW2242" s="17" t="s">
        <v>8349</v>
      </c>
    </row>
    <row r="2243" spans="1:49" ht="30" customHeight="1">
      <c r="A2243" s="17" t="s">
        <v>8394</v>
      </c>
      <c r="C2243" s="17" t="s">
        <v>8861</v>
      </c>
      <c r="D2243" s="17" t="s">
        <v>8862</v>
      </c>
      <c r="E2243" s="17" t="s">
        <v>8876</v>
      </c>
      <c r="F2243" s="20" t="s">
        <v>41</v>
      </c>
      <c r="M2243" s="20" t="s">
        <v>41</v>
      </c>
      <c r="AB2243" s="20" t="s">
        <v>41</v>
      </c>
      <c r="AJ2243" s="20" t="s">
        <v>41</v>
      </c>
      <c r="AK2243" s="17" t="s">
        <v>8343</v>
      </c>
      <c r="AL2243" s="17" t="s">
        <v>8344</v>
      </c>
      <c r="AM2243" s="17" t="s">
        <v>8418</v>
      </c>
      <c r="AN2243" s="17">
        <v>0</v>
      </c>
      <c r="AS2243" s="17" t="s">
        <v>8346</v>
      </c>
      <c r="AT2243" s="17" t="s">
        <v>8347</v>
      </c>
      <c r="AU2243" s="17" t="s">
        <v>8348</v>
      </c>
      <c r="AW2243" s="17" t="s">
        <v>8349</v>
      </c>
    </row>
    <row r="2244" spans="1:49" ht="30" customHeight="1">
      <c r="A2244" s="17" t="s">
        <v>8394</v>
      </c>
      <c r="C2244" s="17" t="s">
        <v>8861</v>
      </c>
      <c r="D2244" s="17" t="s">
        <v>8862</v>
      </c>
      <c r="E2244" s="17" t="s">
        <v>8876</v>
      </c>
      <c r="F2244" s="20" t="s">
        <v>41</v>
      </c>
      <c r="M2244" s="20" t="s">
        <v>41</v>
      </c>
      <c r="AB2244" s="20" t="s">
        <v>41</v>
      </c>
      <c r="AJ2244" s="20" t="s">
        <v>41</v>
      </c>
      <c r="AK2244" s="17" t="s">
        <v>8343</v>
      </c>
      <c r="AL2244" s="17" t="s">
        <v>8344</v>
      </c>
      <c r="AM2244" s="17" t="s">
        <v>8419</v>
      </c>
      <c r="AN2244" s="17">
        <v>0</v>
      </c>
      <c r="AS2244" s="17" t="s">
        <v>8346</v>
      </c>
      <c r="AT2244" s="17" t="s">
        <v>8347</v>
      </c>
      <c r="AU2244" s="17" t="s">
        <v>8348</v>
      </c>
      <c r="AW2244" s="17" t="s">
        <v>8349</v>
      </c>
    </row>
    <row r="2245" spans="1:49" ht="30" customHeight="1">
      <c r="A2245" s="17" t="s">
        <v>8394</v>
      </c>
      <c r="C2245" s="17" t="s">
        <v>8861</v>
      </c>
      <c r="D2245" s="17" t="s">
        <v>8862</v>
      </c>
      <c r="E2245" s="17" t="s">
        <v>8876</v>
      </c>
      <c r="F2245" s="20" t="s">
        <v>41</v>
      </c>
      <c r="M2245" s="20" t="s">
        <v>41</v>
      </c>
      <c r="AB2245" s="20" t="s">
        <v>41</v>
      </c>
      <c r="AJ2245" s="20" t="s">
        <v>41</v>
      </c>
      <c r="AK2245" s="17" t="s">
        <v>8343</v>
      </c>
      <c r="AL2245" s="17" t="s">
        <v>8344</v>
      </c>
      <c r="AM2245" s="17" t="s">
        <v>8420</v>
      </c>
      <c r="AN2245" s="17">
        <v>0</v>
      </c>
      <c r="AS2245" s="17" t="s">
        <v>8346</v>
      </c>
      <c r="AT2245" s="17" t="s">
        <v>8347</v>
      </c>
      <c r="AU2245" s="17" t="s">
        <v>8348</v>
      </c>
      <c r="AW2245" s="17" t="s">
        <v>8349</v>
      </c>
    </row>
    <row r="2246" spans="1:49" ht="30" customHeight="1">
      <c r="A2246" s="17" t="s">
        <v>8394</v>
      </c>
      <c r="C2246" s="17" t="s">
        <v>8861</v>
      </c>
      <c r="D2246" s="17" t="s">
        <v>8862</v>
      </c>
      <c r="E2246" s="17" t="s">
        <v>8876</v>
      </c>
      <c r="F2246" s="20" t="s">
        <v>41</v>
      </c>
      <c r="M2246" s="20" t="s">
        <v>41</v>
      </c>
      <c r="AB2246" s="20" t="s">
        <v>41</v>
      </c>
      <c r="AJ2246" s="20" t="s">
        <v>41</v>
      </c>
      <c r="AK2246" s="17" t="s">
        <v>8343</v>
      </c>
      <c r="AL2246" s="17" t="s">
        <v>8344</v>
      </c>
      <c r="AM2246" s="17" t="s">
        <v>8421</v>
      </c>
      <c r="AN2246" s="17">
        <v>0</v>
      </c>
      <c r="AS2246" s="17" t="s">
        <v>8346</v>
      </c>
      <c r="AT2246" s="17" t="s">
        <v>8347</v>
      </c>
      <c r="AU2246" s="17" t="s">
        <v>8348</v>
      </c>
      <c r="AW2246" s="17" t="s">
        <v>8349</v>
      </c>
    </row>
    <row r="2247" spans="1:49" ht="30" customHeight="1">
      <c r="A2247" s="17" t="s">
        <v>8394</v>
      </c>
      <c r="C2247" s="17" t="s">
        <v>8861</v>
      </c>
      <c r="D2247" s="17" t="s">
        <v>8862</v>
      </c>
      <c r="E2247" s="17" t="s">
        <v>8876</v>
      </c>
      <c r="F2247" s="20" t="s">
        <v>41</v>
      </c>
      <c r="M2247" s="20" t="s">
        <v>41</v>
      </c>
      <c r="AB2247" s="20" t="s">
        <v>41</v>
      </c>
      <c r="AJ2247" s="20" t="s">
        <v>41</v>
      </c>
      <c r="AK2247" s="17" t="s">
        <v>8343</v>
      </c>
      <c r="AL2247" s="17" t="s">
        <v>8344</v>
      </c>
      <c r="AM2247" s="17" t="s">
        <v>8422</v>
      </c>
      <c r="AN2247" s="17">
        <v>0</v>
      </c>
      <c r="AS2247" s="17" t="s">
        <v>8346</v>
      </c>
      <c r="AT2247" s="17" t="s">
        <v>8347</v>
      </c>
      <c r="AU2247" s="17" t="s">
        <v>8348</v>
      </c>
      <c r="AW2247" s="17" t="s">
        <v>8349</v>
      </c>
    </row>
    <row r="2248" spans="1:49" ht="30" customHeight="1">
      <c r="A2248" s="17" t="s">
        <v>8394</v>
      </c>
      <c r="C2248" s="17" t="s">
        <v>8861</v>
      </c>
      <c r="D2248" s="17" t="s">
        <v>8862</v>
      </c>
      <c r="E2248" s="17" t="s">
        <v>8876</v>
      </c>
      <c r="F2248" s="20" t="s">
        <v>41</v>
      </c>
      <c r="M2248" s="20" t="s">
        <v>41</v>
      </c>
      <c r="AB2248" s="20" t="s">
        <v>41</v>
      </c>
      <c r="AJ2248" s="20" t="s">
        <v>41</v>
      </c>
      <c r="AK2248" s="17" t="s">
        <v>8343</v>
      </c>
      <c r="AL2248" s="17" t="s">
        <v>8344</v>
      </c>
      <c r="AM2248" s="17" t="s">
        <v>8423</v>
      </c>
      <c r="AN2248" s="17">
        <v>0</v>
      </c>
      <c r="AS2248" s="17" t="s">
        <v>8346</v>
      </c>
      <c r="AT2248" s="17" t="s">
        <v>8347</v>
      </c>
      <c r="AU2248" s="17" t="s">
        <v>8348</v>
      </c>
      <c r="AW2248" s="17" t="s">
        <v>8349</v>
      </c>
    </row>
    <row r="2249" spans="1:49" ht="30" customHeight="1">
      <c r="A2249" s="17" t="s">
        <v>8394</v>
      </c>
      <c r="C2249" s="17" t="s">
        <v>8861</v>
      </c>
      <c r="D2249" s="17" t="s">
        <v>8862</v>
      </c>
      <c r="E2249" s="17" t="s">
        <v>8876</v>
      </c>
      <c r="F2249" s="20" t="s">
        <v>41</v>
      </c>
      <c r="M2249" s="20" t="s">
        <v>41</v>
      </c>
      <c r="AB2249" s="20" t="s">
        <v>41</v>
      </c>
      <c r="AJ2249" s="20" t="s">
        <v>41</v>
      </c>
      <c r="AK2249" s="17" t="s">
        <v>8343</v>
      </c>
      <c r="AL2249" s="17" t="s">
        <v>8344</v>
      </c>
      <c r="AM2249" s="17" t="s">
        <v>8424</v>
      </c>
      <c r="AN2249" s="17">
        <v>0</v>
      </c>
      <c r="AS2249" s="17" t="s">
        <v>8346</v>
      </c>
      <c r="AT2249" s="17" t="s">
        <v>8347</v>
      </c>
      <c r="AU2249" s="17" t="s">
        <v>8348</v>
      </c>
      <c r="AW2249" s="17" t="s">
        <v>8349</v>
      </c>
    </row>
    <row r="2250" spans="1:49" ht="30" customHeight="1">
      <c r="A2250" s="17" t="s">
        <v>8394</v>
      </c>
      <c r="C2250" s="17" t="s">
        <v>8861</v>
      </c>
      <c r="D2250" s="17" t="s">
        <v>8862</v>
      </c>
      <c r="E2250" s="17" t="s">
        <v>8876</v>
      </c>
      <c r="F2250" s="20" t="s">
        <v>41</v>
      </c>
      <c r="M2250" s="20" t="s">
        <v>41</v>
      </c>
      <c r="AB2250" s="20" t="s">
        <v>41</v>
      </c>
      <c r="AJ2250" s="20" t="s">
        <v>41</v>
      </c>
      <c r="AK2250" s="17" t="s">
        <v>8343</v>
      </c>
      <c r="AL2250" s="17" t="s">
        <v>8344</v>
      </c>
      <c r="AM2250" s="17" t="s">
        <v>8425</v>
      </c>
      <c r="AN2250" s="17">
        <v>0</v>
      </c>
      <c r="AS2250" s="17" t="s">
        <v>8346</v>
      </c>
      <c r="AT2250" s="17" t="s">
        <v>8347</v>
      </c>
      <c r="AU2250" s="17" t="s">
        <v>8348</v>
      </c>
      <c r="AW2250" s="17" t="s">
        <v>8349</v>
      </c>
    </row>
    <row r="2251" spans="1:49" ht="30" customHeight="1">
      <c r="A2251" s="17" t="s">
        <v>8394</v>
      </c>
      <c r="C2251" s="17" t="s">
        <v>8861</v>
      </c>
      <c r="D2251" s="17" t="s">
        <v>8862</v>
      </c>
      <c r="E2251" s="17" t="s">
        <v>8876</v>
      </c>
      <c r="F2251" s="20" t="s">
        <v>41</v>
      </c>
      <c r="M2251" s="20" t="s">
        <v>41</v>
      </c>
      <c r="AB2251" s="20" t="s">
        <v>41</v>
      </c>
      <c r="AJ2251" s="20" t="s">
        <v>41</v>
      </c>
      <c r="AK2251" s="17" t="s">
        <v>8343</v>
      </c>
      <c r="AL2251" s="17" t="s">
        <v>8344</v>
      </c>
      <c r="AM2251" s="17" t="s">
        <v>8426</v>
      </c>
      <c r="AN2251" s="17">
        <v>0</v>
      </c>
      <c r="AS2251" s="17" t="s">
        <v>8346</v>
      </c>
      <c r="AT2251" s="17" t="s">
        <v>8347</v>
      </c>
      <c r="AU2251" s="17" t="s">
        <v>8348</v>
      </c>
      <c r="AW2251" s="17" t="s">
        <v>8349</v>
      </c>
    </row>
    <row r="2252" spans="1:49" ht="30" customHeight="1">
      <c r="A2252" s="17" t="s">
        <v>8394</v>
      </c>
      <c r="C2252" s="17" t="s">
        <v>8861</v>
      </c>
      <c r="D2252" s="17" t="s">
        <v>8862</v>
      </c>
      <c r="E2252" s="17" t="s">
        <v>8876</v>
      </c>
      <c r="F2252" s="20" t="s">
        <v>41</v>
      </c>
      <c r="M2252" s="20" t="s">
        <v>41</v>
      </c>
      <c r="AB2252" s="20" t="s">
        <v>41</v>
      </c>
      <c r="AJ2252" s="20" t="s">
        <v>41</v>
      </c>
      <c r="AK2252" s="17" t="s">
        <v>8343</v>
      </c>
      <c r="AL2252" s="17" t="s">
        <v>8344</v>
      </c>
      <c r="AM2252" s="17" t="s">
        <v>8427</v>
      </c>
      <c r="AN2252" s="17">
        <v>0</v>
      </c>
      <c r="AS2252" s="17" t="s">
        <v>8346</v>
      </c>
      <c r="AT2252" s="17" t="s">
        <v>8347</v>
      </c>
      <c r="AU2252" s="17" t="s">
        <v>8348</v>
      </c>
      <c r="AW2252" s="17" t="s">
        <v>8349</v>
      </c>
    </row>
    <row r="2253" spans="1:49" ht="30" customHeight="1">
      <c r="A2253" s="17" t="s">
        <v>8394</v>
      </c>
      <c r="C2253" s="17" t="s">
        <v>8861</v>
      </c>
      <c r="D2253" s="17" t="s">
        <v>8862</v>
      </c>
      <c r="E2253" s="17" t="s">
        <v>8876</v>
      </c>
      <c r="F2253" s="20" t="s">
        <v>41</v>
      </c>
      <c r="M2253" s="20" t="s">
        <v>41</v>
      </c>
      <c r="AB2253" s="20" t="s">
        <v>41</v>
      </c>
      <c r="AJ2253" s="20" t="s">
        <v>41</v>
      </c>
      <c r="AK2253" s="17" t="s">
        <v>8343</v>
      </c>
      <c r="AL2253" s="17" t="s">
        <v>8344</v>
      </c>
      <c r="AM2253" s="17" t="s">
        <v>8428</v>
      </c>
      <c r="AN2253" s="17">
        <v>0.47195249307626402</v>
      </c>
      <c r="AS2253" s="17" t="s">
        <v>8346</v>
      </c>
      <c r="AT2253" s="17" t="s">
        <v>8347</v>
      </c>
      <c r="AU2253" s="17" t="s">
        <v>8348</v>
      </c>
      <c r="AW2253" s="17" t="s">
        <v>8349</v>
      </c>
    </row>
    <row r="2254" spans="1:49" ht="30" customHeight="1">
      <c r="A2254" s="17" t="s">
        <v>2805</v>
      </c>
      <c r="C2254" s="17" t="s">
        <v>8601</v>
      </c>
      <c r="D2254" s="17" t="s">
        <v>8602</v>
      </c>
      <c r="E2254" s="17" t="s">
        <v>8876</v>
      </c>
      <c r="I2254" s="20" t="s">
        <v>41</v>
      </c>
      <c r="J2254" s="20" t="s">
        <v>41</v>
      </c>
      <c r="X2254" s="20" t="s">
        <v>41</v>
      </c>
      <c r="AC2254" s="20" t="s">
        <v>41</v>
      </c>
      <c r="AD2254" s="17" t="s">
        <v>2806</v>
      </c>
      <c r="AE2254" s="17">
        <v>68012559</v>
      </c>
      <c r="AG2254" s="20" t="s">
        <v>41</v>
      </c>
      <c r="AO2254" s="17" t="s">
        <v>2807</v>
      </c>
      <c r="AQ2254" s="17" t="s">
        <v>44</v>
      </c>
      <c r="AS2254" s="17" t="s">
        <v>2686</v>
      </c>
      <c r="AT2254" s="17" t="s">
        <v>2374</v>
      </c>
      <c r="AU2254" s="17" t="s">
        <v>2375</v>
      </c>
      <c r="AV2254" s="20" t="s">
        <v>41</v>
      </c>
      <c r="AW2254" s="17">
        <v>21810631</v>
      </c>
    </row>
    <row r="2255" spans="1:49" ht="30" customHeight="1">
      <c r="A2255" s="17" t="s">
        <v>2109</v>
      </c>
      <c r="C2255" s="17" t="s">
        <v>2110</v>
      </c>
      <c r="D2255" s="17" t="s">
        <v>2111</v>
      </c>
      <c r="E2255" s="17" t="s">
        <v>8876</v>
      </c>
      <c r="G2255" s="20" t="s">
        <v>41</v>
      </c>
      <c r="M2255" s="20" t="s">
        <v>41</v>
      </c>
      <c r="N2255" s="20" t="s">
        <v>41</v>
      </c>
      <c r="O2255" s="20" t="s">
        <v>41</v>
      </c>
      <c r="R2255" s="20" t="s">
        <v>41</v>
      </c>
      <c r="T2255" s="20" t="s">
        <v>41</v>
      </c>
      <c r="U2255" s="20" t="s">
        <v>41</v>
      </c>
      <c r="X2255" s="20" t="s">
        <v>41</v>
      </c>
      <c r="Y2255" s="20" t="s">
        <v>41</v>
      </c>
      <c r="AJ2255" s="20" t="s">
        <v>41</v>
      </c>
      <c r="AQ2255" s="17" t="s">
        <v>44</v>
      </c>
      <c r="AS2255" s="17" t="s">
        <v>8433</v>
      </c>
      <c r="AT2255" s="17" t="s">
        <v>8437</v>
      </c>
      <c r="AU2255" s="17" t="s">
        <v>45</v>
      </c>
      <c r="AW2255" s="17">
        <v>3040565</v>
      </c>
    </row>
    <row r="2256" spans="1:49" ht="30" customHeight="1">
      <c r="A2256" s="17" t="s">
        <v>2109</v>
      </c>
      <c r="C2256" s="17" t="s">
        <v>6609</v>
      </c>
      <c r="D2256" s="17" t="s">
        <v>6610</v>
      </c>
      <c r="E2256" s="17" t="s">
        <v>8876</v>
      </c>
      <c r="H2256" s="20" t="s">
        <v>41</v>
      </c>
      <c r="M2256" s="20" t="s">
        <v>41</v>
      </c>
      <c r="N2256" s="20" t="s">
        <v>41</v>
      </c>
      <c r="P2256" s="20" t="s">
        <v>41</v>
      </c>
      <c r="Z2256" s="20" t="s">
        <v>41</v>
      </c>
      <c r="AC2256" s="20" t="s">
        <v>41</v>
      </c>
      <c r="AD2256" s="17" t="s">
        <v>8874</v>
      </c>
      <c r="AL2256" s="17">
        <v>68006262</v>
      </c>
      <c r="AS2256" s="17" t="s">
        <v>3285</v>
      </c>
      <c r="AT2256" s="17" t="s">
        <v>3286</v>
      </c>
      <c r="AU2256" s="17" t="s">
        <v>3287</v>
      </c>
      <c r="AW2256" s="17">
        <v>22745773</v>
      </c>
    </row>
    <row r="2257" spans="1:51" ht="30" customHeight="1">
      <c r="A2257" s="17" t="s">
        <v>2109</v>
      </c>
      <c r="C2257" s="17" t="s">
        <v>6609</v>
      </c>
      <c r="D2257" s="17" t="s">
        <v>6610</v>
      </c>
      <c r="E2257" s="17" t="s">
        <v>8876</v>
      </c>
      <c r="H2257" s="20" t="s">
        <v>41</v>
      </c>
      <c r="M2257" s="20" t="s">
        <v>41</v>
      </c>
      <c r="N2257" s="20" t="s">
        <v>41</v>
      </c>
      <c r="Q2257" s="20" t="s">
        <v>41</v>
      </c>
      <c r="T2257" s="20" t="s">
        <v>41</v>
      </c>
      <c r="U2257" s="20" t="s">
        <v>41</v>
      </c>
      <c r="Z2257" s="20" t="s">
        <v>41</v>
      </c>
      <c r="AC2257" s="20" t="s">
        <v>41</v>
      </c>
      <c r="AD2257" s="17" t="s">
        <v>8874</v>
      </c>
      <c r="AL2257" s="17">
        <v>68006262</v>
      </c>
      <c r="AP2257" s="17" t="s">
        <v>6750</v>
      </c>
      <c r="AQ2257" s="17" t="s">
        <v>44</v>
      </c>
      <c r="AS2257" s="17" t="s">
        <v>6751</v>
      </c>
      <c r="AT2257" s="17" t="s">
        <v>6752</v>
      </c>
      <c r="AU2257" s="17" t="s">
        <v>45</v>
      </c>
      <c r="AW2257" s="17">
        <v>19370153</v>
      </c>
    </row>
    <row r="2258" spans="1:51" ht="30" customHeight="1">
      <c r="A2258" s="17" t="s">
        <v>928</v>
      </c>
      <c r="C2258" s="17" t="s">
        <v>929</v>
      </c>
      <c r="D2258" s="17" t="s">
        <v>930</v>
      </c>
      <c r="E2258" s="17" t="s">
        <v>8876</v>
      </c>
      <c r="G2258" s="20" t="s">
        <v>41</v>
      </c>
      <c r="M2258" s="20" t="s">
        <v>41</v>
      </c>
      <c r="N2258" s="20" t="s">
        <v>41</v>
      </c>
      <c r="O2258" s="20" t="s">
        <v>41</v>
      </c>
      <c r="R2258" s="20" t="s">
        <v>41</v>
      </c>
      <c r="T2258" s="20" t="s">
        <v>41</v>
      </c>
      <c r="U2258" s="20" t="s">
        <v>41</v>
      </c>
      <c r="X2258" s="20" t="s">
        <v>41</v>
      </c>
      <c r="Y2258" s="20" t="s">
        <v>41</v>
      </c>
      <c r="AJ2258" s="20" t="s">
        <v>41</v>
      </c>
      <c r="AQ2258" s="17" t="s">
        <v>44</v>
      </c>
      <c r="AS2258" s="17" t="s">
        <v>8433</v>
      </c>
      <c r="AT2258" s="17" t="s">
        <v>8437</v>
      </c>
      <c r="AU2258" s="17" t="s">
        <v>45</v>
      </c>
      <c r="AW2258" s="17">
        <v>3040565</v>
      </c>
      <c r="AY2258" s="20" t="s">
        <v>41</v>
      </c>
    </row>
    <row r="2259" spans="1:51" ht="30" customHeight="1">
      <c r="A2259" s="17" t="s">
        <v>928</v>
      </c>
      <c r="C2259" s="17" t="s">
        <v>929</v>
      </c>
      <c r="D2259" s="17" t="s">
        <v>3978</v>
      </c>
      <c r="E2259" s="17" t="s">
        <v>8876</v>
      </c>
      <c r="H2259" s="20" t="s">
        <v>41</v>
      </c>
      <c r="M2259" s="20" t="s">
        <v>41</v>
      </c>
      <c r="N2259" s="20" t="s">
        <v>41</v>
      </c>
      <c r="P2259" s="20" t="s">
        <v>41</v>
      </c>
      <c r="T2259" s="20" t="s">
        <v>41</v>
      </c>
      <c r="W2259" s="20" t="s">
        <v>40</v>
      </c>
      <c r="Z2259" s="20" t="s">
        <v>41</v>
      </c>
      <c r="AC2259" s="20" t="s">
        <v>41</v>
      </c>
      <c r="AD2259" s="17" t="s">
        <v>8874</v>
      </c>
      <c r="AL2259" s="17">
        <v>68006262</v>
      </c>
      <c r="AS2259" s="17" t="s">
        <v>3285</v>
      </c>
      <c r="AT2259" s="17" t="s">
        <v>3286</v>
      </c>
      <c r="AU2259" s="17" t="s">
        <v>3287</v>
      </c>
      <c r="AW2259" s="17">
        <v>22745773</v>
      </c>
      <c r="AY2259" s="20" t="s">
        <v>41</v>
      </c>
    </row>
    <row r="2260" spans="1:51" ht="30" customHeight="1">
      <c r="A2260" s="17" t="s">
        <v>928</v>
      </c>
      <c r="C2260" s="17" t="s">
        <v>929</v>
      </c>
      <c r="D2260" s="17" t="s">
        <v>3978</v>
      </c>
      <c r="E2260" s="17" t="s">
        <v>8876</v>
      </c>
      <c r="H2260" s="20" t="s">
        <v>41</v>
      </c>
      <c r="M2260" s="20" t="s">
        <v>41</v>
      </c>
      <c r="N2260" s="20" t="s">
        <v>41</v>
      </c>
      <c r="Q2260" s="20" t="s">
        <v>41</v>
      </c>
      <c r="T2260" s="20" t="s">
        <v>41</v>
      </c>
      <c r="U2260" s="20" t="s">
        <v>41</v>
      </c>
      <c r="Z2260" s="20" t="s">
        <v>41</v>
      </c>
      <c r="AC2260" s="20" t="s">
        <v>41</v>
      </c>
      <c r="AD2260" s="17" t="s">
        <v>8874</v>
      </c>
      <c r="AL2260" s="17">
        <v>68006262</v>
      </c>
      <c r="AP2260" s="17" t="s">
        <v>6750</v>
      </c>
      <c r="AQ2260" s="17" t="s">
        <v>44</v>
      </c>
      <c r="AS2260" s="17" t="s">
        <v>6751</v>
      </c>
      <c r="AT2260" s="17" t="s">
        <v>6752</v>
      </c>
      <c r="AU2260" s="17" t="s">
        <v>45</v>
      </c>
      <c r="AW2260" s="17">
        <v>19370153</v>
      </c>
      <c r="AY2260" s="20" t="s">
        <v>41</v>
      </c>
    </row>
    <row r="2261" spans="1:51" ht="30" customHeight="1">
      <c r="A2261" s="17" t="s">
        <v>318</v>
      </c>
      <c r="C2261" s="17" t="s">
        <v>319</v>
      </c>
      <c r="D2261" s="17" t="s">
        <v>320</v>
      </c>
      <c r="E2261" s="17" t="s">
        <v>8876</v>
      </c>
      <c r="M2261" s="20" t="s">
        <v>41</v>
      </c>
      <c r="N2261" s="20" t="s">
        <v>41</v>
      </c>
      <c r="O2261" s="20" t="s">
        <v>41</v>
      </c>
      <c r="R2261" s="20" t="s">
        <v>41</v>
      </c>
      <c r="T2261" s="20" t="s">
        <v>41</v>
      </c>
      <c r="U2261" s="20" t="s">
        <v>41</v>
      </c>
      <c r="AC2261" s="20" t="s">
        <v>41</v>
      </c>
      <c r="AD2261" s="17" t="s">
        <v>321</v>
      </c>
      <c r="AE2261" s="17">
        <v>68018296</v>
      </c>
      <c r="AI2261" s="20" t="s">
        <v>41</v>
      </c>
      <c r="AQ2261" s="17" t="s">
        <v>44</v>
      </c>
      <c r="AS2261" s="17" t="s">
        <v>8433</v>
      </c>
      <c r="AT2261" s="17" t="s">
        <v>8437</v>
      </c>
      <c r="AU2261" s="17" t="s">
        <v>45</v>
      </c>
      <c r="AV2261" s="20" t="s">
        <v>41</v>
      </c>
      <c r="AW2261" s="17">
        <v>3040565</v>
      </c>
      <c r="AY2261" s="20" t="s">
        <v>41</v>
      </c>
    </row>
    <row r="2262" spans="1:51" ht="30" customHeight="1">
      <c r="A2262" s="17" t="s">
        <v>318</v>
      </c>
      <c r="C2262" s="17" t="s">
        <v>6928</v>
      </c>
      <c r="D2262" s="17" t="s">
        <v>6929</v>
      </c>
      <c r="E2262" s="17" t="s">
        <v>8876</v>
      </c>
      <c r="H2262" s="20" t="s">
        <v>41</v>
      </c>
      <c r="M2262" s="20" t="s">
        <v>41</v>
      </c>
      <c r="N2262" s="20" t="s">
        <v>41</v>
      </c>
      <c r="Q2262" s="20" t="s">
        <v>41</v>
      </c>
      <c r="T2262" s="20" t="s">
        <v>41</v>
      </c>
      <c r="U2262" s="20" t="s">
        <v>41</v>
      </c>
      <c r="Z2262" s="20" t="s">
        <v>41</v>
      </c>
      <c r="AC2262" s="20" t="s">
        <v>41</v>
      </c>
      <c r="AD2262" s="17" t="s">
        <v>8874</v>
      </c>
      <c r="AL2262" s="17">
        <v>68006262</v>
      </c>
      <c r="AP2262" s="17" t="s">
        <v>6750</v>
      </c>
      <c r="AQ2262" s="17" t="s">
        <v>44</v>
      </c>
      <c r="AS2262" s="17" t="s">
        <v>6751</v>
      </c>
      <c r="AT2262" s="17" t="s">
        <v>6752</v>
      </c>
      <c r="AU2262" s="17" t="s">
        <v>45</v>
      </c>
      <c r="AW2262" s="17">
        <v>19370153</v>
      </c>
      <c r="AY2262" s="20" t="s">
        <v>41</v>
      </c>
    </row>
    <row r="2263" spans="1:51" ht="30" customHeight="1">
      <c r="A2263" s="17" t="s">
        <v>3183</v>
      </c>
      <c r="C2263" s="17" t="s">
        <v>8700</v>
      </c>
      <c r="D2263" s="17" t="s">
        <v>8701</v>
      </c>
      <c r="E2263" s="17" t="s">
        <v>8876</v>
      </c>
      <c r="I2263" s="20" t="s">
        <v>41</v>
      </c>
      <c r="J2263" s="20" t="s">
        <v>41</v>
      </c>
      <c r="X2263" s="20" t="s">
        <v>41</v>
      </c>
      <c r="AC2263" s="20" t="s">
        <v>41</v>
      </c>
      <c r="AD2263" s="17" t="s">
        <v>3155</v>
      </c>
      <c r="AE2263" s="17">
        <v>68012559</v>
      </c>
      <c r="AG2263" s="20" t="s">
        <v>41</v>
      </c>
      <c r="AO2263" s="17">
        <v>-0.11425289924859175</v>
      </c>
      <c r="AP2263" s="17" t="s">
        <v>3156</v>
      </c>
      <c r="AQ2263" s="17" t="s">
        <v>3157</v>
      </c>
      <c r="AR2263" s="17" t="s">
        <v>3158</v>
      </c>
      <c r="AS2263" s="17" t="s">
        <v>2553</v>
      </c>
      <c r="AT2263" s="17" t="s">
        <v>3159</v>
      </c>
      <c r="AU2263" s="17" t="s">
        <v>8438</v>
      </c>
      <c r="AW2263" s="17">
        <v>20161799</v>
      </c>
      <c r="AX2263" s="17" t="s">
        <v>3160</v>
      </c>
    </row>
    <row r="2264" spans="1:51" ht="30" customHeight="1">
      <c r="A2264" s="17" t="s">
        <v>3183</v>
      </c>
      <c r="C2264" s="17" t="s">
        <v>8700</v>
      </c>
      <c r="D2264" s="17" t="s">
        <v>8701</v>
      </c>
      <c r="E2264" s="17" t="s">
        <v>8876</v>
      </c>
      <c r="I2264" s="20" t="s">
        <v>41</v>
      </c>
      <c r="J2264" s="20" t="s">
        <v>41</v>
      </c>
      <c r="X2264" s="20" t="s">
        <v>41</v>
      </c>
      <c r="AC2264" s="20" t="s">
        <v>41</v>
      </c>
      <c r="AD2264" s="17" t="s">
        <v>3155</v>
      </c>
      <c r="AE2264" s="17">
        <v>68003865</v>
      </c>
      <c r="AG2264" s="20" t="s">
        <v>41</v>
      </c>
      <c r="AO2264" s="17">
        <v>-7.2327074216398113E-3</v>
      </c>
      <c r="AP2264" s="17" t="s">
        <v>3223</v>
      </c>
      <c r="AQ2264" s="17" t="s">
        <v>3224</v>
      </c>
      <c r="AR2264" s="17" t="s">
        <v>3225</v>
      </c>
      <c r="AS2264" s="17" t="s">
        <v>2553</v>
      </c>
      <c r="AT2264" s="17" t="s">
        <v>3159</v>
      </c>
      <c r="AU2264" s="17" t="s">
        <v>8438</v>
      </c>
      <c r="AW2264" s="17">
        <v>20161799</v>
      </c>
      <c r="AX2264" s="17" t="s">
        <v>3160</v>
      </c>
    </row>
    <row r="2265" spans="1:51" ht="30" customHeight="1">
      <c r="A2265" s="17" t="s">
        <v>1713</v>
      </c>
      <c r="C2265" s="17" t="s">
        <v>1714</v>
      </c>
      <c r="D2265" s="17" t="s">
        <v>1715</v>
      </c>
      <c r="E2265" s="17" t="s">
        <v>8876</v>
      </c>
      <c r="G2265" s="20" t="s">
        <v>41</v>
      </c>
      <c r="M2265" s="20" t="s">
        <v>41</v>
      </c>
      <c r="N2265" s="20" t="s">
        <v>41</v>
      </c>
      <c r="O2265" s="20" t="s">
        <v>41</v>
      </c>
      <c r="R2265" s="20" t="s">
        <v>41</v>
      </c>
      <c r="T2265" s="20" t="s">
        <v>41</v>
      </c>
      <c r="U2265" s="20" t="s">
        <v>41</v>
      </c>
      <c r="X2265" s="20" t="s">
        <v>41</v>
      </c>
      <c r="Y2265" s="20" t="s">
        <v>41</v>
      </c>
      <c r="AJ2265" s="20" t="s">
        <v>41</v>
      </c>
      <c r="AQ2265" s="17" t="s">
        <v>44</v>
      </c>
      <c r="AS2265" s="17" t="s">
        <v>8433</v>
      </c>
      <c r="AT2265" s="17" t="s">
        <v>8437</v>
      </c>
      <c r="AU2265" s="17" t="s">
        <v>45</v>
      </c>
      <c r="AW2265" s="17">
        <v>3040565</v>
      </c>
      <c r="AY2265" s="20" t="s">
        <v>41</v>
      </c>
    </row>
    <row r="2266" spans="1:51" ht="30" customHeight="1">
      <c r="A2266" s="17" t="s">
        <v>1713</v>
      </c>
      <c r="C2266" s="17" t="s">
        <v>1714</v>
      </c>
      <c r="D2266" s="17" t="s">
        <v>5236</v>
      </c>
      <c r="E2266" s="17" t="s">
        <v>8876</v>
      </c>
      <c r="H2266" s="20" t="s">
        <v>41</v>
      </c>
      <c r="M2266" s="20" t="s">
        <v>41</v>
      </c>
      <c r="N2266" s="20" t="s">
        <v>41</v>
      </c>
      <c r="P2266" s="20" t="s">
        <v>41</v>
      </c>
      <c r="T2266" s="20" t="s">
        <v>41</v>
      </c>
      <c r="W2266" s="20" t="s">
        <v>40</v>
      </c>
      <c r="Z2266" s="20" t="s">
        <v>41</v>
      </c>
      <c r="AC2266" s="20" t="s">
        <v>41</v>
      </c>
      <c r="AD2266" s="17" t="s">
        <v>8874</v>
      </c>
      <c r="AL2266" s="17">
        <v>68006262</v>
      </c>
      <c r="AS2266" s="17" t="s">
        <v>3285</v>
      </c>
      <c r="AT2266" s="17" t="s">
        <v>3286</v>
      </c>
      <c r="AU2266" s="17" t="s">
        <v>3287</v>
      </c>
      <c r="AW2266" s="17">
        <v>22745773</v>
      </c>
      <c r="AY2266" s="20" t="s">
        <v>41</v>
      </c>
    </row>
    <row r="2267" spans="1:51" ht="30" customHeight="1">
      <c r="A2267" s="17" t="s">
        <v>1713</v>
      </c>
      <c r="C2267" s="17" t="s">
        <v>1714</v>
      </c>
      <c r="D2267" s="17" t="s">
        <v>5236</v>
      </c>
      <c r="E2267" s="17" t="s">
        <v>8876</v>
      </c>
      <c r="H2267" s="20" t="s">
        <v>41</v>
      </c>
      <c r="M2267" s="20" t="s">
        <v>41</v>
      </c>
      <c r="N2267" s="20" t="s">
        <v>41</v>
      </c>
      <c r="O2267" s="20" t="s">
        <v>41</v>
      </c>
      <c r="S2267" s="20" t="s">
        <v>41</v>
      </c>
      <c r="AC2267" s="20" t="s">
        <v>41</v>
      </c>
      <c r="AD2267" s="17" t="s">
        <v>8036</v>
      </c>
      <c r="AE2267" s="17">
        <v>68012559</v>
      </c>
      <c r="AG2267" s="20" t="s">
        <v>41</v>
      </c>
      <c r="AO2267" s="17" t="s">
        <v>8040</v>
      </c>
      <c r="AP2267" s="17" t="s">
        <v>8037</v>
      </c>
      <c r="AQ2267" s="17" t="s">
        <v>8038</v>
      </c>
      <c r="AR2267" s="17" t="s">
        <v>8008</v>
      </c>
      <c r="AS2267" s="17" t="s">
        <v>8009</v>
      </c>
      <c r="AT2267" s="17" t="s">
        <v>8010</v>
      </c>
      <c r="AU2267" s="17" t="s">
        <v>45</v>
      </c>
      <c r="AW2267" s="17">
        <v>16526083</v>
      </c>
      <c r="AX2267" s="17" t="s">
        <v>8873</v>
      </c>
      <c r="AY2267" s="20" t="s">
        <v>41</v>
      </c>
    </row>
    <row r="2268" spans="1:51" ht="30" customHeight="1">
      <c r="A2268" s="17" t="s">
        <v>6637</v>
      </c>
      <c r="C2268" s="17" t="s">
        <v>6638</v>
      </c>
      <c r="D2268" s="17" t="s">
        <v>6639</v>
      </c>
      <c r="E2268" s="17" t="s">
        <v>8876</v>
      </c>
      <c r="H2268" s="20" t="s">
        <v>41</v>
      </c>
      <c r="M2268" s="20" t="s">
        <v>41</v>
      </c>
      <c r="N2268" s="20" t="s">
        <v>41</v>
      </c>
      <c r="P2268" s="20" t="s">
        <v>41</v>
      </c>
      <c r="Z2268" s="20" t="s">
        <v>41</v>
      </c>
      <c r="AC2268" s="20" t="s">
        <v>41</v>
      </c>
      <c r="AD2268" s="17" t="s">
        <v>8874</v>
      </c>
      <c r="AL2268" s="17">
        <v>68006262</v>
      </c>
      <c r="AS2268" s="17" t="s">
        <v>3285</v>
      </c>
      <c r="AT2268" s="17" t="s">
        <v>3286</v>
      </c>
      <c r="AU2268" s="17" t="s">
        <v>3287</v>
      </c>
      <c r="AW2268" s="17">
        <v>22745773</v>
      </c>
    </row>
    <row r="2269" spans="1:51" ht="30" customHeight="1">
      <c r="A2269" s="17" t="s">
        <v>8360</v>
      </c>
      <c r="C2269" s="17" t="s">
        <v>8830</v>
      </c>
      <c r="D2269" s="17" t="s">
        <v>8831</v>
      </c>
      <c r="E2269" s="17" t="s">
        <v>8876</v>
      </c>
      <c r="F2269" s="20" t="s">
        <v>41</v>
      </c>
      <c r="M2269" s="20" t="s">
        <v>41</v>
      </c>
      <c r="AB2269" s="20" t="s">
        <v>41</v>
      </c>
      <c r="AJ2269" s="20" t="s">
        <v>41</v>
      </c>
      <c r="AK2269" s="17" t="s">
        <v>8343</v>
      </c>
      <c r="AL2269" s="17" t="s">
        <v>8344</v>
      </c>
      <c r="AM2269" s="17" t="s">
        <v>8345</v>
      </c>
      <c r="AN2269" s="17">
        <v>0</v>
      </c>
      <c r="AS2269" s="17" t="s">
        <v>8346</v>
      </c>
      <c r="AT2269" s="17" t="s">
        <v>8347</v>
      </c>
      <c r="AU2269" s="17" t="s">
        <v>8348</v>
      </c>
      <c r="AW2269" s="17" t="s">
        <v>8349</v>
      </c>
    </row>
    <row r="2270" spans="1:51" ht="30" customHeight="1">
      <c r="A2270" s="17" t="s">
        <v>8360</v>
      </c>
      <c r="C2270" s="17" t="s">
        <v>8830</v>
      </c>
      <c r="D2270" s="17" t="s">
        <v>8831</v>
      </c>
      <c r="E2270" s="17" t="s">
        <v>8876</v>
      </c>
      <c r="F2270" s="20" t="s">
        <v>41</v>
      </c>
      <c r="M2270" s="20" t="s">
        <v>41</v>
      </c>
      <c r="AB2270" s="20" t="s">
        <v>41</v>
      </c>
      <c r="AJ2270" s="20" t="s">
        <v>41</v>
      </c>
      <c r="AK2270" s="17" t="s">
        <v>8343</v>
      </c>
      <c r="AL2270" s="17" t="s">
        <v>8344</v>
      </c>
      <c r="AM2270" s="17" t="s">
        <v>8395</v>
      </c>
      <c r="AN2270" s="17">
        <v>0</v>
      </c>
      <c r="AS2270" s="17" t="s">
        <v>8346</v>
      </c>
      <c r="AT2270" s="17" t="s">
        <v>8347</v>
      </c>
      <c r="AU2270" s="17" t="s">
        <v>8348</v>
      </c>
      <c r="AW2270" s="17" t="s">
        <v>8349</v>
      </c>
    </row>
    <row r="2271" spans="1:51" ht="30" customHeight="1">
      <c r="A2271" s="17" t="s">
        <v>8360</v>
      </c>
      <c r="C2271" s="17" t="s">
        <v>8830</v>
      </c>
      <c r="D2271" s="17" t="s">
        <v>8831</v>
      </c>
      <c r="E2271" s="17" t="s">
        <v>8876</v>
      </c>
      <c r="F2271" s="20" t="s">
        <v>41</v>
      </c>
      <c r="M2271" s="20" t="s">
        <v>41</v>
      </c>
      <c r="AB2271" s="20" t="s">
        <v>41</v>
      </c>
      <c r="AJ2271" s="20" t="s">
        <v>41</v>
      </c>
      <c r="AK2271" s="17" t="s">
        <v>8343</v>
      </c>
      <c r="AL2271" s="17" t="s">
        <v>8344</v>
      </c>
      <c r="AM2271" s="17" t="s">
        <v>8396</v>
      </c>
      <c r="AN2271" s="17">
        <v>0</v>
      </c>
      <c r="AS2271" s="17" t="s">
        <v>8346</v>
      </c>
      <c r="AT2271" s="17" t="s">
        <v>8347</v>
      </c>
      <c r="AU2271" s="17" t="s">
        <v>8348</v>
      </c>
      <c r="AW2271" s="17" t="s">
        <v>8349</v>
      </c>
    </row>
    <row r="2272" spans="1:51" ht="30" customHeight="1">
      <c r="A2272" s="17" t="s">
        <v>8360</v>
      </c>
      <c r="C2272" s="17" t="s">
        <v>8830</v>
      </c>
      <c r="D2272" s="17" t="s">
        <v>8831</v>
      </c>
      <c r="E2272" s="17" t="s">
        <v>8876</v>
      </c>
      <c r="F2272" s="20" t="s">
        <v>41</v>
      </c>
      <c r="M2272" s="20" t="s">
        <v>41</v>
      </c>
      <c r="AB2272" s="20" t="s">
        <v>41</v>
      </c>
      <c r="AJ2272" s="20" t="s">
        <v>41</v>
      </c>
      <c r="AK2272" s="17" t="s">
        <v>8343</v>
      </c>
      <c r="AL2272" s="17" t="s">
        <v>8344</v>
      </c>
      <c r="AM2272" s="17" t="s">
        <v>8397</v>
      </c>
      <c r="AN2272" s="17">
        <v>0</v>
      </c>
      <c r="AS2272" s="17" t="s">
        <v>8346</v>
      </c>
      <c r="AT2272" s="17" t="s">
        <v>8347</v>
      </c>
      <c r="AU2272" s="17" t="s">
        <v>8348</v>
      </c>
      <c r="AW2272" s="17" t="s">
        <v>8349</v>
      </c>
    </row>
    <row r="2273" spans="1:49" ht="30" customHeight="1">
      <c r="A2273" s="17" t="s">
        <v>8360</v>
      </c>
      <c r="C2273" s="17" t="s">
        <v>8830</v>
      </c>
      <c r="D2273" s="17" t="s">
        <v>8831</v>
      </c>
      <c r="E2273" s="17" t="s">
        <v>8876</v>
      </c>
      <c r="F2273" s="20" t="s">
        <v>41</v>
      </c>
      <c r="M2273" s="20" t="s">
        <v>41</v>
      </c>
      <c r="AB2273" s="20" t="s">
        <v>41</v>
      </c>
      <c r="AJ2273" s="20" t="s">
        <v>41</v>
      </c>
      <c r="AK2273" s="17" t="s">
        <v>8343</v>
      </c>
      <c r="AL2273" s="17" t="s">
        <v>8344</v>
      </c>
      <c r="AM2273" s="17" t="s">
        <v>8398</v>
      </c>
      <c r="AN2273" s="17">
        <v>0</v>
      </c>
      <c r="AS2273" s="17" t="s">
        <v>8346</v>
      </c>
      <c r="AT2273" s="17" t="s">
        <v>8347</v>
      </c>
      <c r="AU2273" s="17" t="s">
        <v>8348</v>
      </c>
      <c r="AW2273" s="17" t="s">
        <v>8349</v>
      </c>
    </row>
    <row r="2274" spans="1:49" ht="30" customHeight="1">
      <c r="A2274" s="17" t="s">
        <v>8360</v>
      </c>
      <c r="C2274" s="17" t="s">
        <v>8830</v>
      </c>
      <c r="D2274" s="17" t="s">
        <v>8831</v>
      </c>
      <c r="E2274" s="17" t="s">
        <v>8876</v>
      </c>
      <c r="F2274" s="20" t="s">
        <v>41</v>
      </c>
      <c r="M2274" s="20" t="s">
        <v>41</v>
      </c>
      <c r="AB2274" s="20" t="s">
        <v>41</v>
      </c>
      <c r="AJ2274" s="20" t="s">
        <v>41</v>
      </c>
      <c r="AK2274" s="17" t="s">
        <v>8343</v>
      </c>
      <c r="AL2274" s="17" t="s">
        <v>8344</v>
      </c>
      <c r="AM2274" s="17" t="s">
        <v>8399</v>
      </c>
      <c r="AN2274" s="17">
        <v>4.9041790880034797E-2</v>
      </c>
      <c r="AS2274" s="17" t="s">
        <v>8346</v>
      </c>
      <c r="AT2274" s="17" t="s">
        <v>8347</v>
      </c>
      <c r="AU2274" s="17" t="s">
        <v>8348</v>
      </c>
      <c r="AW2274" s="17" t="s">
        <v>8349</v>
      </c>
    </row>
    <row r="2275" spans="1:49" ht="30" customHeight="1">
      <c r="A2275" s="17" t="s">
        <v>8360</v>
      </c>
      <c r="C2275" s="17" t="s">
        <v>8830</v>
      </c>
      <c r="D2275" s="17" t="s">
        <v>8831</v>
      </c>
      <c r="E2275" s="17" t="s">
        <v>8876</v>
      </c>
      <c r="F2275" s="20" t="s">
        <v>41</v>
      </c>
      <c r="M2275" s="20" t="s">
        <v>41</v>
      </c>
      <c r="AB2275" s="20" t="s">
        <v>41</v>
      </c>
      <c r="AJ2275" s="20" t="s">
        <v>41</v>
      </c>
      <c r="AK2275" s="17" t="s">
        <v>8343</v>
      </c>
      <c r="AL2275" s="17" t="s">
        <v>8344</v>
      </c>
      <c r="AM2275" s="17" t="s">
        <v>8400</v>
      </c>
      <c r="AN2275" s="17">
        <v>0</v>
      </c>
      <c r="AS2275" s="17" t="s">
        <v>8346</v>
      </c>
      <c r="AT2275" s="17" t="s">
        <v>8347</v>
      </c>
      <c r="AU2275" s="17" t="s">
        <v>8348</v>
      </c>
      <c r="AW2275" s="17" t="s">
        <v>8349</v>
      </c>
    </row>
    <row r="2276" spans="1:49" ht="30" customHeight="1">
      <c r="A2276" s="17" t="s">
        <v>8360</v>
      </c>
      <c r="C2276" s="17" t="s">
        <v>8830</v>
      </c>
      <c r="D2276" s="17" t="s">
        <v>8831</v>
      </c>
      <c r="E2276" s="17" t="s">
        <v>8876</v>
      </c>
      <c r="F2276" s="20" t="s">
        <v>41</v>
      </c>
      <c r="M2276" s="20" t="s">
        <v>41</v>
      </c>
      <c r="AB2276" s="20" t="s">
        <v>41</v>
      </c>
      <c r="AJ2276" s="20" t="s">
        <v>41</v>
      </c>
      <c r="AK2276" s="17" t="s">
        <v>8343</v>
      </c>
      <c r="AL2276" s="17" t="s">
        <v>8344</v>
      </c>
      <c r="AM2276" s="17" t="s">
        <v>8401</v>
      </c>
      <c r="AN2276" s="17">
        <v>0</v>
      </c>
      <c r="AS2276" s="17" t="s">
        <v>8346</v>
      </c>
      <c r="AT2276" s="17" t="s">
        <v>8347</v>
      </c>
      <c r="AU2276" s="17" t="s">
        <v>8348</v>
      </c>
      <c r="AW2276" s="17" t="s">
        <v>8349</v>
      </c>
    </row>
    <row r="2277" spans="1:49" ht="30" customHeight="1">
      <c r="A2277" s="17" t="s">
        <v>8360</v>
      </c>
      <c r="C2277" s="17" t="s">
        <v>8830</v>
      </c>
      <c r="D2277" s="17" t="s">
        <v>8831</v>
      </c>
      <c r="E2277" s="17" t="s">
        <v>8876</v>
      </c>
      <c r="F2277" s="20" t="s">
        <v>41</v>
      </c>
      <c r="M2277" s="20" t="s">
        <v>41</v>
      </c>
      <c r="AB2277" s="20" t="s">
        <v>41</v>
      </c>
      <c r="AJ2277" s="20" t="s">
        <v>41</v>
      </c>
      <c r="AK2277" s="17" t="s">
        <v>8343</v>
      </c>
      <c r="AL2277" s="17" t="s">
        <v>8344</v>
      </c>
      <c r="AM2277" s="17" t="s">
        <v>8402</v>
      </c>
      <c r="AN2277" s="17">
        <v>0</v>
      </c>
      <c r="AS2277" s="17" t="s">
        <v>8346</v>
      </c>
      <c r="AT2277" s="17" t="s">
        <v>8347</v>
      </c>
      <c r="AU2277" s="17" t="s">
        <v>8348</v>
      </c>
      <c r="AW2277" s="17" t="s">
        <v>8349</v>
      </c>
    </row>
    <row r="2278" spans="1:49" ht="30" customHeight="1">
      <c r="A2278" s="17" t="s">
        <v>8360</v>
      </c>
      <c r="C2278" s="17" t="s">
        <v>8830</v>
      </c>
      <c r="D2278" s="17" t="s">
        <v>8831</v>
      </c>
      <c r="E2278" s="17" t="s">
        <v>8876</v>
      </c>
      <c r="F2278" s="20" t="s">
        <v>41</v>
      </c>
      <c r="M2278" s="20" t="s">
        <v>41</v>
      </c>
      <c r="AB2278" s="20" t="s">
        <v>41</v>
      </c>
      <c r="AJ2278" s="20" t="s">
        <v>41</v>
      </c>
      <c r="AK2278" s="17" t="s">
        <v>8343</v>
      </c>
      <c r="AL2278" s="17" t="s">
        <v>8344</v>
      </c>
      <c r="AM2278" s="17" t="s">
        <v>8403</v>
      </c>
      <c r="AN2278" s="17">
        <v>0</v>
      </c>
      <c r="AS2278" s="17" t="s">
        <v>8346</v>
      </c>
      <c r="AT2278" s="17" t="s">
        <v>8347</v>
      </c>
      <c r="AU2278" s="17" t="s">
        <v>8348</v>
      </c>
      <c r="AW2278" s="17" t="s">
        <v>8349</v>
      </c>
    </row>
    <row r="2279" spans="1:49" ht="30" customHeight="1">
      <c r="A2279" s="17" t="s">
        <v>8360</v>
      </c>
      <c r="C2279" s="17" t="s">
        <v>8830</v>
      </c>
      <c r="D2279" s="17" t="s">
        <v>8831</v>
      </c>
      <c r="E2279" s="17" t="s">
        <v>8876</v>
      </c>
      <c r="F2279" s="20" t="s">
        <v>41</v>
      </c>
      <c r="M2279" s="20" t="s">
        <v>41</v>
      </c>
      <c r="AB2279" s="20" t="s">
        <v>41</v>
      </c>
      <c r="AJ2279" s="20" t="s">
        <v>41</v>
      </c>
      <c r="AK2279" s="17" t="s">
        <v>8343</v>
      </c>
      <c r="AL2279" s="17" t="s">
        <v>8344</v>
      </c>
      <c r="AM2279" s="17" t="s">
        <v>8404</v>
      </c>
      <c r="AN2279" s="17">
        <v>0</v>
      </c>
      <c r="AS2279" s="17" t="s">
        <v>8346</v>
      </c>
      <c r="AT2279" s="17" t="s">
        <v>8347</v>
      </c>
      <c r="AU2279" s="17" t="s">
        <v>8348</v>
      </c>
      <c r="AW2279" s="17" t="s">
        <v>8349</v>
      </c>
    </row>
    <row r="2280" spans="1:49" ht="30" customHeight="1">
      <c r="A2280" s="17" t="s">
        <v>8360</v>
      </c>
      <c r="C2280" s="17" t="s">
        <v>8830</v>
      </c>
      <c r="D2280" s="17" t="s">
        <v>8831</v>
      </c>
      <c r="E2280" s="17" t="s">
        <v>8876</v>
      </c>
      <c r="F2280" s="20" t="s">
        <v>41</v>
      </c>
      <c r="M2280" s="20" t="s">
        <v>41</v>
      </c>
      <c r="AB2280" s="20" t="s">
        <v>41</v>
      </c>
      <c r="AJ2280" s="20" t="s">
        <v>41</v>
      </c>
      <c r="AK2280" s="17" t="s">
        <v>8343</v>
      </c>
      <c r="AL2280" s="17" t="s">
        <v>8344</v>
      </c>
      <c r="AM2280" s="17" t="s">
        <v>8405</v>
      </c>
      <c r="AN2280" s="17">
        <v>0</v>
      </c>
      <c r="AS2280" s="17" t="s">
        <v>8346</v>
      </c>
      <c r="AT2280" s="17" t="s">
        <v>8347</v>
      </c>
      <c r="AU2280" s="17" t="s">
        <v>8348</v>
      </c>
      <c r="AW2280" s="17" t="s">
        <v>8349</v>
      </c>
    </row>
    <row r="2281" spans="1:49" ht="30" customHeight="1">
      <c r="A2281" s="17" t="s">
        <v>8360</v>
      </c>
      <c r="C2281" s="17" t="s">
        <v>8830</v>
      </c>
      <c r="D2281" s="17" t="s">
        <v>8831</v>
      </c>
      <c r="E2281" s="17" t="s">
        <v>8876</v>
      </c>
      <c r="F2281" s="20" t="s">
        <v>41</v>
      </c>
      <c r="M2281" s="20" t="s">
        <v>41</v>
      </c>
      <c r="AB2281" s="20" t="s">
        <v>41</v>
      </c>
      <c r="AJ2281" s="20" t="s">
        <v>41</v>
      </c>
      <c r="AK2281" s="17" t="s">
        <v>8343</v>
      </c>
      <c r="AL2281" s="17" t="s">
        <v>8344</v>
      </c>
      <c r="AM2281" s="17" t="s">
        <v>8406</v>
      </c>
      <c r="AN2281" s="17">
        <v>0</v>
      </c>
      <c r="AS2281" s="17" t="s">
        <v>8346</v>
      </c>
      <c r="AT2281" s="17" t="s">
        <v>8347</v>
      </c>
      <c r="AU2281" s="17" t="s">
        <v>8348</v>
      </c>
      <c r="AW2281" s="17" t="s">
        <v>8349</v>
      </c>
    </row>
    <row r="2282" spans="1:49" ht="30" customHeight="1">
      <c r="A2282" s="17" t="s">
        <v>8360</v>
      </c>
      <c r="C2282" s="17" t="s">
        <v>8830</v>
      </c>
      <c r="D2282" s="17" t="s">
        <v>8831</v>
      </c>
      <c r="E2282" s="17" t="s">
        <v>8876</v>
      </c>
      <c r="F2282" s="20" t="s">
        <v>41</v>
      </c>
      <c r="M2282" s="20" t="s">
        <v>41</v>
      </c>
      <c r="AB2282" s="20" t="s">
        <v>41</v>
      </c>
      <c r="AJ2282" s="20" t="s">
        <v>41</v>
      </c>
      <c r="AK2282" s="17" t="s">
        <v>8343</v>
      </c>
      <c r="AL2282" s="17" t="s">
        <v>8344</v>
      </c>
      <c r="AM2282" s="17" t="s">
        <v>8407</v>
      </c>
      <c r="AN2282" s="17">
        <v>0</v>
      </c>
      <c r="AS2282" s="17" t="s">
        <v>8346</v>
      </c>
      <c r="AT2282" s="17" t="s">
        <v>8347</v>
      </c>
      <c r="AU2282" s="17" t="s">
        <v>8348</v>
      </c>
      <c r="AW2282" s="17" t="s">
        <v>8349</v>
      </c>
    </row>
    <row r="2283" spans="1:49" ht="30" customHeight="1">
      <c r="A2283" s="17" t="s">
        <v>8360</v>
      </c>
      <c r="C2283" s="17" t="s">
        <v>8830</v>
      </c>
      <c r="D2283" s="17" t="s">
        <v>8831</v>
      </c>
      <c r="E2283" s="17" t="s">
        <v>8876</v>
      </c>
      <c r="F2283" s="20" t="s">
        <v>41</v>
      </c>
      <c r="M2283" s="20" t="s">
        <v>41</v>
      </c>
      <c r="AB2283" s="20" t="s">
        <v>41</v>
      </c>
      <c r="AJ2283" s="20" t="s">
        <v>41</v>
      </c>
      <c r="AK2283" s="17" t="s">
        <v>8343</v>
      </c>
      <c r="AL2283" s="17" t="s">
        <v>8344</v>
      </c>
      <c r="AM2283" s="17" t="s">
        <v>8408</v>
      </c>
      <c r="AN2283" s="17">
        <v>0</v>
      </c>
      <c r="AS2283" s="17" t="s">
        <v>8346</v>
      </c>
      <c r="AT2283" s="17" t="s">
        <v>8347</v>
      </c>
      <c r="AU2283" s="17" t="s">
        <v>8348</v>
      </c>
      <c r="AW2283" s="17" t="s">
        <v>8349</v>
      </c>
    </row>
    <row r="2284" spans="1:49" ht="30" customHeight="1">
      <c r="A2284" s="17" t="s">
        <v>8360</v>
      </c>
      <c r="C2284" s="17" t="s">
        <v>8830</v>
      </c>
      <c r="D2284" s="17" t="s">
        <v>8831</v>
      </c>
      <c r="E2284" s="17" t="s">
        <v>8876</v>
      </c>
      <c r="F2284" s="20" t="s">
        <v>41</v>
      </c>
      <c r="M2284" s="20" t="s">
        <v>41</v>
      </c>
      <c r="AB2284" s="20" t="s">
        <v>41</v>
      </c>
      <c r="AJ2284" s="20" t="s">
        <v>41</v>
      </c>
      <c r="AK2284" s="17" t="s">
        <v>8343</v>
      </c>
      <c r="AL2284" s="17" t="s">
        <v>8344</v>
      </c>
      <c r="AM2284" s="17" t="s">
        <v>8409</v>
      </c>
      <c r="AN2284" s="17">
        <v>4.6077670271357403E-2</v>
      </c>
      <c r="AS2284" s="17" t="s">
        <v>8346</v>
      </c>
      <c r="AT2284" s="17" t="s">
        <v>8347</v>
      </c>
      <c r="AU2284" s="17" t="s">
        <v>8348</v>
      </c>
      <c r="AW2284" s="17" t="s">
        <v>8349</v>
      </c>
    </row>
    <row r="2285" spans="1:49" ht="30" customHeight="1">
      <c r="A2285" s="17" t="s">
        <v>8360</v>
      </c>
      <c r="C2285" s="17" t="s">
        <v>8830</v>
      </c>
      <c r="D2285" s="17" t="s">
        <v>8831</v>
      </c>
      <c r="E2285" s="17" t="s">
        <v>8876</v>
      </c>
      <c r="F2285" s="20" t="s">
        <v>41</v>
      </c>
      <c r="M2285" s="20" t="s">
        <v>41</v>
      </c>
      <c r="AB2285" s="20" t="s">
        <v>41</v>
      </c>
      <c r="AJ2285" s="20" t="s">
        <v>41</v>
      </c>
      <c r="AK2285" s="17" t="s">
        <v>8343</v>
      </c>
      <c r="AL2285" s="17" t="s">
        <v>8344</v>
      </c>
      <c r="AM2285" s="17" t="s">
        <v>8410</v>
      </c>
      <c r="AN2285" s="17">
        <v>0</v>
      </c>
      <c r="AS2285" s="17" t="s">
        <v>8346</v>
      </c>
      <c r="AT2285" s="17" t="s">
        <v>8347</v>
      </c>
      <c r="AU2285" s="17" t="s">
        <v>8348</v>
      </c>
      <c r="AW2285" s="17" t="s">
        <v>8349</v>
      </c>
    </row>
    <row r="2286" spans="1:49" ht="30" customHeight="1">
      <c r="A2286" s="17" t="s">
        <v>8360</v>
      </c>
      <c r="C2286" s="17" t="s">
        <v>8830</v>
      </c>
      <c r="D2286" s="17" t="s">
        <v>8831</v>
      </c>
      <c r="E2286" s="17" t="s">
        <v>8876</v>
      </c>
      <c r="F2286" s="20" t="s">
        <v>41</v>
      </c>
      <c r="M2286" s="20" t="s">
        <v>41</v>
      </c>
      <c r="AB2286" s="20" t="s">
        <v>41</v>
      </c>
      <c r="AJ2286" s="20" t="s">
        <v>41</v>
      </c>
      <c r="AK2286" s="17" t="s">
        <v>8343</v>
      </c>
      <c r="AL2286" s="17" t="s">
        <v>8344</v>
      </c>
      <c r="AM2286" s="17" t="s">
        <v>8411</v>
      </c>
      <c r="AN2286" s="17">
        <v>0</v>
      </c>
      <c r="AS2286" s="17" t="s">
        <v>8346</v>
      </c>
      <c r="AT2286" s="17" t="s">
        <v>8347</v>
      </c>
      <c r="AU2286" s="17" t="s">
        <v>8348</v>
      </c>
      <c r="AW2286" s="17" t="s">
        <v>8349</v>
      </c>
    </row>
    <row r="2287" spans="1:49" ht="30" customHeight="1">
      <c r="A2287" s="17" t="s">
        <v>8360</v>
      </c>
      <c r="C2287" s="17" t="s">
        <v>8830</v>
      </c>
      <c r="D2287" s="17" t="s">
        <v>8831</v>
      </c>
      <c r="E2287" s="17" t="s">
        <v>8876</v>
      </c>
      <c r="F2287" s="20" t="s">
        <v>41</v>
      </c>
      <c r="M2287" s="20" t="s">
        <v>41</v>
      </c>
      <c r="AB2287" s="20" t="s">
        <v>41</v>
      </c>
      <c r="AJ2287" s="20" t="s">
        <v>41</v>
      </c>
      <c r="AK2287" s="17" t="s">
        <v>8343</v>
      </c>
      <c r="AL2287" s="17" t="s">
        <v>8344</v>
      </c>
      <c r="AM2287" s="17" t="s">
        <v>8412</v>
      </c>
      <c r="AN2287" s="17">
        <v>8.2282092919805094E-3</v>
      </c>
      <c r="AS2287" s="17" t="s">
        <v>8346</v>
      </c>
      <c r="AT2287" s="17" t="s">
        <v>8347</v>
      </c>
      <c r="AU2287" s="17" t="s">
        <v>8348</v>
      </c>
      <c r="AW2287" s="17" t="s">
        <v>8349</v>
      </c>
    </row>
    <row r="2288" spans="1:49" ht="30" customHeight="1">
      <c r="A2288" s="17" t="s">
        <v>8360</v>
      </c>
      <c r="C2288" s="17" t="s">
        <v>8830</v>
      </c>
      <c r="D2288" s="17" t="s">
        <v>8831</v>
      </c>
      <c r="E2288" s="17" t="s">
        <v>8876</v>
      </c>
      <c r="F2288" s="20" t="s">
        <v>41</v>
      </c>
      <c r="M2288" s="20" t="s">
        <v>41</v>
      </c>
      <c r="AB2288" s="20" t="s">
        <v>41</v>
      </c>
      <c r="AJ2288" s="20" t="s">
        <v>41</v>
      </c>
      <c r="AK2288" s="17" t="s">
        <v>8343</v>
      </c>
      <c r="AL2288" s="17" t="s">
        <v>8344</v>
      </c>
      <c r="AM2288" s="17" t="s">
        <v>8413</v>
      </c>
      <c r="AN2288" s="17">
        <v>0</v>
      </c>
      <c r="AS2288" s="17" t="s">
        <v>8346</v>
      </c>
      <c r="AT2288" s="17" t="s">
        <v>8347</v>
      </c>
      <c r="AU2288" s="17" t="s">
        <v>8348</v>
      </c>
      <c r="AW2288" s="17" t="s">
        <v>8349</v>
      </c>
    </row>
    <row r="2289" spans="1:49" ht="30" customHeight="1">
      <c r="A2289" s="17" t="s">
        <v>8360</v>
      </c>
      <c r="C2289" s="17" t="s">
        <v>8830</v>
      </c>
      <c r="D2289" s="17" t="s">
        <v>8831</v>
      </c>
      <c r="E2289" s="17" t="s">
        <v>8876</v>
      </c>
      <c r="F2289" s="20" t="s">
        <v>41</v>
      </c>
      <c r="M2289" s="20" t="s">
        <v>41</v>
      </c>
      <c r="AB2289" s="20" t="s">
        <v>41</v>
      </c>
      <c r="AJ2289" s="20" t="s">
        <v>41</v>
      </c>
      <c r="AK2289" s="17" t="s">
        <v>8343</v>
      </c>
      <c r="AL2289" s="17" t="s">
        <v>8344</v>
      </c>
      <c r="AM2289" s="17" t="s">
        <v>8414</v>
      </c>
      <c r="AN2289" s="17">
        <v>0</v>
      </c>
      <c r="AS2289" s="17" t="s">
        <v>8346</v>
      </c>
      <c r="AT2289" s="17" t="s">
        <v>8347</v>
      </c>
      <c r="AU2289" s="17" t="s">
        <v>8348</v>
      </c>
      <c r="AW2289" s="17" t="s">
        <v>8349</v>
      </c>
    </row>
    <row r="2290" spans="1:49" ht="30" customHeight="1">
      <c r="A2290" s="17" t="s">
        <v>8360</v>
      </c>
      <c r="C2290" s="17" t="s">
        <v>8830</v>
      </c>
      <c r="D2290" s="17" t="s">
        <v>8831</v>
      </c>
      <c r="E2290" s="17" t="s">
        <v>8876</v>
      </c>
      <c r="F2290" s="20" t="s">
        <v>41</v>
      </c>
      <c r="M2290" s="20" t="s">
        <v>41</v>
      </c>
      <c r="AB2290" s="20" t="s">
        <v>41</v>
      </c>
      <c r="AJ2290" s="20" t="s">
        <v>41</v>
      </c>
      <c r="AK2290" s="17" t="s">
        <v>8343</v>
      </c>
      <c r="AL2290" s="17" t="s">
        <v>8344</v>
      </c>
      <c r="AM2290" s="17" t="s">
        <v>8415</v>
      </c>
      <c r="AN2290" s="17">
        <v>0</v>
      </c>
      <c r="AS2290" s="17" t="s">
        <v>8346</v>
      </c>
      <c r="AT2290" s="17" t="s">
        <v>8347</v>
      </c>
      <c r="AU2290" s="17" t="s">
        <v>8348</v>
      </c>
      <c r="AW2290" s="17" t="s">
        <v>8349</v>
      </c>
    </row>
    <row r="2291" spans="1:49" ht="30" customHeight="1">
      <c r="A2291" s="17" t="s">
        <v>8360</v>
      </c>
      <c r="C2291" s="17" t="s">
        <v>8830</v>
      </c>
      <c r="D2291" s="17" t="s">
        <v>8831</v>
      </c>
      <c r="E2291" s="17" t="s">
        <v>8876</v>
      </c>
      <c r="F2291" s="20" t="s">
        <v>41</v>
      </c>
      <c r="M2291" s="20" t="s">
        <v>41</v>
      </c>
      <c r="AB2291" s="20" t="s">
        <v>41</v>
      </c>
      <c r="AJ2291" s="20" t="s">
        <v>41</v>
      </c>
      <c r="AK2291" s="17" t="s">
        <v>8343</v>
      </c>
      <c r="AL2291" s="17" t="s">
        <v>8344</v>
      </c>
      <c r="AM2291" s="17" t="s">
        <v>8416</v>
      </c>
      <c r="AN2291" s="17">
        <v>0</v>
      </c>
      <c r="AS2291" s="17" t="s">
        <v>8346</v>
      </c>
      <c r="AT2291" s="17" t="s">
        <v>8347</v>
      </c>
      <c r="AU2291" s="17" t="s">
        <v>8348</v>
      </c>
      <c r="AW2291" s="17" t="s">
        <v>8349</v>
      </c>
    </row>
    <row r="2292" spans="1:49" ht="30" customHeight="1">
      <c r="A2292" s="17" t="s">
        <v>8360</v>
      </c>
      <c r="C2292" s="17" t="s">
        <v>8830</v>
      </c>
      <c r="D2292" s="17" t="s">
        <v>8831</v>
      </c>
      <c r="E2292" s="17" t="s">
        <v>8876</v>
      </c>
      <c r="F2292" s="20" t="s">
        <v>41</v>
      </c>
      <c r="M2292" s="20" t="s">
        <v>41</v>
      </c>
      <c r="AB2292" s="20" t="s">
        <v>41</v>
      </c>
      <c r="AJ2292" s="20" t="s">
        <v>41</v>
      </c>
      <c r="AK2292" s="17" t="s">
        <v>8343</v>
      </c>
      <c r="AL2292" s="17" t="s">
        <v>8344</v>
      </c>
      <c r="AM2292" s="17" t="s">
        <v>8417</v>
      </c>
      <c r="AN2292" s="17">
        <v>0</v>
      </c>
      <c r="AS2292" s="17" t="s">
        <v>8346</v>
      </c>
      <c r="AT2292" s="17" t="s">
        <v>8347</v>
      </c>
      <c r="AU2292" s="17" t="s">
        <v>8348</v>
      </c>
      <c r="AW2292" s="17" t="s">
        <v>8349</v>
      </c>
    </row>
    <row r="2293" spans="1:49" ht="30" customHeight="1">
      <c r="A2293" s="17" t="s">
        <v>8360</v>
      </c>
      <c r="C2293" s="17" t="s">
        <v>8830</v>
      </c>
      <c r="D2293" s="17" t="s">
        <v>8831</v>
      </c>
      <c r="E2293" s="17" t="s">
        <v>8876</v>
      </c>
      <c r="F2293" s="20" t="s">
        <v>41</v>
      </c>
      <c r="M2293" s="20" t="s">
        <v>41</v>
      </c>
      <c r="AB2293" s="20" t="s">
        <v>41</v>
      </c>
      <c r="AJ2293" s="20" t="s">
        <v>41</v>
      </c>
      <c r="AK2293" s="17" t="s">
        <v>8343</v>
      </c>
      <c r="AL2293" s="17" t="s">
        <v>8344</v>
      </c>
      <c r="AM2293" s="17" t="s">
        <v>8418</v>
      </c>
      <c r="AN2293" s="17">
        <v>0</v>
      </c>
      <c r="AS2293" s="17" t="s">
        <v>8346</v>
      </c>
      <c r="AT2293" s="17" t="s">
        <v>8347</v>
      </c>
      <c r="AU2293" s="17" t="s">
        <v>8348</v>
      </c>
      <c r="AW2293" s="17" t="s">
        <v>8349</v>
      </c>
    </row>
    <row r="2294" spans="1:49" ht="30" customHeight="1">
      <c r="A2294" s="17" t="s">
        <v>8360</v>
      </c>
      <c r="C2294" s="17" t="s">
        <v>8830</v>
      </c>
      <c r="D2294" s="17" t="s">
        <v>8831</v>
      </c>
      <c r="E2294" s="17" t="s">
        <v>8876</v>
      </c>
      <c r="F2294" s="20" t="s">
        <v>41</v>
      </c>
      <c r="M2294" s="20" t="s">
        <v>41</v>
      </c>
      <c r="AB2294" s="20" t="s">
        <v>41</v>
      </c>
      <c r="AJ2294" s="20" t="s">
        <v>41</v>
      </c>
      <c r="AK2294" s="17" t="s">
        <v>8343</v>
      </c>
      <c r="AL2294" s="17" t="s">
        <v>8344</v>
      </c>
      <c r="AM2294" s="17" t="s">
        <v>8419</v>
      </c>
      <c r="AN2294" s="17">
        <v>2.4748971585228201E-3</v>
      </c>
      <c r="AS2294" s="17" t="s">
        <v>8346</v>
      </c>
      <c r="AT2294" s="17" t="s">
        <v>8347</v>
      </c>
      <c r="AU2294" s="17" t="s">
        <v>8348</v>
      </c>
      <c r="AW2294" s="17" t="s">
        <v>8349</v>
      </c>
    </row>
    <row r="2295" spans="1:49" ht="30" customHeight="1">
      <c r="A2295" s="17" t="s">
        <v>8360</v>
      </c>
      <c r="C2295" s="17" t="s">
        <v>8830</v>
      </c>
      <c r="D2295" s="17" t="s">
        <v>8831</v>
      </c>
      <c r="E2295" s="17" t="s">
        <v>8876</v>
      </c>
      <c r="F2295" s="20" t="s">
        <v>41</v>
      </c>
      <c r="M2295" s="20" t="s">
        <v>41</v>
      </c>
      <c r="AB2295" s="20" t="s">
        <v>41</v>
      </c>
      <c r="AJ2295" s="20" t="s">
        <v>41</v>
      </c>
      <c r="AK2295" s="17" t="s">
        <v>8343</v>
      </c>
      <c r="AL2295" s="17" t="s">
        <v>8344</v>
      </c>
      <c r="AM2295" s="17" t="s">
        <v>8420</v>
      </c>
      <c r="AN2295" s="17">
        <v>0</v>
      </c>
      <c r="AS2295" s="17" t="s">
        <v>8346</v>
      </c>
      <c r="AT2295" s="17" t="s">
        <v>8347</v>
      </c>
      <c r="AU2295" s="17" t="s">
        <v>8348</v>
      </c>
      <c r="AW2295" s="17" t="s">
        <v>8349</v>
      </c>
    </row>
    <row r="2296" spans="1:49" ht="30" customHeight="1">
      <c r="A2296" s="17" t="s">
        <v>8360</v>
      </c>
      <c r="C2296" s="17" t="s">
        <v>8830</v>
      </c>
      <c r="D2296" s="17" t="s">
        <v>8831</v>
      </c>
      <c r="E2296" s="17" t="s">
        <v>8876</v>
      </c>
      <c r="F2296" s="20" t="s">
        <v>41</v>
      </c>
      <c r="M2296" s="20" t="s">
        <v>41</v>
      </c>
      <c r="AB2296" s="20" t="s">
        <v>41</v>
      </c>
      <c r="AJ2296" s="20" t="s">
        <v>41</v>
      </c>
      <c r="AK2296" s="17" t="s">
        <v>8343</v>
      </c>
      <c r="AL2296" s="17" t="s">
        <v>8344</v>
      </c>
      <c r="AM2296" s="17" t="s">
        <v>8421</v>
      </c>
      <c r="AN2296" s="17">
        <v>0</v>
      </c>
      <c r="AS2296" s="17" t="s">
        <v>8346</v>
      </c>
      <c r="AT2296" s="17" t="s">
        <v>8347</v>
      </c>
      <c r="AU2296" s="17" t="s">
        <v>8348</v>
      </c>
      <c r="AW2296" s="17" t="s">
        <v>8349</v>
      </c>
    </row>
    <row r="2297" spans="1:49" ht="30" customHeight="1">
      <c r="A2297" s="17" t="s">
        <v>8360</v>
      </c>
      <c r="C2297" s="17" t="s">
        <v>8830</v>
      </c>
      <c r="D2297" s="17" t="s">
        <v>8831</v>
      </c>
      <c r="E2297" s="17" t="s">
        <v>8876</v>
      </c>
      <c r="F2297" s="20" t="s">
        <v>41</v>
      </c>
      <c r="M2297" s="20" t="s">
        <v>41</v>
      </c>
      <c r="AB2297" s="20" t="s">
        <v>41</v>
      </c>
      <c r="AJ2297" s="20" t="s">
        <v>41</v>
      </c>
      <c r="AK2297" s="17" t="s">
        <v>8343</v>
      </c>
      <c r="AL2297" s="17" t="s">
        <v>8344</v>
      </c>
      <c r="AM2297" s="17" t="s">
        <v>8422</v>
      </c>
      <c r="AN2297" s="17">
        <v>0</v>
      </c>
      <c r="AS2297" s="17" t="s">
        <v>8346</v>
      </c>
      <c r="AT2297" s="17" t="s">
        <v>8347</v>
      </c>
      <c r="AU2297" s="17" t="s">
        <v>8348</v>
      </c>
      <c r="AW2297" s="17" t="s">
        <v>8349</v>
      </c>
    </row>
    <row r="2298" spans="1:49" ht="30" customHeight="1">
      <c r="A2298" s="17" t="s">
        <v>8360</v>
      </c>
      <c r="C2298" s="17" t="s">
        <v>8830</v>
      </c>
      <c r="D2298" s="17" t="s">
        <v>8831</v>
      </c>
      <c r="E2298" s="17" t="s">
        <v>8876</v>
      </c>
      <c r="F2298" s="20" t="s">
        <v>41</v>
      </c>
      <c r="M2298" s="20" t="s">
        <v>41</v>
      </c>
      <c r="AB2298" s="20" t="s">
        <v>41</v>
      </c>
      <c r="AJ2298" s="20" t="s">
        <v>41</v>
      </c>
      <c r="AK2298" s="17" t="s">
        <v>8343</v>
      </c>
      <c r="AL2298" s="17" t="s">
        <v>8344</v>
      </c>
      <c r="AM2298" s="17" t="s">
        <v>8423</v>
      </c>
      <c r="AN2298" s="17">
        <v>0</v>
      </c>
      <c r="AS2298" s="17" t="s">
        <v>8346</v>
      </c>
      <c r="AT2298" s="17" t="s">
        <v>8347</v>
      </c>
      <c r="AU2298" s="17" t="s">
        <v>8348</v>
      </c>
      <c r="AW2298" s="17" t="s">
        <v>8349</v>
      </c>
    </row>
    <row r="2299" spans="1:49" ht="30" customHeight="1">
      <c r="A2299" s="17" t="s">
        <v>8360</v>
      </c>
      <c r="C2299" s="17" t="s">
        <v>8830</v>
      </c>
      <c r="D2299" s="17" t="s">
        <v>8831</v>
      </c>
      <c r="E2299" s="17" t="s">
        <v>8876</v>
      </c>
      <c r="F2299" s="20" t="s">
        <v>41</v>
      </c>
      <c r="M2299" s="20" t="s">
        <v>41</v>
      </c>
      <c r="AB2299" s="20" t="s">
        <v>41</v>
      </c>
      <c r="AJ2299" s="20" t="s">
        <v>41</v>
      </c>
      <c r="AK2299" s="17" t="s">
        <v>8343</v>
      </c>
      <c r="AL2299" s="17" t="s">
        <v>8344</v>
      </c>
      <c r="AM2299" s="17" t="s">
        <v>8424</v>
      </c>
      <c r="AN2299" s="17">
        <v>0</v>
      </c>
      <c r="AS2299" s="17" t="s">
        <v>8346</v>
      </c>
      <c r="AT2299" s="17" t="s">
        <v>8347</v>
      </c>
      <c r="AU2299" s="17" t="s">
        <v>8348</v>
      </c>
      <c r="AW2299" s="17" t="s">
        <v>8349</v>
      </c>
    </row>
    <row r="2300" spans="1:49" ht="30" customHeight="1">
      <c r="A2300" s="17" t="s">
        <v>8360</v>
      </c>
      <c r="C2300" s="17" t="s">
        <v>8830</v>
      </c>
      <c r="D2300" s="17" t="s">
        <v>8831</v>
      </c>
      <c r="E2300" s="17" t="s">
        <v>8876</v>
      </c>
      <c r="F2300" s="20" t="s">
        <v>41</v>
      </c>
      <c r="M2300" s="20" t="s">
        <v>41</v>
      </c>
      <c r="AB2300" s="20" t="s">
        <v>41</v>
      </c>
      <c r="AJ2300" s="20" t="s">
        <v>41</v>
      </c>
      <c r="AK2300" s="17" t="s">
        <v>8343</v>
      </c>
      <c r="AL2300" s="17" t="s">
        <v>8344</v>
      </c>
      <c r="AM2300" s="17" t="s">
        <v>8425</v>
      </c>
      <c r="AN2300" s="17">
        <v>0</v>
      </c>
      <c r="AS2300" s="17" t="s">
        <v>8346</v>
      </c>
      <c r="AT2300" s="17" t="s">
        <v>8347</v>
      </c>
      <c r="AU2300" s="17" t="s">
        <v>8348</v>
      </c>
      <c r="AW2300" s="17" t="s">
        <v>8349</v>
      </c>
    </row>
    <row r="2301" spans="1:49" ht="30" customHeight="1">
      <c r="A2301" s="17" t="s">
        <v>8360</v>
      </c>
      <c r="C2301" s="17" t="s">
        <v>8830</v>
      </c>
      <c r="D2301" s="17" t="s">
        <v>8831</v>
      </c>
      <c r="E2301" s="17" t="s">
        <v>8876</v>
      </c>
      <c r="F2301" s="20" t="s">
        <v>41</v>
      </c>
      <c r="M2301" s="20" t="s">
        <v>41</v>
      </c>
      <c r="AB2301" s="20" t="s">
        <v>41</v>
      </c>
      <c r="AJ2301" s="20" t="s">
        <v>41</v>
      </c>
      <c r="AK2301" s="17" t="s">
        <v>8343</v>
      </c>
      <c r="AL2301" s="17" t="s">
        <v>8344</v>
      </c>
      <c r="AM2301" s="17" t="s">
        <v>8426</v>
      </c>
      <c r="AN2301" s="17">
        <v>0</v>
      </c>
      <c r="AS2301" s="17" t="s">
        <v>8346</v>
      </c>
      <c r="AT2301" s="17" t="s">
        <v>8347</v>
      </c>
      <c r="AU2301" s="17" t="s">
        <v>8348</v>
      </c>
      <c r="AW2301" s="17" t="s">
        <v>8349</v>
      </c>
    </row>
    <row r="2302" spans="1:49" ht="30" customHeight="1">
      <c r="A2302" s="17" t="s">
        <v>8360</v>
      </c>
      <c r="C2302" s="17" t="s">
        <v>8830</v>
      </c>
      <c r="D2302" s="17" t="s">
        <v>8831</v>
      </c>
      <c r="E2302" s="17" t="s">
        <v>8876</v>
      </c>
      <c r="F2302" s="20" t="s">
        <v>41</v>
      </c>
      <c r="M2302" s="20" t="s">
        <v>41</v>
      </c>
      <c r="AB2302" s="20" t="s">
        <v>41</v>
      </c>
      <c r="AJ2302" s="20" t="s">
        <v>41</v>
      </c>
      <c r="AK2302" s="17" t="s">
        <v>8343</v>
      </c>
      <c r="AL2302" s="17" t="s">
        <v>8344</v>
      </c>
      <c r="AM2302" s="17" t="s">
        <v>8427</v>
      </c>
      <c r="AN2302" s="17">
        <v>0</v>
      </c>
      <c r="AS2302" s="17" t="s">
        <v>8346</v>
      </c>
      <c r="AT2302" s="17" t="s">
        <v>8347</v>
      </c>
      <c r="AU2302" s="17" t="s">
        <v>8348</v>
      </c>
      <c r="AW2302" s="17" t="s">
        <v>8349</v>
      </c>
    </row>
    <row r="2303" spans="1:49" ht="30" customHeight="1">
      <c r="A2303" s="17" t="s">
        <v>8360</v>
      </c>
      <c r="C2303" s="17" t="s">
        <v>8830</v>
      </c>
      <c r="D2303" s="17" t="s">
        <v>8831</v>
      </c>
      <c r="E2303" s="17" t="s">
        <v>8876</v>
      </c>
      <c r="F2303" s="20" t="s">
        <v>41</v>
      </c>
      <c r="M2303" s="20" t="s">
        <v>41</v>
      </c>
      <c r="AB2303" s="20" t="s">
        <v>41</v>
      </c>
      <c r="AJ2303" s="20" t="s">
        <v>41</v>
      </c>
      <c r="AK2303" s="17" t="s">
        <v>8343</v>
      </c>
      <c r="AL2303" s="17" t="s">
        <v>8344</v>
      </c>
      <c r="AM2303" s="17" t="s">
        <v>8428</v>
      </c>
      <c r="AN2303" s="17">
        <v>0</v>
      </c>
      <c r="AS2303" s="17" t="s">
        <v>8346</v>
      </c>
      <c r="AT2303" s="17" t="s">
        <v>8347</v>
      </c>
      <c r="AU2303" s="17" t="s">
        <v>8348</v>
      </c>
      <c r="AW2303" s="17" t="s">
        <v>8349</v>
      </c>
    </row>
    <row r="2304" spans="1:49" ht="30" customHeight="1">
      <c r="A2304" s="17" t="s">
        <v>8389</v>
      </c>
      <c r="C2304" s="17" t="s">
        <v>8390</v>
      </c>
      <c r="D2304" s="17" t="s">
        <v>8857</v>
      </c>
      <c r="E2304" s="17" t="s">
        <v>8876</v>
      </c>
      <c r="F2304" s="20" t="s">
        <v>41</v>
      </c>
      <c r="M2304" s="20" t="s">
        <v>41</v>
      </c>
      <c r="AB2304" s="20" t="s">
        <v>41</v>
      </c>
      <c r="AJ2304" s="20" t="s">
        <v>41</v>
      </c>
      <c r="AK2304" s="17" t="s">
        <v>8343</v>
      </c>
      <c r="AL2304" s="17" t="s">
        <v>8344</v>
      </c>
      <c r="AM2304" s="17" t="s">
        <v>8345</v>
      </c>
      <c r="AN2304" s="17">
        <v>0</v>
      </c>
      <c r="AS2304" s="17" t="s">
        <v>8346</v>
      </c>
      <c r="AT2304" s="17" t="s">
        <v>8347</v>
      </c>
      <c r="AU2304" s="17" t="s">
        <v>8348</v>
      </c>
      <c r="AW2304" s="17" t="s">
        <v>8349</v>
      </c>
    </row>
    <row r="2305" spans="1:49" ht="30" customHeight="1">
      <c r="A2305" s="17" t="s">
        <v>8389</v>
      </c>
      <c r="C2305" s="17" t="s">
        <v>8390</v>
      </c>
      <c r="D2305" s="17" t="s">
        <v>8857</v>
      </c>
      <c r="E2305" s="17" t="s">
        <v>8876</v>
      </c>
      <c r="F2305" s="20" t="s">
        <v>41</v>
      </c>
      <c r="M2305" s="20" t="s">
        <v>41</v>
      </c>
      <c r="AB2305" s="20" t="s">
        <v>41</v>
      </c>
      <c r="AJ2305" s="20" t="s">
        <v>41</v>
      </c>
      <c r="AK2305" s="17" t="s">
        <v>8343</v>
      </c>
      <c r="AL2305" s="17" t="s">
        <v>8344</v>
      </c>
      <c r="AM2305" s="17" t="s">
        <v>8395</v>
      </c>
      <c r="AN2305" s="17">
        <v>0</v>
      </c>
      <c r="AS2305" s="17" t="s">
        <v>8346</v>
      </c>
      <c r="AT2305" s="17" t="s">
        <v>8347</v>
      </c>
      <c r="AU2305" s="17" t="s">
        <v>8348</v>
      </c>
      <c r="AW2305" s="17" t="s">
        <v>8349</v>
      </c>
    </row>
    <row r="2306" spans="1:49" ht="30" customHeight="1">
      <c r="A2306" s="17" t="s">
        <v>8389</v>
      </c>
      <c r="C2306" s="17" t="s">
        <v>8390</v>
      </c>
      <c r="D2306" s="17" t="s">
        <v>8857</v>
      </c>
      <c r="E2306" s="17" t="s">
        <v>8876</v>
      </c>
      <c r="F2306" s="20" t="s">
        <v>41</v>
      </c>
      <c r="M2306" s="20" t="s">
        <v>41</v>
      </c>
      <c r="AB2306" s="20" t="s">
        <v>41</v>
      </c>
      <c r="AJ2306" s="20" t="s">
        <v>41</v>
      </c>
      <c r="AK2306" s="17" t="s">
        <v>8343</v>
      </c>
      <c r="AL2306" s="17" t="s">
        <v>8344</v>
      </c>
      <c r="AM2306" s="17" t="s">
        <v>8396</v>
      </c>
      <c r="AN2306" s="17">
        <v>0</v>
      </c>
      <c r="AS2306" s="17" t="s">
        <v>8346</v>
      </c>
      <c r="AT2306" s="17" t="s">
        <v>8347</v>
      </c>
      <c r="AU2306" s="17" t="s">
        <v>8348</v>
      </c>
      <c r="AW2306" s="17" t="s">
        <v>8349</v>
      </c>
    </row>
    <row r="2307" spans="1:49" ht="30" customHeight="1">
      <c r="A2307" s="17" t="s">
        <v>8389</v>
      </c>
      <c r="C2307" s="17" t="s">
        <v>8390</v>
      </c>
      <c r="D2307" s="17" t="s">
        <v>8857</v>
      </c>
      <c r="E2307" s="17" t="s">
        <v>8876</v>
      </c>
      <c r="F2307" s="20" t="s">
        <v>41</v>
      </c>
      <c r="M2307" s="20" t="s">
        <v>41</v>
      </c>
      <c r="AB2307" s="20" t="s">
        <v>41</v>
      </c>
      <c r="AJ2307" s="20" t="s">
        <v>41</v>
      </c>
      <c r="AK2307" s="17" t="s">
        <v>8343</v>
      </c>
      <c r="AL2307" s="17" t="s">
        <v>8344</v>
      </c>
      <c r="AM2307" s="17" t="s">
        <v>8397</v>
      </c>
      <c r="AN2307" s="17">
        <v>0</v>
      </c>
      <c r="AS2307" s="17" t="s">
        <v>8346</v>
      </c>
      <c r="AT2307" s="17" t="s">
        <v>8347</v>
      </c>
      <c r="AU2307" s="17" t="s">
        <v>8348</v>
      </c>
      <c r="AW2307" s="17" t="s">
        <v>8349</v>
      </c>
    </row>
    <row r="2308" spans="1:49" ht="30" customHeight="1">
      <c r="A2308" s="17" t="s">
        <v>8389</v>
      </c>
      <c r="C2308" s="17" t="s">
        <v>8390</v>
      </c>
      <c r="D2308" s="17" t="s">
        <v>8857</v>
      </c>
      <c r="E2308" s="17" t="s">
        <v>8876</v>
      </c>
      <c r="F2308" s="20" t="s">
        <v>41</v>
      </c>
      <c r="M2308" s="20" t="s">
        <v>41</v>
      </c>
      <c r="AB2308" s="20" t="s">
        <v>41</v>
      </c>
      <c r="AJ2308" s="20" t="s">
        <v>41</v>
      </c>
      <c r="AK2308" s="17" t="s">
        <v>8343</v>
      </c>
      <c r="AL2308" s="17" t="s">
        <v>8344</v>
      </c>
      <c r="AM2308" s="17" t="s">
        <v>8398</v>
      </c>
      <c r="AN2308" s="17">
        <v>0</v>
      </c>
      <c r="AS2308" s="17" t="s">
        <v>8346</v>
      </c>
      <c r="AT2308" s="17" t="s">
        <v>8347</v>
      </c>
      <c r="AU2308" s="17" t="s">
        <v>8348</v>
      </c>
      <c r="AW2308" s="17" t="s">
        <v>8349</v>
      </c>
    </row>
    <row r="2309" spans="1:49" ht="30" customHeight="1">
      <c r="A2309" s="17" t="s">
        <v>8389</v>
      </c>
      <c r="C2309" s="17" t="s">
        <v>8390</v>
      </c>
      <c r="D2309" s="17" t="s">
        <v>8857</v>
      </c>
      <c r="E2309" s="17" t="s">
        <v>8876</v>
      </c>
      <c r="F2309" s="20" t="s">
        <v>41</v>
      </c>
      <c r="M2309" s="20" t="s">
        <v>41</v>
      </c>
      <c r="AB2309" s="20" t="s">
        <v>41</v>
      </c>
      <c r="AJ2309" s="20" t="s">
        <v>41</v>
      </c>
      <c r="AK2309" s="17" t="s">
        <v>8343</v>
      </c>
      <c r="AL2309" s="17" t="s">
        <v>8344</v>
      </c>
      <c r="AM2309" s="17" t="s">
        <v>8399</v>
      </c>
      <c r="AN2309" s="17">
        <v>0</v>
      </c>
      <c r="AS2309" s="17" t="s">
        <v>8346</v>
      </c>
      <c r="AT2309" s="17" t="s">
        <v>8347</v>
      </c>
      <c r="AU2309" s="17" t="s">
        <v>8348</v>
      </c>
      <c r="AW2309" s="17" t="s">
        <v>8349</v>
      </c>
    </row>
    <row r="2310" spans="1:49" ht="30" customHeight="1">
      <c r="A2310" s="17" t="s">
        <v>8389</v>
      </c>
      <c r="C2310" s="17" t="s">
        <v>8390</v>
      </c>
      <c r="D2310" s="17" t="s">
        <v>8857</v>
      </c>
      <c r="E2310" s="17" t="s">
        <v>8876</v>
      </c>
      <c r="F2310" s="20" t="s">
        <v>41</v>
      </c>
      <c r="M2310" s="20" t="s">
        <v>41</v>
      </c>
      <c r="AB2310" s="20" t="s">
        <v>41</v>
      </c>
      <c r="AJ2310" s="20" t="s">
        <v>41</v>
      </c>
      <c r="AK2310" s="17" t="s">
        <v>8343</v>
      </c>
      <c r="AL2310" s="17" t="s">
        <v>8344</v>
      </c>
      <c r="AM2310" s="17" t="s">
        <v>8400</v>
      </c>
      <c r="AN2310" s="17">
        <v>0</v>
      </c>
      <c r="AS2310" s="17" t="s">
        <v>8346</v>
      </c>
      <c r="AT2310" s="17" t="s">
        <v>8347</v>
      </c>
      <c r="AU2310" s="17" t="s">
        <v>8348</v>
      </c>
      <c r="AW2310" s="17" t="s">
        <v>8349</v>
      </c>
    </row>
    <row r="2311" spans="1:49" ht="30" customHeight="1">
      <c r="A2311" s="17" t="s">
        <v>8389</v>
      </c>
      <c r="C2311" s="17" t="s">
        <v>8390</v>
      </c>
      <c r="D2311" s="17" t="s">
        <v>8857</v>
      </c>
      <c r="E2311" s="17" t="s">
        <v>8876</v>
      </c>
      <c r="F2311" s="20" t="s">
        <v>41</v>
      </c>
      <c r="M2311" s="20" t="s">
        <v>41</v>
      </c>
      <c r="AB2311" s="20" t="s">
        <v>41</v>
      </c>
      <c r="AJ2311" s="20" t="s">
        <v>41</v>
      </c>
      <c r="AK2311" s="17" t="s">
        <v>8343</v>
      </c>
      <c r="AL2311" s="17" t="s">
        <v>8344</v>
      </c>
      <c r="AM2311" s="17" t="s">
        <v>8401</v>
      </c>
      <c r="AN2311" s="17">
        <v>0</v>
      </c>
      <c r="AS2311" s="17" t="s">
        <v>8346</v>
      </c>
      <c r="AT2311" s="17" t="s">
        <v>8347</v>
      </c>
      <c r="AU2311" s="17" t="s">
        <v>8348</v>
      </c>
      <c r="AW2311" s="17" t="s">
        <v>8349</v>
      </c>
    </row>
    <row r="2312" spans="1:49" ht="30" customHeight="1">
      <c r="A2312" s="17" t="s">
        <v>8389</v>
      </c>
      <c r="C2312" s="17" t="s">
        <v>8390</v>
      </c>
      <c r="D2312" s="17" t="s">
        <v>8857</v>
      </c>
      <c r="E2312" s="17" t="s">
        <v>8876</v>
      </c>
      <c r="F2312" s="20" t="s">
        <v>41</v>
      </c>
      <c r="M2312" s="20" t="s">
        <v>41</v>
      </c>
      <c r="AB2312" s="20" t="s">
        <v>41</v>
      </c>
      <c r="AJ2312" s="20" t="s">
        <v>41</v>
      </c>
      <c r="AK2312" s="17" t="s">
        <v>8343</v>
      </c>
      <c r="AL2312" s="17" t="s">
        <v>8344</v>
      </c>
      <c r="AM2312" s="17" t="s">
        <v>8402</v>
      </c>
      <c r="AN2312" s="17">
        <v>0</v>
      </c>
      <c r="AS2312" s="17" t="s">
        <v>8346</v>
      </c>
      <c r="AT2312" s="17" t="s">
        <v>8347</v>
      </c>
      <c r="AU2312" s="17" t="s">
        <v>8348</v>
      </c>
      <c r="AW2312" s="17" t="s">
        <v>8349</v>
      </c>
    </row>
    <row r="2313" spans="1:49" ht="30" customHeight="1">
      <c r="A2313" s="17" t="s">
        <v>8389</v>
      </c>
      <c r="C2313" s="17" t="s">
        <v>8390</v>
      </c>
      <c r="D2313" s="17" t="s">
        <v>8857</v>
      </c>
      <c r="E2313" s="17" t="s">
        <v>8876</v>
      </c>
      <c r="F2313" s="20" t="s">
        <v>41</v>
      </c>
      <c r="M2313" s="20" t="s">
        <v>41</v>
      </c>
      <c r="AB2313" s="20" t="s">
        <v>41</v>
      </c>
      <c r="AJ2313" s="20" t="s">
        <v>41</v>
      </c>
      <c r="AK2313" s="17" t="s">
        <v>8343</v>
      </c>
      <c r="AL2313" s="17" t="s">
        <v>8344</v>
      </c>
      <c r="AM2313" s="17" t="s">
        <v>8403</v>
      </c>
      <c r="AN2313" s="17">
        <v>0</v>
      </c>
      <c r="AS2313" s="17" t="s">
        <v>8346</v>
      </c>
      <c r="AT2313" s="17" t="s">
        <v>8347</v>
      </c>
      <c r="AU2313" s="17" t="s">
        <v>8348</v>
      </c>
      <c r="AW2313" s="17" t="s">
        <v>8349</v>
      </c>
    </row>
    <row r="2314" spans="1:49" ht="30" customHeight="1">
      <c r="A2314" s="17" t="s">
        <v>8389</v>
      </c>
      <c r="C2314" s="17" t="s">
        <v>8390</v>
      </c>
      <c r="D2314" s="17" t="s">
        <v>8857</v>
      </c>
      <c r="E2314" s="17" t="s">
        <v>8876</v>
      </c>
      <c r="F2314" s="20" t="s">
        <v>41</v>
      </c>
      <c r="M2314" s="20" t="s">
        <v>41</v>
      </c>
      <c r="AB2314" s="20" t="s">
        <v>41</v>
      </c>
      <c r="AJ2314" s="20" t="s">
        <v>41</v>
      </c>
      <c r="AK2314" s="17" t="s">
        <v>8343</v>
      </c>
      <c r="AL2314" s="17" t="s">
        <v>8344</v>
      </c>
      <c r="AM2314" s="17" t="s">
        <v>8404</v>
      </c>
      <c r="AN2314" s="17">
        <v>0</v>
      </c>
      <c r="AS2314" s="17" t="s">
        <v>8346</v>
      </c>
      <c r="AT2314" s="17" t="s">
        <v>8347</v>
      </c>
      <c r="AU2314" s="17" t="s">
        <v>8348</v>
      </c>
      <c r="AW2314" s="17" t="s">
        <v>8349</v>
      </c>
    </row>
    <row r="2315" spans="1:49" ht="30" customHeight="1">
      <c r="A2315" s="17" t="s">
        <v>8389</v>
      </c>
      <c r="C2315" s="17" t="s">
        <v>8390</v>
      </c>
      <c r="D2315" s="17" t="s">
        <v>8857</v>
      </c>
      <c r="E2315" s="17" t="s">
        <v>8876</v>
      </c>
      <c r="F2315" s="20" t="s">
        <v>41</v>
      </c>
      <c r="M2315" s="20" t="s">
        <v>41</v>
      </c>
      <c r="AB2315" s="20" t="s">
        <v>41</v>
      </c>
      <c r="AJ2315" s="20" t="s">
        <v>41</v>
      </c>
      <c r="AK2315" s="17" t="s">
        <v>8343</v>
      </c>
      <c r="AL2315" s="17" t="s">
        <v>8344</v>
      </c>
      <c r="AM2315" s="17" t="s">
        <v>8405</v>
      </c>
      <c r="AN2315" s="17">
        <v>0</v>
      </c>
      <c r="AS2315" s="17" t="s">
        <v>8346</v>
      </c>
      <c r="AT2315" s="17" t="s">
        <v>8347</v>
      </c>
      <c r="AU2315" s="17" t="s">
        <v>8348</v>
      </c>
      <c r="AW2315" s="17" t="s">
        <v>8349</v>
      </c>
    </row>
    <row r="2316" spans="1:49" ht="30" customHeight="1">
      <c r="A2316" s="17" t="s">
        <v>8389</v>
      </c>
      <c r="C2316" s="17" t="s">
        <v>8390</v>
      </c>
      <c r="D2316" s="17" t="s">
        <v>8857</v>
      </c>
      <c r="E2316" s="17" t="s">
        <v>8876</v>
      </c>
      <c r="F2316" s="20" t="s">
        <v>41</v>
      </c>
      <c r="M2316" s="20" t="s">
        <v>41</v>
      </c>
      <c r="AB2316" s="20" t="s">
        <v>41</v>
      </c>
      <c r="AJ2316" s="20" t="s">
        <v>41</v>
      </c>
      <c r="AK2316" s="17" t="s">
        <v>8343</v>
      </c>
      <c r="AL2316" s="17" t="s">
        <v>8344</v>
      </c>
      <c r="AM2316" s="17" t="s">
        <v>8406</v>
      </c>
      <c r="AN2316" s="17">
        <v>1.6359208485502999E-2</v>
      </c>
      <c r="AS2316" s="17" t="s">
        <v>8346</v>
      </c>
      <c r="AT2316" s="17" t="s">
        <v>8347</v>
      </c>
      <c r="AU2316" s="17" t="s">
        <v>8348</v>
      </c>
      <c r="AW2316" s="17" t="s">
        <v>8349</v>
      </c>
    </row>
    <row r="2317" spans="1:49" ht="30" customHeight="1">
      <c r="A2317" s="17" t="s">
        <v>8389</v>
      </c>
      <c r="C2317" s="17" t="s">
        <v>8390</v>
      </c>
      <c r="D2317" s="17" t="s">
        <v>8857</v>
      </c>
      <c r="E2317" s="17" t="s">
        <v>8876</v>
      </c>
      <c r="F2317" s="20" t="s">
        <v>41</v>
      </c>
      <c r="M2317" s="20" t="s">
        <v>41</v>
      </c>
      <c r="AB2317" s="20" t="s">
        <v>41</v>
      </c>
      <c r="AJ2317" s="20" t="s">
        <v>41</v>
      </c>
      <c r="AK2317" s="17" t="s">
        <v>8343</v>
      </c>
      <c r="AL2317" s="17" t="s">
        <v>8344</v>
      </c>
      <c r="AM2317" s="17" t="s">
        <v>8407</v>
      </c>
      <c r="AN2317" s="17">
        <v>6.12499115756912E-2</v>
      </c>
      <c r="AS2317" s="17" t="s">
        <v>8346</v>
      </c>
      <c r="AT2317" s="17" t="s">
        <v>8347</v>
      </c>
      <c r="AU2317" s="17" t="s">
        <v>8348</v>
      </c>
      <c r="AW2317" s="17" t="s">
        <v>8349</v>
      </c>
    </row>
    <row r="2318" spans="1:49" ht="30" customHeight="1">
      <c r="A2318" s="17" t="s">
        <v>8389</v>
      </c>
      <c r="C2318" s="17" t="s">
        <v>8390</v>
      </c>
      <c r="D2318" s="17" t="s">
        <v>8857</v>
      </c>
      <c r="E2318" s="17" t="s">
        <v>8876</v>
      </c>
      <c r="F2318" s="20" t="s">
        <v>41</v>
      </c>
      <c r="M2318" s="20" t="s">
        <v>41</v>
      </c>
      <c r="AB2318" s="20" t="s">
        <v>41</v>
      </c>
      <c r="AJ2318" s="20" t="s">
        <v>41</v>
      </c>
      <c r="AK2318" s="17" t="s">
        <v>8343</v>
      </c>
      <c r="AL2318" s="17" t="s">
        <v>8344</v>
      </c>
      <c r="AM2318" s="17" t="s">
        <v>8408</v>
      </c>
      <c r="AN2318" s="17">
        <v>0</v>
      </c>
      <c r="AS2318" s="17" t="s">
        <v>8346</v>
      </c>
      <c r="AT2318" s="17" t="s">
        <v>8347</v>
      </c>
      <c r="AU2318" s="17" t="s">
        <v>8348</v>
      </c>
      <c r="AW2318" s="17" t="s">
        <v>8349</v>
      </c>
    </row>
    <row r="2319" spans="1:49" ht="30" customHeight="1">
      <c r="A2319" s="17" t="s">
        <v>8389</v>
      </c>
      <c r="C2319" s="17" t="s">
        <v>8390</v>
      </c>
      <c r="D2319" s="17" t="s">
        <v>8857</v>
      </c>
      <c r="E2319" s="17" t="s">
        <v>8876</v>
      </c>
      <c r="F2319" s="20" t="s">
        <v>41</v>
      </c>
      <c r="M2319" s="20" t="s">
        <v>41</v>
      </c>
      <c r="AB2319" s="20" t="s">
        <v>41</v>
      </c>
      <c r="AJ2319" s="20" t="s">
        <v>41</v>
      </c>
      <c r="AK2319" s="17" t="s">
        <v>8343</v>
      </c>
      <c r="AL2319" s="17" t="s">
        <v>8344</v>
      </c>
      <c r="AM2319" s="17" t="s">
        <v>8409</v>
      </c>
      <c r="AN2319" s="17">
        <v>6.5518471092786107E-2</v>
      </c>
      <c r="AS2319" s="17" t="s">
        <v>8346</v>
      </c>
      <c r="AT2319" s="17" t="s">
        <v>8347</v>
      </c>
      <c r="AU2319" s="17" t="s">
        <v>8348</v>
      </c>
      <c r="AW2319" s="17" t="s">
        <v>8349</v>
      </c>
    </row>
    <row r="2320" spans="1:49" ht="30" customHeight="1">
      <c r="A2320" s="17" t="s">
        <v>8389</v>
      </c>
      <c r="C2320" s="17" t="s">
        <v>8390</v>
      </c>
      <c r="D2320" s="17" t="s">
        <v>8857</v>
      </c>
      <c r="E2320" s="17" t="s">
        <v>8876</v>
      </c>
      <c r="F2320" s="20" t="s">
        <v>41</v>
      </c>
      <c r="M2320" s="20" t="s">
        <v>41</v>
      </c>
      <c r="AB2320" s="20" t="s">
        <v>41</v>
      </c>
      <c r="AJ2320" s="20" t="s">
        <v>41</v>
      </c>
      <c r="AK2320" s="17" t="s">
        <v>8343</v>
      </c>
      <c r="AL2320" s="17" t="s">
        <v>8344</v>
      </c>
      <c r="AM2320" s="17" t="s">
        <v>8410</v>
      </c>
      <c r="AN2320" s="17">
        <v>0</v>
      </c>
      <c r="AS2320" s="17" t="s">
        <v>8346</v>
      </c>
      <c r="AT2320" s="17" t="s">
        <v>8347</v>
      </c>
      <c r="AU2320" s="17" t="s">
        <v>8348</v>
      </c>
      <c r="AW2320" s="17" t="s">
        <v>8349</v>
      </c>
    </row>
    <row r="2321" spans="1:49" ht="30" customHeight="1">
      <c r="A2321" s="17" t="s">
        <v>8389</v>
      </c>
      <c r="C2321" s="17" t="s">
        <v>8390</v>
      </c>
      <c r="D2321" s="17" t="s">
        <v>8857</v>
      </c>
      <c r="E2321" s="17" t="s">
        <v>8876</v>
      </c>
      <c r="F2321" s="20" t="s">
        <v>41</v>
      </c>
      <c r="M2321" s="20" t="s">
        <v>41</v>
      </c>
      <c r="AB2321" s="20" t="s">
        <v>41</v>
      </c>
      <c r="AJ2321" s="20" t="s">
        <v>41</v>
      </c>
      <c r="AK2321" s="17" t="s">
        <v>8343</v>
      </c>
      <c r="AL2321" s="17" t="s">
        <v>8344</v>
      </c>
      <c r="AM2321" s="17" t="s">
        <v>8411</v>
      </c>
      <c r="AN2321" s="17">
        <v>6.9417806841632707E-2</v>
      </c>
      <c r="AS2321" s="17" t="s">
        <v>8346</v>
      </c>
      <c r="AT2321" s="17" t="s">
        <v>8347</v>
      </c>
      <c r="AU2321" s="17" t="s">
        <v>8348</v>
      </c>
      <c r="AW2321" s="17" t="s">
        <v>8349</v>
      </c>
    </row>
    <row r="2322" spans="1:49" ht="30" customHeight="1">
      <c r="A2322" s="17" t="s">
        <v>8389</v>
      </c>
      <c r="C2322" s="17" t="s">
        <v>8390</v>
      </c>
      <c r="D2322" s="17" t="s">
        <v>8857</v>
      </c>
      <c r="E2322" s="17" t="s">
        <v>8876</v>
      </c>
      <c r="F2322" s="20" t="s">
        <v>41</v>
      </c>
      <c r="M2322" s="20" t="s">
        <v>41</v>
      </c>
      <c r="AB2322" s="20" t="s">
        <v>41</v>
      </c>
      <c r="AJ2322" s="20" t="s">
        <v>41</v>
      </c>
      <c r="AK2322" s="17" t="s">
        <v>8343</v>
      </c>
      <c r="AL2322" s="17" t="s">
        <v>8344</v>
      </c>
      <c r="AM2322" s="17" t="s">
        <v>8412</v>
      </c>
      <c r="AN2322" s="17">
        <v>0</v>
      </c>
      <c r="AS2322" s="17" t="s">
        <v>8346</v>
      </c>
      <c r="AT2322" s="17" t="s">
        <v>8347</v>
      </c>
      <c r="AU2322" s="17" t="s">
        <v>8348</v>
      </c>
      <c r="AW2322" s="17" t="s">
        <v>8349</v>
      </c>
    </row>
    <row r="2323" spans="1:49" ht="30" customHeight="1">
      <c r="A2323" s="17" t="s">
        <v>8389</v>
      </c>
      <c r="C2323" s="17" t="s">
        <v>8390</v>
      </c>
      <c r="D2323" s="17" t="s">
        <v>8857</v>
      </c>
      <c r="E2323" s="17" t="s">
        <v>8876</v>
      </c>
      <c r="F2323" s="20" t="s">
        <v>41</v>
      </c>
      <c r="M2323" s="20" t="s">
        <v>41</v>
      </c>
      <c r="AB2323" s="20" t="s">
        <v>41</v>
      </c>
      <c r="AJ2323" s="20" t="s">
        <v>41</v>
      </c>
      <c r="AK2323" s="17" t="s">
        <v>8343</v>
      </c>
      <c r="AL2323" s="17" t="s">
        <v>8344</v>
      </c>
      <c r="AM2323" s="17" t="s">
        <v>8413</v>
      </c>
      <c r="AN2323" s="17">
        <v>3.3460480499190898E-2</v>
      </c>
      <c r="AS2323" s="17" t="s">
        <v>8346</v>
      </c>
      <c r="AT2323" s="17" t="s">
        <v>8347</v>
      </c>
      <c r="AU2323" s="17" t="s">
        <v>8348</v>
      </c>
      <c r="AW2323" s="17" t="s">
        <v>8349</v>
      </c>
    </row>
    <row r="2324" spans="1:49" ht="30" customHeight="1">
      <c r="A2324" s="17" t="s">
        <v>8389</v>
      </c>
      <c r="C2324" s="17" t="s">
        <v>8390</v>
      </c>
      <c r="D2324" s="17" t="s">
        <v>8857</v>
      </c>
      <c r="E2324" s="17" t="s">
        <v>8876</v>
      </c>
      <c r="F2324" s="20" t="s">
        <v>41</v>
      </c>
      <c r="M2324" s="20" t="s">
        <v>41</v>
      </c>
      <c r="AB2324" s="20" t="s">
        <v>41</v>
      </c>
      <c r="AJ2324" s="20" t="s">
        <v>41</v>
      </c>
      <c r="AK2324" s="17" t="s">
        <v>8343</v>
      </c>
      <c r="AL2324" s="17" t="s">
        <v>8344</v>
      </c>
      <c r="AM2324" s="17" t="s">
        <v>8414</v>
      </c>
      <c r="AN2324" s="17">
        <v>5.0239276897652704E-4</v>
      </c>
      <c r="AS2324" s="17" t="s">
        <v>8346</v>
      </c>
      <c r="AT2324" s="17" t="s">
        <v>8347</v>
      </c>
      <c r="AU2324" s="17" t="s">
        <v>8348</v>
      </c>
      <c r="AW2324" s="17" t="s">
        <v>8349</v>
      </c>
    </row>
    <row r="2325" spans="1:49" ht="30" customHeight="1">
      <c r="A2325" s="17" t="s">
        <v>8389</v>
      </c>
      <c r="C2325" s="17" t="s">
        <v>8390</v>
      </c>
      <c r="D2325" s="17" t="s">
        <v>8857</v>
      </c>
      <c r="E2325" s="17" t="s">
        <v>8876</v>
      </c>
      <c r="F2325" s="20" t="s">
        <v>41</v>
      </c>
      <c r="M2325" s="20" t="s">
        <v>41</v>
      </c>
      <c r="AB2325" s="20" t="s">
        <v>41</v>
      </c>
      <c r="AJ2325" s="20" t="s">
        <v>41</v>
      </c>
      <c r="AK2325" s="17" t="s">
        <v>8343</v>
      </c>
      <c r="AL2325" s="17" t="s">
        <v>8344</v>
      </c>
      <c r="AM2325" s="17" t="s">
        <v>8415</v>
      </c>
      <c r="AN2325" s="17">
        <v>0</v>
      </c>
      <c r="AS2325" s="17" t="s">
        <v>8346</v>
      </c>
      <c r="AT2325" s="17" t="s">
        <v>8347</v>
      </c>
      <c r="AU2325" s="17" t="s">
        <v>8348</v>
      </c>
      <c r="AW2325" s="17" t="s">
        <v>8349</v>
      </c>
    </row>
    <row r="2326" spans="1:49" ht="30" customHeight="1">
      <c r="A2326" s="17" t="s">
        <v>8389</v>
      </c>
      <c r="C2326" s="17" t="s">
        <v>8390</v>
      </c>
      <c r="D2326" s="17" t="s">
        <v>8857</v>
      </c>
      <c r="E2326" s="17" t="s">
        <v>8876</v>
      </c>
      <c r="F2326" s="20" t="s">
        <v>41</v>
      </c>
      <c r="M2326" s="20" t="s">
        <v>41</v>
      </c>
      <c r="AB2326" s="20" t="s">
        <v>41</v>
      </c>
      <c r="AJ2326" s="20" t="s">
        <v>41</v>
      </c>
      <c r="AK2326" s="17" t="s">
        <v>8343</v>
      </c>
      <c r="AL2326" s="17" t="s">
        <v>8344</v>
      </c>
      <c r="AM2326" s="17" t="s">
        <v>8416</v>
      </c>
      <c r="AN2326" s="17">
        <v>0</v>
      </c>
      <c r="AS2326" s="17" t="s">
        <v>8346</v>
      </c>
      <c r="AT2326" s="17" t="s">
        <v>8347</v>
      </c>
      <c r="AU2326" s="17" t="s">
        <v>8348</v>
      </c>
      <c r="AW2326" s="17" t="s">
        <v>8349</v>
      </c>
    </row>
    <row r="2327" spans="1:49" ht="30" customHeight="1">
      <c r="A2327" s="17" t="s">
        <v>8389</v>
      </c>
      <c r="C2327" s="17" t="s">
        <v>8390</v>
      </c>
      <c r="D2327" s="17" t="s">
        <v>8857</v>
      </c>
      <c r="E2327" s="17" t="s">
        <v>8876</v>
      </c>
      <c r="F2327" s="20" t="s">
        <v>41</v>
      </c>
      <c r="M2327" s="20" t="s">
        <v>41</v>
      </c>
      <c r="AB2327" s="20" t="s">
        <v>41</v>
      </c>
      <c r="AJ2327" s="20" t="s">
        <v>41</v>
      </c>
      <c r="AK2327" s="17" t="s">
        <v>8343</v>
      </c>
      <c r="AL2327" s="17" t="s">
        <v>8344</v>
      </c>
      <c r="AM2327" s="17" t="s">
        <v>8417</v>
      </c>
      <c r="AN2327" s="17">
        <v>0</v>
      </c>
      <c r="AS2327" s="17" t="s">
        <v>8346</v>
      </c>
      <c r="AT2327" s="17" t="s">
        <v>8347</v>
      </c>
      <c r="AU2327" s="17" t="s">
        <v>8348</v>
      </c>
      <c r="AW2327" s="17" t="s">
        <v>8349</v>
      </c>
    </row>
    <row r="2328" spans="1:49" ht="30" customHeight="1">
      <c r="A2328" s="17" t="s">
        <v>8389</v>
      </c>
      <c r="C2328" s="17" t="s">
        <v>8390</v>
      </c>
      <c r="D2328" s="17" t="s">
        <v>8857</v>
      </c>
      <c r="E2328" s="17" t="s">
        <v>8876</v>
      </c>
      <c r="F2328" s="20" t="s">
        <v>41</v>
      </c>
      <c r="M2328" s="20" t="s">
        <v>41</v>
      </c>
      <c r="AB2328" s="20" t="s">
        <v>41</v>
      </c>
      <c r="AJ2328" s="20" t="s">
        <v>41</v>
      </c>
      <c r="AK2328" s="17" t="s">
        <v>8343</v>
      </c>
      <c r="AL2328" s="17" t="s">
        <v>8344</v>
      </c>
      <c r="AM2328" s="17" t="s">
        <v>8418</v>
      </c>
      <c r="AN2328" s="17">
        <v>0.21196228853475099</v>
      </c>
      <c r="AS2328" s="17" t="s">
        <v>8346</v>
      </c>
      <c r="AT2328" s="17" t="s">
        <v>8347</v>
      </c>
      <c r="AU2328" s="17" t="s">
        <v>8348</v>
      </c>
      <c r="AW2328" s="17" t="s">
        <v>8349</v>
      </c>
    </row>
    <row r="2329" spans="1:49" ht="30" customHeight="1">
      <c r="A2329" s="17" t="s">
        <v>8389</v>
      </c>
      <c r="C2329" s="17" t="s">
        <v>8390</v>
      </c>
      <c r="D2329" s="17" t="s">
        <v>8857</v>
      </c>
      <c r="E2329" s="17" t="s">
        <v>8876</v>
      </c>
      <c r="F2329" s="20" t="s">
        <v>41</v>
      </c>
      <c r="M2329" s="20" t="s">
        <v>41</v>
      </c>
      <c r="AB2329" s="20" t="s">
        <v>41</v>
      </c>
      <c r="AJ2329" s="20" t="s">
        <v>41</v>
      </c>
      <c r="AK2329" s="17" t="s">
        <v>8343</v>
      </c>
      <c r="AL2329" s="17" t="s">
        <v>8344</v>
      </c>
      <c r="AM2329" s="17" t="s">
        <v>8419</v>
      </c>
      <c r="AN2329" s="17">
        <v>1.14282100876051E-2</v>
      </c>
      <c r="AS2329" s="17" t="s">
        <v>8346</v>
      </c>
      <c r="AT2329" s="17" t="s">
        <v>8347</v>
      </c>
      <c r="AU2329" s="17" t="s">
        <v>8348</v>
      </c>
      <c r="AW2329" s="17" t="s">
        <v>8349</v>
      </c>
    </row>
    <row r="2330" spans="1:49" ht="30" customHeight="1">
      <c r="A2330" s="17" t="s">
        <v>8389</v>
      </c>
      <c r="C2330" s="17" t="s">
        <v>8390</v>
      </c>
      <c r="D2330" s="17" t="s">
        <v>8857</v>
      </c>
      <c r="E2330" s="17" t="s">
        <v>8876</v>
      </c>
      <c r="F2330" s="20" t="s">
        <v>41</v>
      </c>
      <c r="M2330" s="20" t="s">
        <v>41</v>
      </c>
      <c r="AB2330" s="20" t="s">
        <v>41</v>
      </c>
      <c r="AJ2330" s="20" t="s">
        <v>41</v>
      </c>
      <c r="AK2330" s="17" t="s">
        <v>8343</v>
      </c>
      <c r="AL2330" s="17" t="s">
        <v>8344</v>
      </c>
      <c r="AM2330" s="17" t="s">
        <v>8420</v>
      </c>
      <c r="AN2330" s="17">
        <v>2.1670609321809399E-2</v>
      </c>
      <c r="AS2330" s="17" t="s">
        <v>8346</v>
      </c>
      <c r="AT2330" s="17" t="s">
        <v>8347</v>
      </c>
      <c r="AU2330" s="17" t="s">
        <v>8348</v>
      </c>
      <c r="AW2330" s="17" t="s">
        <v>8349</v>
      </c>
    </row>
    <row r="2331" spans="1:49" ht="30" customHeight="1">
      <c r="A2331" s="17" t="s">
        <v>8389</v>
      </c>
      <c r="C2331" s="17" t="s">
        <v>8390</v>
      </c>
      <c r="D2331" s="17" t="s">
        <v>8857</v>
      </c>
      <c r="E2331" s="17" t="s">
        <v>8876</v>
      </c>
      <c r="F2331" s="20" t="s">
        <v>41</v>
      </c>
      <c r="M2331" s="20" t="s">
        <v>41</v>
      </c>
      <c r="AB2331" s="20" t="s">
        <v>41</v>
      </c>
      <c r="AJ2331" s="20" t="s">
        <v>41</v>
      </c>
      <c r="AK2331" s="17" t="s">
        <v>8343</v>
      </c>
      <c r="AL2331" s="17" t="s">
        <v>8344</v>
      </c>
      <c r="AM2331" s="17" t="s">
        <v>8421</v>
      </c>
      <c r="AN2331" s="17">
        <v>1.3549184721327399E-2</v>
      </c>
      <c r="AS2331" s="17" t="s">
        <v>8346</v>
      </c>
      <c r="AT2331" s="17" t="s">
        <v>8347</v>
      </c>
      <c r="AU2331" s="17" t="s">
        <v>8348</v>
      </c>
      <c r="AW2331" s="17" t="s">
        <v>8349</v>
      </c>
    </row>
    <row r="2332" spans="1:49" ht="30" customHeight="1">
      <c r="A2332" s="17" t="s">
        <v>8389</v>
      </c>
      <c r="C2332" s="17" t="s">
        <v>8390</v>
      </c>
      <c r="D2332" s="17" t="s">
        <v>8857</v>
      </c>
      <c r="E2332" s="17" t="s">
        <v>8876</v>
      </c>
      <c r="F2332" s="20" t="s">
        <v>41</v>
      </c>
      <c r="M2332" s="20" t="s">
        <v>41</v>
      </c>
      <c r="AB2332" s="20" t="s">
        <v>41</v>
      </c>
      <c r="AJ2332" s="20" t="s">
        <v>41</v>
      </c>
      <c r="AK2332" s="17" t="s">
        <v>8343</v>
      </c>
      <c r="AL2332" s="17" t="s">
        <v>8344</v>
      </c>
      <c r="AM2332" s="17" t="s">
        <v>8422</v>
      </c>
      <c r="AN2332" s="17">
        <v>5.2881150164061199E-4</v>
      </c>
      <c r="AS2332" s="17" t="s">
        <v>8346</v>
      </c>
      <c r="AT2332" s="17" t="s">
        <v>8347</v>
      </c>
      <c r="AU2332" s="17" t="s">
        <v>8348</v>
      </c>
      <c r="AW2332" s="17" t="s">
        <v>8349</v>
      </c>
    </row>
    <row r="2333" spans="1:49" ht="30" customHeight="1">
      <c r="A2333" s="17" t="s">
        <v>8389</v>
      </c>
      <c r="C2333" s="17" t="s">
        <v>8390</v>
      </c>
      <c r="D2333" s="17" t="s">
        <v>8857</v>
      </c>
      <c r="E2333" s="17" t="s">
        <v>8876</v>
      </c>
      <c r="F2333" s="20" t="s">
        <v>41</v>
      </c>
      <c r="M2333" s="20" t="s">
        <v>41</v>
      </c>
      <c r="AB2333" s="20" t="s">
        <v>41</v>
      </c>
      <c r="AJ2333" s="20" t="s">
        <v>41</v>
      </c>
      <c r="AK2333" s="17" t="s">
        <v>8343</v>
      </c>
      <c r="AL2333" s="17" t="s">
        <v>8344</v>
      </c>
      <c r="AM2333" s="17" t="s">
        <v>8423</v>
      </c>
      <c r="AN2333" s="17">
        <v>0</v>
      </c>
      <c r="AS2333" s="17" t="s">
        <v>8346</v>
      </c>
      <c r="AT2333" s="17" t="s">
        <v>8347</v>
      </c>
      <c r="AU2333" s="17" t="s">
        <v>8348</v>
      </c>
      <c r="AW2333" s="17" t="s">
        <v>8349</v>
      </c>
    </row>
    <row r="2334" spans="1:49" ht="30" customHeight="1">
      <c r="A2334" s="17" t="s">
        <v>8389</v>
      </c>
      <c r="C2334" s="17" t="s">
        <v>8390</v>
      </c>
      <c r="D2334" s="17" t="s">
        <v>8857</v>
      </c>
      <c r="E2334" s="17" t="s">
        <v>8876</v>
      </c>
      <c r="F2334" s="20" t="s">
        <v>41</v>
      </c>
      <c r="M2334" s="20" t="s">
        <v>41</v>
      </c>
      <c r="AB2334" s="20" t="s">
        <v>41</v>
      </c>
      <c r="AJ2334" s="20" t="s">
        <v>41</v>
      </c>
      <c r="AK2334" s="17" t="s">
        <v>8343</v>
      </c>
      <c r="AL2334" s="17" t="s">
        <v>8344</v>
      </c>
      <c r="AM2334" s="17" t="s">
        <v>8424</v>
      </c>
      <c r="AN2334" s="17">
        <v>0</v>
      </c>
      <c r="AS2334" s="17" t="s">
        <v>8346</v>
      </c>
      <c r="AT2334" s="17" t="s">
        <v>8347</v>
      </c>
      <c r="AU2334" s="17" t="s">
        <v>8348</v>
      </c>
      <c r="AW2334" s="17" t="s">
        <v>8349</v>
      </c>
    </row>
    <row r="2335" spans="1:49" ht="30" customHeight="1">
      <c r="A2335" s="17" t="s">
        <v>8389</v>
      </c>
      <c r="C2335" s="17" t="s">
        <v>8390</v>
      </c>
      <c r="D2335" s="17" t="s">
        <v>8857</v>
      </c>
      <c r="E2335" s="17" t="s">
        <v>8876</v>
      </c>
      <c r="F2335" s="20" t="s">
        <v>41</v>
      </c>
      <c r="M2335" s="20" t="s">
        <v>41</v>
      </c>
      <c r="AB2335" s="20" t="s">
        <v>41</v>
      </c>
      <c r="AJ2335" s="20" t="s">
        <v>41</v>
      </c>
      <c r="AK2335" s="17" t="s">
        <v>8343</v>
      </c>
      <c r="AL2335" s="17" t="s">
        <v>8344</v>
      </c>
      <c r="AM2335" s="17" t="s">
        <v>8425</v>
      </c>
      <c r="AN2335" s="17">
        <v>0</v>
      </c>
      <c r="AS2335" s="17" t="s">
        <v>8346</v>
      </c>
      <c r="AT2335" s="17" t="s">
        <v>8347</v>
      </c>
      <c r="AU2335" s="17" t="s">
        <v>8348</v>
      </c>
      <c r="AW2335" s="17" t="s">
        <v>8349</v>
      </c>
    </row>
    <row r="2336" spans="1:49" ht="30" customHeight="1">
      <c r="A2336" s="17" t="s">
        <v>8389</v>
      </c>
      <c r="C2336" s="17" t="s">
        <v>8390</v>
      </c>
      <c r="D2336" s="17" t="s">
        <v>8857</v>
      </c>
      <c r="E2336" s="17" t="s">
        <v>8876</v>
      </c>
      <c r="F2336" s="20" t="s">
        <v>41</v>
      </c>
      <c r="M2336" s="20" t="s">
        <v>41</v>
      </c>
      <c r="AB2336" s="20" t="s">
        <v>41</v>
      </c>
      <c r="AJ2336" s="20" t="s">
        <v>41</v>
      </c>
      <c r="AK2336" s="17" t="s">
        <v>8343</v>
      </c>
      <c r="AL2336" s="17" t="s">
        <v>8344</v>
      </c>
      <c r="AM2336" s="17" t="s">
        <v>8426</v>
      </c>
      <c r="AN2336" s="17">
        <v>0</v>
      </c>
      <c r="AS2336" s="17" t="s">
        <v>8346</v>
      </c>
      <c r="AT2336" s="17" t="s">
        <v>8347</v>
      </c>
      <c r="AU2336" s="17" t="s">
        <v>8348</v>
      </c>
      <c r="AW2336" s="17" t="s">
        <v>8349</v>
      </c>
    </row>
    <row r="2337" spans="1:49" ht="30" customHeight="1">
      <c r="A2337" s="17" t="s">
        <v>8389</v>
      </c>
      <c r="C2337" s="17" t="s">
        <v>8390</v>
      </c>
      <c r="D2337" s="17" t="s">
        <v>8857</v>
      </c>
      <c r="E2337" s="17" t="s">
        <v>8876</v>
      </c>
      <c r="F2337" s="20" t="s">
        <v>41</v>
      </c>
      <c r="M2337" s="20" t="s">
        <v>41</v>
      </c>
      <c r="AB2337" s="20" t="s">
        <v>41</v>
      </c>
      <c r="AJ2337" s="20" t="s">
        <v>41</v>
      </c>
      <c r="AK2337" s="17" t="s">
        <v>8343</v>
      </c>
      <c r="AL2337" s="17" t="s">
        <v>8344</v>
      </c>
      <c r="AM2337" s="17" t="s">
        <v>8427</v>
      </c>
      <c r="AN2337" s="17">
        <v>0</v>
      </c>
      <c r="AS2337" s="17" t="s">
        <v>8346</v>
      </c>
      <c r="AT2337" s="17" t="s">
        <v>8347</v>
      </c>
      <c r="AU2337" s="17" t="s">
        <v>8348</v>
      </c>
      <c r="AW2337" s="17" t="s">
        <v>8349</v>
      </c>
    </row>
    <row r="2338" spans="1:49" ht="30" customHeight="1">
      <c r="A2338" s="17" t="s">
        <v>8389</v>
      </c>
      <c r="C2338" s="17" t="s">
        <v>8390</v>
      </c>
      <c r="D2338" s="17" t="s">
        <v>8857</v>
      </c>
      <c r="E2338" s="17" t="s">
        <v>8876</v>
      </c>
      <c r="F2338" s="20" t="s">
        <v>41</v>
      </c>
      <c r="M2338" s="20" t="s">
        <v>41</v>
      </c>
      <c r="AB2338" s="20" t="s">
        <v>41</v>
      </c>
      <c r="AJ2338" s="20" t="s">
        <v>41</v>
      </c>
      <c r="AK2338" s="17" t="s">
        <v>8343</v>
      </c>
      <c r="AL2338" s="17" t="s">
        <v>8344</v>
      </c>
      <c r="AM2338" s="17" t="s">
        <v>8428</v>
      </c>
      <c r="AN2338" s="17">
        <v>0</v>
      </c>
      <c r="AS2338" s="17" t="s">
        <v>8346</v>
      </c>
      <c r="AT2338" s="17" t="s">
        <v>8347</v>
      </c>
      <c r="AU2338" s="17" t="s">
        <v>8348</v>
      </c>
      <c r="AW2338" s="17" t="s">
        <v>8349</v>
      </c>
    </row>
    <row r="2339" spans="1:49" ht="30" customHeight="1">
      <c r="A2339" s="17" t="s">
        <v>8361</v>
      </c>
      <c r="C2339" s="17" t="s">
        <v>8362</v>
      </c>
      <c r="D2339" s="17" t="s">
        <v>8832</v>
      </c>
      <c r="E2339" s="17" t="s">
        <v>8876</v>
      </c>
      <c r="F2339" s="20" t="s">
        <v>41</v>
      </c>
      <c r="M2339" s="20" t="s">
        <v>41</v>
      </c>
      <c r="AB2339" s="20" t="s">
        <v>41</v>
      </c>
      <c r="AJ2339" s="20" t="s">
        <v>41</v>
      </c>
      <c r="AK2339" s="17" t="s">
        <v>8343</v>
      </c>
      <c r="AL2339" s="17" t="s">
        <v>8344</v>
      </c>
      <c r="AM2339" s="17" t="s">
        <v>8345</v>
      </c>
      <c r="AN2339" s="17">
        <v>0.120504273425173</v>
      </c>
      <c r="AS2339" s="17" t="s">
        <v>8346</v>
      </c>
      <c r="AT2339" s="17" t="s">
        <v>8347</v>
      </c>
      <c r="AU2339" s="17" t="s">
        <v>8348</v>
      </c>
      <c r="AW2339" s="17" t="s">
        <v>8349</v>
      </c>
    </row>
    <row r="2340" spans="1:49" ht="30" customHeight="1">
      <c r="A2340" s="17" t="s">
        <v>8361</v>
      </c>
      <c r="C2340" s="17" t="s">
        <v>8362</v>
      </c>
      <c r="D2340" s="17" t="s">
        <v>8832</v>
      </c>
      <c r="E2340" s="17" t="s">
        <v>8876</v>
      </c>
      <c r="F2340" s="20" t="s">
        <v>41</v>
      </c>
      <c r="M2340" s="20" t="s">
        <v>41</v>
      </c>
      <c r="AB2340" s="20" t="s">
        <v>41</v>
      </c>
      <c r="AJ2340" s="20" t="s">
        <v>41</v>
      </c>
      <c r="AK2340" s="17" t="s">
        <v>8343</v>
      </c>
      <c r="AL2340" s="17" t="s">
        <v>8344</v>
      </c>
      <c r="AM2340" s="17" t="s">
        <v>8395</v>
      </c>
      <c r="AN2340" s="17">
        <v>0.120504273425173</v>
      </c>
      <c r="AS2340" s="17" t="s">
        <v>8346</v>
      </c>
      <c r="AT2340" s="17" t="s">
        <v>8347</v>
      </c>
      <c r="AU2340" s="17" t="s">
        <v>8348</v>
      </c>
      <c r="AW2340" s="17" t="s">
        <v>8349</v>
      </c>
    </row>
    <row r="2341" spans="1:49" ht="30" customHeight="1">
      <c r="A2341" s="17" t="s">
        <v>8361</v>
      </c>
      <c r="C2341" s="17" t="s">
        <v>8362</v>
      </c>
      <c r="D2341" s="17" t="s">
        <v>8832</v>
      </c>
      <c r="E2341" s="17" t="s">
        <v>8876</v>
      </c>
      <c r="F2341" s="20" t="s">
        <v>41</v>
      </c>
      <c r="M2341" s="20" t="s">
        <v>41</v>
      </c>
      <c r="AB2341" s="20" t="s">
        <v>41</v>
      </c>
      <c r="AJ2341" s="20" t="s">
        <v>41</v>
      </c>
      <c r="AK2341" s="17" t="s">
        <v>8343</v>
      </c>
      <c r="AL2341" s="17" t="s">
        <v>8344</v>
      </c>
      <c r="AM2341" s="17" t="s">
        <v>8396</v>
      </c>
      <c r="AN2341" s="17">
        <v>9.5704800521394698E-2</v>
      </c>
      <c r="AS2341" s="17" t="s">
        <v>8346</v>
      </c>
      <c r="AT2341" s="17" t="s">
        <v>8347</v>
      </c>
      <c r="AU2341" s="17" t="s">
        <v>8348</v>
      </c>
      <c r="AW2341" s="17" t="s">
        <v>8349</v>
      </c>
    </row>
    <row r="2342" spans="1:49" ht="30" customHeight="1">
      <c r="A2342" s="17" t="s">
        <v>8361</v>
      </c>
      <c r="C2342" s="17" t="s">
        <v>8362</v>
      </c>
      <c r="D2342" s="17" t="s">
        <v>8832</v>
      </c>
      <c r="E2342" s="17" t="s">
        <v>8876</v>
      </c>
      <c r="F2342" s="20" t="s">
        <v>41</v>
      </c>
      <c r="M2342" s="20" t="s">
        <v>41</v>
      </c>
      <c r="AB2342" s="20" t="s">
        <v>41</v>
      </c>
      <c r="AJ2342" s="20" t="s">
        <v>41</v>
      </c>
      <c r="AK2342" s="17" t="s">
        <v>8343</v>
      </c>
      <c r="AL2342" s="17" t="s">
        <v>8344</v>
      </c>
      <c r="AM2342" s="17" t="s">
        <v>8397</v>
      </c>
      <c r="AN2342" s="17">
        <v>0.11356059946623299</v>
      </c>
      <c r="AS2342" s="17" t="s">
        <v>8346</v>
      </c>
      <c r="AT2342" s="17" t="s">
        <v>8347</v>
      </c>
      <c r="AU2342" s="17" t="s">
        <v>8348</v>
      </c>
      <c r="AW2342" s="17" t="s">
        <v>8349</v>
      </c>
    </row>
    <row r="2343" spans="1:49" ht="30" customHeight="1">
      <c r="A2343" s="17" t="s">
        <v>8361</v>
      </c>
      <c r="C2343" s="17" t="s">
        <v>8362</v>
      </c>
      <c r="D2343" s="17" t="s">
        <v>8832</v>
      </c>
      <c r="E2343" s="17" t="s">
        <v>8876</v>
      </c>
      <c r="F2343" s="20" t="s">
        <v>41</v>
      </c>
      <c r="M2343" s="20" t="s">
        <v>41</v>
      </c>
      <c r="AB2343" s="20" t="s">
        <v>41</v>
      </c>
      <c r="AJ2343" s="20" t="s">
        <v>41</v>
      </c>
      <c r="AK2343" s="17" t="s">
        <v>8343</v>
      </c>
      <c r="AL2343" s="17" t="s">
        <v>8344</v>
      </c>
      <c r="AM2343" s="17" t="s">
        <v>8398</v>
      </c>
      <c r="AN2343" s="17">
        <v>5.3982732178705098E-2</v>
      </c>
      <c r="AS2343" s="17" t="s">
        <v>8346</v>
      </c>
      <c r="AT2343" s="17" t="s">
        <v>8347</v>
      </c>
      <c r="AU2343" s="17" t="s">
        <v>8348</v>
      </c>
      <c r="AW2343" s="17" t="s">
        <v>8349</v>
      </c>
    </row>
    <row r="2344" spans="1:49" ht="30" customHeight="1">
      <c r="A2344" s="17" t="s">
        <v>8361</v>
      </c>
      <c r="C2344" s="17" t="s">
        <v>8362</v>
      </c>
      <c r="D2344" s="17" t="s">
        <v>8832</v>
      </c>
      <c r="E2344" s="17" t="s">
        <v>8876</v>
      </c>
      <c r="F2344" s="20" t="s">
        <v>41</v>
      </c>
      <c r="M2344" s="20" t="s">
        <v>41</v>
      </c>
      <c r="AB2344" s="20" t="s">
        <v>41</v>
      </c>
      <c r="AJ2344" s="20" t="s">
        <v>41</v>
      </c>
      <c r="AK2344" s="17" t="s">
        <v>8343</v>
      </c>
      <c r="AL2344" s="17" t="s">
        <v>8344</v>
      </c>
      <c r="AM2344" s="17" t="s">
        <v>8399</v>
      </c>
      <c r="AN2344" s="17">
        <v>4.2471021627074501E-2</v>
      </c>
      <c r="AS2344" s="17" t="s">
        <v>8346</v>
      </c>
      <c r="AT2344" s="17" t="s">
        <v>8347</v>
      </c>
      <c r="AU2344" s="17" t="s">
        <v>8348</v>
      </c>
      <c r="AW2344" s="17" t="s">
        <v>8349</v>
      </c>
    </row>
    <row r="2345" spans="1:49" ht="30" customHeight="1">
      <c r="A2345" s="17" t="s">
        <v>8361</v>
      </c>
      <c r="C2345" s="17" t="s">
        <v>8362</v>
      </c>
      <c r="D2345" s="17" t="s">
        <v>8832</v>
      </c>
      <c r="E2345" s="17" t="s">
        <v>8876</v>
      </c>
      <c r="F2345" s="20" t="s">
        <v>41</v>
      </c>
      <c r="M2345" s="20" t="s">
        <v>41</v>
      </c>
      <c r="AB2345" s="20" t="s">
        <v>41</v>
      </c>
      <c r="AJ2345" s="20" t="s">
        <v>41</v>
      </c>
      <c r="AK2345" s="17" t="s">
        <v>8343</v>
      </c>
      <c r="AL2345" s="17" t="s">
        <v>8344</v>
      </c>
      <c r="AM2345" s="17" t="s">
        <v>8400</v>
      </c>
      <c r="AN2345" s="17">
        <v>1.6172599744652402E-2</v>
      </c>
      <c r="AS2345" s="17" t="s">
        <v>8346</v>
      </c>
      <c r="AT2345" s="17" t="s">
        <v>8347</v>
      </c>
      <c r="AU2345" s="17" t="s">
        <v>8348</v>
      </c>
      <c r="AW2345" s="17" t="s">
        <v>8349</v>
      </c>
    </row>
    <row r="2346" spans="1:49" ht="30" customHeight="1">
      <c r="A2346" s="17" t="s">
        <v>8361</v>
      </c>
      <c r="C2346" s="17" t="s">
        <v>8362</v>
      </c>
      <c r="D2346" s="17" t="s">
        <v>8832</v>
      </c>
      <c r="E2346" s="17" t="s">
        <v>8876</v>
      </c>
      <c r="F2346" s="20" t="s">
        <v>41</v>
      </c>
      <c r="M2346" s="20" t="s">
        <v>41</v>
      </c>
      <c r="AB2346" s="20" t="s">
        <v>41</v>
      </c>
      <c r="AJ2346" s="20" t="s">
        <v>41</v>
      </c>
      <c r="AK2346" s="17" t="s">
        <v>8343</v>
      </c>
      <c r="AL2346" s="17" t="s">
        <v>8344</v>
      </c>
      <c r="AM2346" s="17" t="s">
        <v>8401</v>
      </c>
      <c r="AN2346" s="17">
        <v>1.23976023604404E-2</v>
      </c>
      <c r="AS2346" s="17" t="s">
        <v>8346</v>
      </c>
      <c r="AT2346" s="17" t="s">
        <v>8347</v>
      </c>
      <c r="AU2346" s="17" t="s">
        <v>8348</v>
      </c>
      <c r="AW2346" s="17" t="s">
        <v>8349</v>
      </c>
    </row>
    <row r="2347" spans="1:49" ht="30" customHeight="1">
      <c r="A2347" s="17" t="s">
        <v>8361</v>
      </c>
      <c r="C2347" s="17" t="s">
        <v>8362</v>
      </c>
      <c r="D2347" s="17" t="s">
        <v>8832</v>
      </c>
      <c r="E2347" s="17" t="s">
        <v>8876</v>
      </c>
      <c r="F2347" s="20" t="s">
        <v>41</v>
      </c>
      <c r="M2347" s="20" t="s">
        <v>41</v>
      </c>
      <c r="AB2347" s="20" t="s">
        <v>41</v>
      </c>
      <c r="AJ2347" s="20" t="s">
        <v>41</v>
      </c>
      <c r="AK2347" s="17" t="s">
        <v>8343</v>
      </c>
      <c r="AL2347" s="17" t="s">
        <v>8344</v>
      </c>
      <c r="AM2347" s="17" t="s">
        <v>8402</v>
      </c>
      <c r="AN2347" s="17">
        <v>5.4496555842123102E-2</v>
      </c>
      <c r="AS2347" s="17" t="s">
        <v>8346</v>
      </c>
      <c r="AT2347" s="17" t="s">
        <v>8347</v>
      </c>
      <c r="AU2347" s="17" t="s">
        <v>8348</v>
      </c>
      <c r="AW2347" s="17" t="s">
        <v>8349</v>
      </c>
    </row>
    <row r="2348" spans="1:49" ht="30" customHeight="1">
      <c r="A2348" s="17" t="s">
        <v>8361</v>
      </c>
      <c r="C2348" s="17" t="s">
        <v>8362</v>
      </c>
      <c r="D2348" s="17" t="s">
        <v>8832</v>
      </c>
      <c r="E2348" s="17" t="s">
        <v>8876</v>
      </c>
      <c r="F2348" s="20" t="s">
        <v>41</v>
      </c>
      <c r="M2348" s="20" t="s">
        <v>41</v>
      </c>
      <c r="AB2348" s="20" t="s">
        <v>41</v>
      </c>
      <c r="AJ2348" s="20" t="s">
        <v>41</v>
      </c>
      <c r="AK2348" s="17" t="s">
        <v>8343</v>
      </c>
      <c r="AL2348" s="17" t="s">
        <v>8344</v>
      </c>
      <c r="AM2348" s="17" t="s">
        <v>8403</v>
      </c>
      <c r="AN2348" s="17">
        <v>3.9355123213730303E-2</v>
      </c>
      <c r="AS2348" s="17" t="s">
        <v>8346</v>
      </c>
      <c r="AT2348" s="17" t="s">
        <v>8347</v>
      </c>
      <c r="AU2348" s="17" t="s">
        <v>8348</v>
      </c>
      <c r="AW2348" s="17" t="s">
        <v>8349</v>
      </c>
    </row>
    <row r="2349" spans="1:49" ht="30" customHeight="1">
      <c r="A2349" s="17" t="s">
        <v>8361</v>
      </c>
      <c r="C2349" s="17" t="s">
        <v>8362</v>
      </c>
      <c r="D2349" s="17" t="s">
        <v>8832</v>
      </c>
      <c r="E2349" s="17" t="s">
        <v>8876</v>
      </c>
      <c r="F2349" s="20" t="s">
        <v>41</v>
      </c>
      <c r="M2349" s="20" t="s">
        <v>41</v>
      </c>
      <c r="AB2349" s="20" t="s">
        <v>41</v>
      </c>
      <c r="AJ2349" s="20" t="s">
        <v>41</v>
      </c>
      <c r="AK2349" s="17" t="s">
        <v>8343</v>
      </c>
      <c r="AL2349" s="17" t="s">
        <v>8344</v>
      </c>
      <c r="AM2349" s="17" t="s">
        <v>8404</v>
      </c>
      <c r="AN2349" s="17">
        <v>3.6433434623673699E-3</v>
      </c>
      <c r="AS2349" s="17" t="s">
        <v>8346</v>
      </c>
      <c r="AT2349" s="17" t="s">
        <v>8347</v>
      </c>
      <c r="AU2349" s="17" t="s">
        <v>8348</v>
      </c>
      <c r="AW2349" s="17" t="s">
        <v>8349</v>
      </c>
    </row>
    <row r="2350" spans="1:49" ht="30" customHeight="1">
      <c r="A2350" s="17" t="s">
        <v>8361</v>
      </c>
      <c r="C2350" s="17" t="s">
        <v>8362</v>
      </c>
      <c r="D2350" s="17" t="s">
        <v>8832</v>
      </c>
      <c r="E2350" s="17" t="s">
        <v>8876</v>
      </c>
      <c r="F2350" s="20" t="s">
        <v>41</v>
      </c>
      <c r="M2350" s="20" t="s">
        <v>41</v>
      </c>
      <c r="AB2350" s="20" t="s">
        <v>41</v>
      </c>
      <c r="AJ2350" s="20" t="s">
        <v>41</v>
      </c>
      <c r="AK2350" s="17" t="s">
        <v>8343</v>
      </c>
      <c r="AL2350" s="17" t="s">
        <v>8344</v>
      </c>
      <c r="AM2350" s="17" t="s">
        <v>8405</v>
      </c>
      <c r="AN2350" s="17">
        <v>0</v>
      </c>
      <c r="AS2350" s="17" t="s">
        <v>8346</v>
      </c>
      <c r="AT2350" s="17" t="s">
        <v>8347</v>
      </c>
      <c r="AU2350" s="17" t="s">
        <v>8348</v>
      </c>
      <c r="AW2350" s="17" t="s">
        <v>8349</v>
      </c>
    </row>
    <row r="2351" spans="1:49" ht="30" customHeight="1">
      <c r="A2351" s="17" t="s">
        <v>8361</v>
      </c>
      <c r="C2351" s="17" t="s">
        <v>8362</v>
      </c>
      <c r="D2351" s="17" t="s">
        <v>8832</v>
      </c>
      <c r="E2351" s="17" t="s">
        <v>8876</v>
      </c>
      <c r="F2351" s="20" t="s">
        <v>41</v>
      </c>
      <c r="M2351" s="20" t="s">
        <v>41</v>
      </c>
      <c r="AB2351" s="20" t="s">
        <v>41</v>
      </c>
      <c r="AJ2351" s="20" t="s">
        <v>41</v>
      </c>
      <c r="AK2351" s="17" t="s">
        <v>8343</v>
      </c>
      <c r="AL2351" s="17" t="s">
        <v>8344</v>
      </c>
      <c r="AM2351" s="17" t="s">
        <v>8406</v>
      </c>
      <c r="AN2351" s="17">
        <v>6.6979277050387503E-2</v>
      </c>
      <c r="AS2351" s="17" t="s">
        <v>8346</v>
      </c>
      <c r="AT2351" s="17" t="s">
        <v>8347</v>
      </c>
      <c r="AU2351" s="17" t="s">
        <v>8348</v>
      </c>
      <c r="AW2351" s="17" t="s">
        <v>8349</v>
      </c>
    </row>
    <row r="2352" spans="1:49" ht="30" customHeight="1">
      <c r="A2352" s="17" t="s">
        <v>8361</v>
      </c>
      <c r="C2352" s="17" t="s">
        <v>8362</v>
      </c>
      <c r="D2352" s="17" t="s">
        <v>8832</v>
      </c>
      <c r="E2352" s="17" t="s">
        <v>8876</v>
      </c>
      <c r="F2352" s="20" t="s">
        <v>41</v>
      </c>
      <c r="M2352" s="20" t="s">
        <v>41</v>
      </c>
      <c r="AB2352" s="20" t="s">
        <v>41</v>
      </c>
      <c r="AJ2352" s="20" t="s">
        <v>41</v>
      </c>
      <c r="AK2352" s="17" t="s">
        <v>8343</v>
      </c>
      <c r="AL2352" s="17" t="s">
        <v>8344</v>
      </c>
      <c r="AM2352" s="17" t="s">
        <v>8407</v>
      </c>
      <c r="AN2352" s="17">
        <v>0</v>
      </c>
      <c r="AS2352" s="17" t="s">
        <v>8346</v>
      </c>
      <c r="AT2352" s="17" t="s">
        <v>8347</v>
      </c>
      <c r="AU2352" s="17" t="s">
        <v>8348</v>
      </c>
      <c r="AW2352" s="17" t="s">
        <v>8349</v>
      </c>
    </row>
    <row r="2353" spans="1:49" ht="30" customHeight="1">
      <c r="A2353" s="17" t="s">
        <v>8361</v>
      </c>
      <c r="C2353" s="17" t="s">
        <v>8362</v>
      </c>
      <c r="D2353" s="17" t="s">
        <v>8832</v>
      </c>
      <c r="E2353" s="17" t="s">
        <v>8876</v>
      </c>
      <c r="F2353" s="20" t="s">
        <v>41</v>
      </c>
      <c r="M2353" s="20" t="s">
        <v>41</v>
      </c>
      <c r="AB2353" s="20" t="s">
        <v>41</v>
      </c>
      <c r="AJ2353" s="20" t="s">
        <v>41</v>
      </c>
      <c r="AK2353" s="17" t="s">
        <v>8343</v>
      </c>
      <c r="AL2353" s="17" t="s">
        <v>8344</v>
      </c>
      <c r="AM2353" s="17" t="s">
        <v>8408</v>
      </c>
      <c r="AN2353" s="17">
        <v>0</v>
      </c>
      <c r="AS2353" s="17" t="s">
        <v>8346</v>
      </c>
      <c r="AT2353" s="17" t="s">
        <v>8347</v>
      </c>
      <c r="AU2353" s="17" t="s">
        <v>8348</v>
      </c>
      <c r="AW2353" s="17" t="s">
        <v>8349</v>
      </c>
    </row>
    <row r="2354" spans="1:49" ht="30" customHeight="1">
      <c r="A2354" s="17" t="s">
        <v>8361</v>
      </c>
      <c r="C2354" s="17" t="s">
        <v>8362</v>
      </c>
      <c r="D2354" s="17" t="s">
        <v>8832</v>
      </c>
      <c r="E2354" s="17" t="s">
        <v>8876</v>
      </c>
      <c r="F2354" s="20" t="s">
        <v>41</v>
      </c>
      <c r="M2354" s="20" t="s">
        <v>41</v>
      </c>
      <c r="AB2354" s="20" t="s">
        <v>41</v>
      </c>
      <c r="AJ2354" s="20" t="s">
        <v>41</v>
      </c>
      <c r="AK2354" s="17" t="s">
        <v>8343</v>
      </c>
      <c r="AL2354" s="17" t="s">
        <v>8344</v>
      </c>
      <c r="AM2354" s="17" t="s">
        <v>8409</v>
      </c>
      <c r="AN2354" s="17">
        <v>4.5636922738109403E-2</v>
      </c>
      <c r="AS2354" s="17" t="s">
        <v>8346</v>
      </c>
      <c r="AT2354" s="17" t="s">
        <v>8347</v>
      </c>
      <c r="AU2354" s="17" t="s">
        <v>8348</v>
      </c>
      <c r="AW2354" s="17" t="s">
        <v>8349</v>
      </c>
    </row>
    <row r="2355" spans="1:49" ht="30" customHeight="1">
      <c r="A2355" s="17" t="s">
        <v>8361</v>
      </c>
      <c r="C2355" s="17" t="s">
        <v>8362</v>
      </c>
      <c r="D2355" s="17" t="s">
        <v>8832</v>
      </c>
      <c r="E2355" s="17" t="s">
        <v>8876</v>
      </c>
      <c r="F2355" s="20" t="s">
        <v>41</v>
      </c>
      <c r="M2355" s="20" t="s">
        <v>41</v>
      </c>
      <c r="AB2355" s="20" t="s">
        <v>41</v>
      </c>
      <c r="AJ2355" s="20" t="s">
        <v>41</v>
      </c>
      <c r="AK2355" s="17" t="s">
        <v>8343</v>
      </c>
      <c r="AL2355" s="17" t="s">
        <v>8344</v>
      </c>
      <c r="AM2355" s="17" t="s">
        <v>8410</v>
      </c>
      <c r="AN2355" s="17">
        <v>0</v>
      </c>
      <c r="AS2355" s="17" t="s">
        <v>8346</v>
      </c>
      <c r="AT2355" s="17" t="s">
        <v>8347</v>
      </c>
      <c r="AU2355" s="17" t="s">
        <v>8348</v>
      </c>
      <c r="AW2355" s="17" t="s">
        <v>8349</v>
      </c>
    </row>
    <row r="2356" spans="1:49" ht="30" customHeight="1">
      <c r="A2356" s="17" t="s">
        <v>8361</v>
      </c>
      <c r="C2356" s="17" t="s">
        <v>8362</v>
      </c>
      <c r="D2356" s="17" t="s">
        <v>8832</v>
      </c>
      <c r="E2356" s="17" t="s">
        <v>8876</v>
      </c>
      <c r="F2356" s="20" t="s">
        <v>41</v>
      </c>
      <c r="M2356" s="20" t="s">
        <v>41</v>
      </c>
      <c r="AB2356" s="20" t="s">
        <v>41</v>
      </c>
      <c r="AJ2356" s="20" t="s">
        <v>41</v>
      </c>
      <c r="AK2356" s="17" t="s">
        <v>8343</v>
      </c>
      <c r="AL2356" s="17" t="s">
        <v>8344</v>
      </c>
      <c r="AM2356" s="17" t="s">
        <v>8411</v>
      </c>
      <c r="AN2356" s="17">
        <v>0</v>
      </c>
      <c r="AS2356" s="17" t="s">
        <v>8346</v>
      </c>
      <c r="AT2356" s="17" t="s">
        <v>8347</v>
      </c>
      <c r="AU2356" s="17" t="s">
        <v>8348</v>
      </c>
      <c r="AW2356" s="17" t="s">
        <v>8349</v>
      </c>
    </row>
    <row r="2357" spans="1:49" ht="30" customHeight="1">
      <c r="A2357" s="17" t="s">
        <v>8361</v>
      </c>
      <c r="C2357" s="17" t="s">
        <v>8362</v>
      </c>
      <c r="D2357" s="17" t="s">
        <v>8832</v>
      </c>
      <c r="E2357" s="17" t="s">
        <v>8876</v>
      </c>
      <c r="F2357" s="20" t="s">
        <v>41</v>
      </c>
      <c r="M2357" s="20" t="s">
        <v>41</v>
      </c>
      <c r="AB2357" s="20" t="s">
        <v>41</v>
      </c>
      <c r="AJ2357" s="20" t="s">
        <v>41</v>
      </c>
      <c r="AK2357" s="17" t="s">
        <v>8343</v>
      </c>
      <c r="AL2357" s="17" t="s">
        <v>8344</v>
      </c>
      <c r="AM2357" s="17" t="s">
        <v>8412</v>
      </c>
      <c r="AN2357" s="17">
        <v>7.3550200756807502E-2</v>
      </c>
      <c r="AS2357" s="17" t="s">
        <v>8346</v>
      </c>
      <c r="AT2357" s="17" t="s">
        <v>8347</v>
      </c>
      <c r="AU2357" s="17" t="s">
        <v>8348</v>
      </c>
      <c r="AW2357" s="17" t="s">
        <v>8349</v>
      </c>
    </row>
    <row r="2358" spans="1:49" ht="30" customHeight="1">
      <c r="A2358" s="17" t="s">
        <v>8361</v>
      </c>
      <c r="C2358" s="17" t="s">
        <v>8362</v>
      </c>
      <c r="D2358" s="17" t="s">
        <v>8832</v>
      </c>
      <c r="E2358" s="17" t="s">
        <v>8876</v>
      </c>
      <c r="F2358" s="20" t="s">
        <v>41</v>
      </c>
      <c r="M2358" s="20" t="s">
        <v>41</v>
      </c>
      <c r="AB2358" s="20" t="s">
        <v>41</v>
      </c>
      <c r="AJ2358" s="20" t="s">
        <v>41</v>
      </c>
      <c r="AK2358" s="17" t="s">
        <v>8343</v>
      </c>
      <c r="AL2358" s="17" t="s">
        <v>8344</v>
      </c>
      <c r="AM2358" s="17" t="s">
        <v>8413</v>
      </c>
      <c r="AN2358" s="17">
        <v>8.2482428832423502E-2</v>
      </c>
      <c r="AS2358" s="17" t="s">
        <v>8346</v>
      </c>
      <c r="AT2358" s="17" t="s">
        <v>8347</v>
      </c>
      <c r="AU2358" s="17" t="s">
        <v>8348</v>
      </c>
      <c r="AW2358" s="17" t="s">
        <v>8349</v>
      </c>
    </row>
    <row r="2359" spans="1:49" ht="30" customHeight="1">
      <c r="A2359" s="17" t="s">
        <v>8361</v>
      </c>
      <c r="C2359" s="17" t="s">
        <v>8362</v>
      </c>
      <c r="D2359" s="17" t="s">
        <v>8832</v>
      </c>
      <c r="E2359" s="17" t="s">
        <v>8876</v>
      </c>
      <c r="F2359" s="20" t="s">
        <v>41</v>
      </c>
      <c r="M2359" s="20" t="s">
        <v>41</v>
      </c>
      <c r="AB2359" s="20" t="s">
        <v>41</v>
      </c>
      <c r="AJ2359" s="20" t="s">
        <v>41</v>
      </c>
      <c r="AK2359" s="17" t="s">
        <v>8343</v>
      </c>
      <c r="AL2359" s="17" t="s">
        <v>8344</v>
      </c>
      <c r="AM2359" s="17" t="s">
        <v>8414</v>
      </c>
      <c r="AN2359" s="17">
        <v>4.2783151058014002E-2</v>
      </c>
      <c r="AS2359" s="17" t="s">
        <v>8346</v>
      </c>
      <c r="AT2359" s="17" t="s">
        <v>8347</v>
      </c>
      <c r="AU2359" s="17" t="s">
        <v>8348</v>
      </c>
      <c r="AW2359" s="17" t="s">
        <v>8349</v>
      </c>
    </row>
    <row r="2360" spans="1:49" ht="30" customHeight="1">
      <c r="A2360" s="17" t="s">
        <v>8361</v>
      </c>
      <c r="C2360" s="17" t="s">
        <v>8362</v>
      </c>
      <c r="D2360" s="17" t="s">
        <v>8832</v>
      </c>
      <c r="E2360" s="17" t="s">
        <v>8876</v>
      </c>
      <c r="F2360" s="20" t="s">
        <v>41</v>
      </c>
      <c r="M2360" s="20" t="s">
        <v>41</v>
      </c>
      <c r="AB2360" s="20" t="s">
        <v>41</v>
      </c>
      <c r="AJ2360" s="20" t="s">
        <v>41</v>
      </c>
      <c r="AK2360" s="17" t="s">
        <v>8343</v>
      </c>
      <c r="AL2360" s="17" t="s">
        <v>8344</v>
      </c>
      <c r="AM2360" s="17" t="s">
        <v>8415</v>
      </c>
      <c r="AN2360" s="17">
        <v>7.7213121741470006E-2</v>
      </c>
      <c r="AS2360" s="17" t="s">
        <v>8346</v>
      </c>
      <c r="AT2360" s="17" t="s">
        <v>8347</v>
      </c>
      <c r="AU2360" s="17" t="s">
        <v>8348</v>
      </c>
      <c r="AW2360" s="17" t="s">
        <v>8349</v>
      </c>
    </row>
    <row r="2361" spans="1:49" ht="30" customHeight="1">
      <c r="A2361" s="17" t="s">
        <v>8361</v>
      </c>
      <c r="C2361" s="17" t="s">
        <v>8362</v>
      </c>
      <c r="D2361" s="17" t="s">
        <v>8832</v>
      </c>
      <c r="E2361" s="17" t="s">
        <v>8876</v>
      </c>
      <c r="F2361" s="20" t="s">
        <v>41</v>
      </c>
      <c r="M2361" s="20" t="s">
        <v>41</v>
      </c>
      <c r="AB2361" s="20" t="s">
        <v>41</v>
      </c>
      <c r="AJ2361" s="20" t="s">
        <v>41</v>
      </c>
      <c r="AK2361" s="17" t="s">
        <v>8343</v>
      </c>
      <c r="AL2361" s="17" t="s">
        <v>8344</v>
      </c>
      <c r="AM2361" s="17" t="s">
        <v>8416</v>
      </c>
      <c r="AN2361" s="17">
        <v>8.4751057982818498E-2</v>
      </c>
      <c r="AS2361" s="17" t="s">
        <v>8346</v>
      </c>
      <c r="AT2361" s="17" t="s">
        <v>8347</v>
      </c>
      <c r="AU2361" s="17" t="s">
        <v>8348</v>
      </c>
      <c r="AW2361" s="17" t="s">
        <v>8349</v>
      </c>
    </row>
    <row r="2362" spans="1:49" ht="30" customHeight="1">
      <c r="A2362" s="17" t="s">
        <v>8361</v>
      </c>
      <c r="C2362" s="17" t="s">
        <v>8362</v>
      </c>
      <c r="D2362" s="17" t="s">
        <v>8832</v>
      </c>
      <c r="E2362" s="17" t="s">
        <v>8876</v>
      </c>
      <c r="F2362" s="20" t="s">
        <v>41</v>
      </c>
      <c r="M2362" s="20" t="s">
        <v>41</v>
      </c>
      <c r="AB2362" s="20" t="s">
        <v>41</v>
      </c>
      <c r="AJ2362" s="20" t="s">
        <v>41</v>
      </c>
      <c r="AK2362" s="17" t="s">
        <v>8343</v>
      </c>
      <c r="AL2362" s="17" t="s">
        <v>8344</v>
      </c>
      <c r="AM2362" s="17" t="s">
        <v>8417</v>
      </c>
      <c r="AN2362" s="17">
        <v>4.8469476128605499E-2</v>
      </c>
      <c r="AS2362" s="17" t="s">
        <v>8346</v>
      </c>
      <c r="AT2362" s="17" t="s">
        <v>8347</v>
      </c>
      <c r="AU2362" s="17" t="s">
        <v>8348</v>
      </c>
      <c r="AW2362" s="17" t="s">
        <v>8349</v>
      </c>
    </row>
    <row r="2363" spans="1:49" ht="30" customHeight="1">
      <c r="A2363" s="17" t="s">
        <v>8361</v>
      </c>
      <c r="C2363" s="17" t="s">
        <v>8362</v>
      </c>
      <c r="D2363" s="17" t="s">
        <v>8832</v>
      </c>
      <c r="E2363" s="17" t="s">
        <v>8876</v>
      </c>
      <c r="F2363" s="20" t="s">
        <v>41</v>
      </c>
      <c r="M2363" s="20" t="s">
        <v>41</v>
      </c>
      <c r="AB2363" s="20" t="s">
        <v>41</v>
      </c>
      <c r="AJ2363" s="20" t="s">
        <v>41</v>
      </c>
      <c r="AK2363" s="17" t="s">
        <v>8343</v>
      </c>
      <c r="AL2363" s="17" t="s">
        <v>8344</v>
      </c>
      <c r="AM2363" s="17" t="s">
        <v>8418</v>
      </c>
      <c r="AN2363" s="17">
        <v>0</v>
      </c>
      <c r="AS2363" s="17" t="s">
        <v>8346</v>
      </c>
      <c r="AT2363" s="17" t="s">
        <v>8347</v>
      </c>
      <c r="AU2363" s="17" t="s">
        <v>8348</v>
      </c>
      <c r="AW2363" s="17" t="s">
        <v>8349</v>
      </c>
    </row>
    <row r="2364" spans="1:49" ht="30" customHeight="1">
      <c r="A2364" s="17" t="s">
        <v>8361</v>
      </c>
      <c r="C2364" s="17" t="s">
        <v>8362</v>
      </c>
      <c r="D2364" s="17" t="s">
        <v>8832</v>
      </c>
      <c r="E2364" s="17" t="s">
        <v>8876</v>
      </c>
      <c r="F2364" s="20" t="s">
        <v>41</v>
      </c>
      <c r="M2364" s="20" t="s">
        <v>41</v>
      </c>
      <c r="AB2364" s="20" t="s">
        <v>41</v>
      </c>
      <c r="AJ2364" s="20" t="s">
        <v>41</v>
      </c>
      <c r="AK2364" s="17" t="s">
        <v>8343</v>
      </c>
      <c r="AL2364" s="17" t="s">
        <v>8344</v>
      </c>
      <c r="AM2364" s="17" t="s">
        <v>8419</v>
      </c>
      <c r="AN2364" s="17">
        <v>4.9880505102223298E-2</v>
      </c>
      <c r="AS2364" s="17" t="s">
        <v>8346</v>
      </c>
      <c r="AT2364" s="17" t="s">
        <v>8347</v>
      </c>
      <c r="AU2364" s="17" t="s">
        <v>8348</v>
      </c>
      <c r="AW2364" s="17" t="s">
        <v>8349</v>
      </c>
    </row>
    <row r="2365" spans="1:49" ht="30" customHeight="1">
      <c r="A2365" s="17" t="s">
        <v>8361</v>
      </c>
      <c r="C2365" s="17" t="s">
        <v>8362</v>
      </c>
      <c r="D2365" s="17" t="s">
        <v>8832</v>
      </c>
      <c r="E2365" s="17" t="s">
        <v>8876</v>
      </c>
      <c r="F2365" s="20" t="s">
        <v>41</v>
      </c>
      <c r="M2365" s="20" t="s">
        <v>41</v>
      </c>
      <c r="AB2365" s="20" t="s">
        <v>41</v>
      </c>
      <c r="AJ2365" s="20" t="s">
        <v>41</v>
      </c>
      <c r="AK2365" s="17" t="s">
        <v>8343</v>
      </c>
      <c r="AL2365" s="17" t="s">
        <v>8344</v>
      </c>
      <c r="AM2365" s="17" t="s">
        <v>8420</v>
      </c>
      <c r="AN2365" s="17">
        <v>0</v>
      </c>
      <c r="AS2365" s="17" t="s">
        <v>8346</v>
      </c>
      <c r="AT2365" s="17" t="s">
        <v>8347</v>
      </c>
      <c r="AU2365" s="17" t="s">
        <v>8348</v>
      </c>
      <c r="AW2365" s="17" t="s">
        <v>8349</v>
      </c>
    </row>
    <row r="2366" spans="1:49" ht="30" customHeight="1">
      <c r="A2366" s="17" t="s">
        <v>8361</v>
      </c>
      <c r="C2366" s="17" t="s">
        <v>8362</v>
      </c>
      <c r="D2366" s="17" t="s">
        <v>8832</v>
      </c>
      <c r="E2366" s="17" t="s">
        <v>8876</v>
      </c>
      <c r="F2366" s="20" t="s">
        <v>41</v>
      </c>
      <c r="M2366" s="20" t="s">
        <v>41</v>
      </c>
      <c r="AB2366" s="20" t="s">
        <v>41</v>
      </c>
      <c r="AJ2366" s="20" t="s">
        <v>41</v>
      </c>
      <c r="AK2366" s="17" t="s">
        <v>8343</v>
      </c>
      <c r="AL2366" s="17" t="s">
        <v>8344</v>
      </c>
      <c r="AM2366" s="17" t="s">
        <v>8421</v>
      </c>
      <c r="AN2366" s="17">
        <v>0</v>
      </c>
      <c r="AS2366" s="17" t="s">
        <v>8346</v>
      </c>
      <c r="AT2366" s="17" t="s">
        <v>8347</v>
      </c>
      <c r="AU2366" s="17" t="s">
        <v>8348</v>
      </c>
      <c r="AW2366" s="17" t="s">
        <v>8349</v>
      </c>
    </row>
    <row r="2367" spans="1:49" ht="30" customHeight="1">
      <c r="A2367" s="17" t="s">
        <v>8361</v>
      </c>
      <c r="C2367" s="17" t="s">
        <v>8362</v>
      </c>
      <c r="D2367" s="17" t="s">
        <v>8832</v>
      </c>
      <c r="E2367" s="17" t="s">
        <v>8876</v>
      </c>
      <c r="F2367" s="20" t="s">
        <v>41</v>
      </c>
      <c r="M2367" s="20" t="s">
        <v>41</v>
      </c>
      <c r="AB2367" s="20" t="s">
        <v>41</v>
      </c>
      <c r="AJ2367" s="20" t="s">
        <v>41</v>
      </c>
      <c r="AK2367" s="17" t="s">
        <v>8343</v>
      </c>
      <c r="AL2367" s="17" t="s">
        <v>8344</v>
      </c>
      <c r="AM2367" s="17" t="s">
        <v>8422</v>
      </c>
      <c r="AN2367" s="17">
        <v>0</v>
      </c>
      <c r="AS2367" s="17" t="s">
        <v>8346</v>
      </c>
      <c r="AT2367" s="17" t="s">
        <v>8347</v>
      </c>
      <c r="AU2367" s="17" t="s">
        <v>8348</v>
      </c>
      <c r="AW2367" s="17" t="s">
        <v>8349</v>
      </c>
    </row>
    <row r="2368" spans="1:49" ht="30" customHeight="1">
      <c r="A2368" s="17" t="s">
        <v>8361</v>
      </c>
      <c r="C2368" s="17" t="s">
        <v>8362</v>
      </c>
      <c r="D2368" s="17" t="s">
        <v>8832</v>
      </c>
      <c r="E2368" s="17" t="s">
        <v>8876</v>
      </c>
      <c r="F2368" s="20" t="s">
        <v>41</v>
      </c>
      <c r="M2368" s="20" t="s">
        <v>41</v>
      </c>
      <c r="AB2368" s="20" t="s">
        <v>41</v>
      </c>
      <c r="AJ2368" s="20" t="s">
        <v>41</v>
      </c>
      <c r="AK2368" s="17" t="s">
        <v>8343</v>
      </c>
      <c r="AL2368" s="17" t="s">
        <v>8344</v>
      </c>
      <c r="AM2368" s="17" t="s">
        <v>8423</v>
      </c>
      <c r="AN2368" s="17">
        <v>0</v>
      </c>
      <c r="AS2368" s="17" t="s">
        <v>8346</v>
      </c>
      <c r="AT2368" s="17" t="s">
        <v>8347</v>
      </c>
      <c r="AU2368" s="17" t="s">
        <v>8348</v>
      </c>
      <c r="AW2368" s="17" t="s">
        <v>8349</v>
      </c>
    </row>
    <row r="2369" spans="1:49" ht="30" customHeight="1">
      <c r="A2369" s="17" t="s">
        <v>8361</v>
      </c>
      <c r="C2369" s="17" t="s">
        <v>8362</v>
      </c>
      <c r="D2369" s="17" t="s">
        <v>8832</v>
      </c>
      <c r="E2369" s="17" t="s">
        <v>8876</v>
      </c>
      <c r="F2369" s="20" t="s">
        <v>41</v>
      </c>
      <c r="M2369" s="20" t="s">
        <v>41</v>
      </c>
      <c r="AB2369" s="20" t="s">
        <v>41</v>
      </c>
      <c r="AJ2369" s="20" t="s">
        <v>41</v>
      </c>
      <c r="AK2369" s="17" t="s">
        <v>8343</v>
      </c>
      <c r="AL2369" s="17" t="s">
        <v>8344</v>
      </c>
      <c r="AM2369" s="17" t="s">
        <v>8424</v>
      </c>
      <c r="AN2369" s="17">
        <v>0</v>
      </c>
      <c r="AS2369" s="17" t="s">
        <v>8346</v>
      </c>
      <c r="AT2369" s="17" t="s">
        <v>8347</v>
      </c>
      <c r="AU2369" s="17" t="s">
        <v>8348</v>
      </c>
      <c r="AW2369" s="17" t="s">
        <v>8349</v>
      </c>
    </row>
    <row r="2370" spans="1:49" ht="30" customHeight="1">
      <c r="A2370" s="17" t="s">
        <v>8361</v>
      </c>
      <c r="C2370" s="17" t="s">
        <v>8362</v>
      </c>
      <c r="D2370" s="17" t="s">
        <v>8832</v>
      </c>
      <c r="E2370" s="17" t="s">
        <v>8876</v>
      </c>
      <c r="F2370" s="20" t="s">
        <v>41</v>
      </c>
      <c r="M2370" s="20" t="s">
        <v>41</v>
      </c>
      <c r="AB2370" s="20" t="s">
        <v>41</v>
      </c>
      <c r="AJ2370" s="20" t="s">
        <v>41</v>
      </c>
      <c r="AK2370" s="17" t="s">
        <v>8343</v>
      </c>
      <c r="AL2370" s="17" t="s">
        <v>8344</v>
      </c>
      <c r="AM2370" s="17" t="s">
        <v>8425</v>
      </c>
      <c r="AN2370" s="17">
        <v>0</v>
      </c>
      <c r="AS2370" s="17" t="s">
        <v>8346</v>
      </c>
      <c r="AT2370" s="17" t="s">
        <v>8347</v>
      </c>
      <c r="AU2370" s="17" t="s">
        <v>8348</v>
      </c>
      <c r="AW2370" s="17" t="s">
        <v>8349</v>
      </c>
    </row>
    <row r="2371" spans="1:49" ht="30" customHeight="1">
      <c r="A2371" s="17" t="s">
        <v>8361</v>
      </c>
      <c r="C2371" s="17" t="s">
        <v>8362</v>
      </c>
      <c r="D2371" s="17" t="s">
        <v>8832</v>
      </c>
      <c r="E2371" s="17" t="s">
        <v>8876</v>
      </c>
      <c r="F2371" s="20" t="s">
        <v>41</v>
      </c>
      <c r="M2371" s="20" t="s">
        <v>41</v>
      </c>
      <c r="AB2371" s="20" t="s">
        <v>41</v>
      </c>
      <c r="AJ2371" s="20" t="s">
        <v>41</v>
      </c>
      <c r="AK2371" s="17" t="s">
        <v>8343</v>
      </c>
      <c r="AL2371" s="17" t="s">
        <v>8344</v>
      </c>
      <c r="AM2371" s="17" t="s">
        <v>8426</v>
      </c>
      <c r="AN2371" s="17">
        <v>0</v>
      </c>
      <c r="AS2371" s="17" t="s">
        <v>8346</v>
      </c>
      <c r="AT2371" s="17" t="s">
        <v>8347</v>
      </c>
      <c r="AU2371" s="17" t="s">
        <v>8348</v>
      </c>
      <c r="AW2371" s="17" t="s">
        <v>8349</v>
      </c>
    </row>
    <row r="2372" spans="1:49" ht="30" customHeight="1">
      <c r="A2372" s="17" t="s">
        <v>8361</v>
      </c>
      <c r="C2372" s="17" t="s">
        <v>8362</v>
      </c>
      <c r="D2372" s="17" t="s">
        <v>8832</v>
      </c>
      <c r="E2372" s="17" t="s">
        <v>8876</v>
      </c>
      <c r="F2372" s="20" t="s">
        <v>41</v>
      </c>
      <c r="M2372" s="20" t="s">
        <v>41</v>
      </c>
      <c r="AB2372" s="20" t="s">
        <v>41</v>
      </c>
      <c r="AJ2372" s="20" t="s">
        <v>41</v>
      </c>
      <c r="AK2372" s="17" t="s">
        <v>8343</v>
      </c>
      <c r="AL2372" s="17" t="s">
        <v>8344</v>
      </c>
      <c r="AM2372" s="17" t="s">
        <v>8427</v>
      </c>
      <c r="AN2372" s="17">
        <v>0</v>
      </c>
      <c r="AS2372" s="17" t="s">
        <v>8346</v>
      </c>
      <c r="AT2372" s="17" t="s">
        <v>8347</v>
      </c>
      <c r="AU2372" s="17" t="s">
        <v>8348</v>
      </c>
      <c r="AW2372" s="17" t="s">
        <v>8349</v>
      </c>
    </row>
    <row r="2373" spans="1:49" ht="30" customHeight="1">
      <c r="A2373" s="17" t="s">
        <v>8361</v>
      </c>
      <c r="C2373" s="17" t="s">
        <v>8362</v>
      </c>
      <c r="D2373" s="17" t="s">
        <v>8832</v>
      </c>
      <c r="E2373" s="17" t="s">
        <v>8876</v>
      </c>
      <c r="F2373" s="20" t="s">
        <v>41</v>
      </c>
      <c r="M2373" s="20" t="s">
        <v>41</v>
      </c>
      <c r="AB2373" s="20" t="s">
        <v>41</v>
      </c>
      <c r="AJ2373" s="20" t="s">
        <v>41</v>
      </c>
      <c r="AK2373" s="17" t="s">
        <v>8343</v>
      </c>
      <c r="AL2373" s="17" t="s">
        <v>8344</v>
      </c>
      <c r="AM2373" s="17" t="s">
        <v>8428</v>
      </c>
      <c r="AN2373" s="17">
        <v>0</v>
      </c>
      <c r="AS2373" s="17" t="s">
        <v>8346</v>
      </c>
      <c r="AT2373" s="17" t="s">
        <v>8347</v>
      </c>
      <c r="AU2373" s="17" t="s">
        <v>8348</v>
      </c>
      <c r="AW2373" s="17" t="s">
        <v>8349</v>
      </c>
    </row>
    <row r="2374" spans="1:49" ht="30" customHeight="1">
      <c r="A2374" s="17" t="s">
        <v>8373</v>
      </c>
      <c r="C2374" s="17" t="s">
        <v>8855</v>
      </c>
      <c r="D2374" s="17" t="s">
        <v>8856</v>
      </c>
      <c r="E2374" s="17" t="s">
        <v>8876</v>
      </c>
      <c r="F2374" s="20" t="s">
        <v>41</v>
      </c>
      <c r="M2374" s="20" t="s">
        <v>41</v>
      </c>
      <c r="AB2374" s="20" t="s">
        <v>41</v>
      </c>
      <c r="AJ2374" s="20" t="s">
        <v>41</v>
      </c>
      <c r="AK2374" s="17" t="s">
        <v>8343</v>
      </c>
      <c r="AL2374" s="17" t="s">
        <v>8344</v>
      </c>
      <c r="AM2374" s="17" t="s">
        <v>8345</v>
      </c>
      <c r="AN2374" s="17">
        <v>0</v>
      </c>
      <c r="AS2374" s="17" t="s">
        <v>8346</v>
      </c>
      <c r="AT2374" s="17" t="s">
        <v>8347</v>
      </c>
      <c r="AU2374" s="17" t="s">
        <v>8348</v>
      </c>
      <c r="AW2374" s="17" t="s">
        <v>8349</v>
      </c>
    </row>
    <row r="2375" spans="1:49" ht="30" customHeight="1">
      <c r="A2375" s="17" t="s">
        <v>8373</v>
      </c>
      <c r="C2375" s="17" t="s">
        <v>8855</v>
      </c>
      <c r="D2375" s="17" t="s">
        <v>8856</v>
      </c>
      <c r="E2375" s="17" t="s">
        <v>8876</v>
      </c>
      <c r="F2375" s="20" t="s">
        <v>41</v>
      </c>
      <c r="M2375" s="20" t="s">
        <v>41</v>
      </c>
      <c r="AB2375" s="20" t="s">
        <v>41</v>
      </c>
      <c r="AJ2375" s="20" t="s">
        <v>41</v>
      </c>
      <c r="AK2375" s="17" t="s">
        <v>8343</v>
      </c>
      <c r="AL2375" s="17" t="s">
        <v>8344</v>
      </c>
      <c r="AM2375" s="17" t="s">
        <v>8395</v>
      </c>
      <c r="AN2375" s="17">
        <v>0</v>
      </c>
      <c r="AS2375" s="17" t="s">
        <v>8346</v>
      </c>
      <c r="AT2375" s="17" t="s">
        <v>8347</v>
      </c>
      <c r="AU2375" s="17" t="s">
        <v>8348</v>
      </c>
      <c r="AW2375" s="17" t="s">
        <v>8349</v>
      </c>
    </row>
    <row r="2376" spans="1:49" ht="30" customHeight="1">
      <c r="A2376" s="17" t="s">
        <v>8373</v>
      </c>
      <c r="C2376" s="17" t="s">
        <v>8855</v>
      </c>
      <c r="D2376" s="17" t="s">
        <v>8856</v>
      </c>
      <c r="E2376" s="17" t="s">
        <v>8876</v>
      </c>
      <c r="F2376" s="20" t="s">
        <v>41</v>
      </c>
      <c r="M2376" s="20" t="s">
        <v>41</v>
      </c>
      <c r="AB2376" s="20" t="s">
        <v>41</v>
      </c>
      <c r="AJ2376" s="20" t="s">
        <v>41</v>
      </c>
      <c r="AK2376" s="17" t="s">
        <v>8343</v>
      </c>
      <c r="AL2376" s="17" t="s">
        <v>8344</v>
      </c>
      <c r="AM2376" s="17" t="s">
        <v>8396</v>
      </c>
      <c r="AN2376" s="17">
        <v>0</v>
      </c>
      <c r="AS2376" s="17" t="s">
        <v>8346</v>
      </c>
      <c r="AT2376" s="17" t="s">
        <v>8347</v>
      </c>
      <c r="AU2376" s="17" t="s">
        <v>8348</v>
      </c>
      <c r="AW2376" s="17" t="s">
        <v>8349</v>
      </c>
    </row>
    <row r="2377" spans="1:49" ht="30" customHeight="1">
      <c r="A2377" s="17" t="s">
        <v>8373</v>
      </c>
      <c r="C2377" s="17" t="s">
        <v>8855</v>
      </c>
      <c r="D2377" s="17" t="s">
        <v>8856</v>
      </c>
      <c r="E2377" s="17" t="s">
        <v>8876</v>
      </c>
      <c r="F2377" s="20" t="s">
        <v>41</v>
      </c>
      <c r="M2377" s="20" t="s">
        <v>41</v>
      </c>
      <c r="AB2377" s="20" t="s">
        <v>41</v>
      </c>
      <c r="AJ2377" s="20" t="s">
        <v>41</v>
      </c>
      <c r="AK2377" s="17" t="s">
        <v>8343</v>
      </c>
      <c r="AL2377" s="17" t="s">
        <v>8344</v>
      </c>
      <c r="AM2377" s="17" t="s">
        <v>8397</v>
      </c>
      <c r="AN2377" s="17">
        <v>0</v>
      </c>
      <c r="AS2377" s="17" t="s">
        <v>8346</v>
      </c>
      <c r="AT2377" s="17" t="s">
        <v>8347</v>
      </c>
      <c r="AU2377" s="17" t="s">
        <v>8348</v>
      </c>
      <c r="AW2377" s="17" t="s">
        <v>8349</v>
      </c>
    </row>
    <row r="2378" spans="1:49" ht="30" customHeight="1">
      <c r="A2378" s="17" t="s">
        <v>8373</v>
      </c>
      <c r="C2378" s="17" t="s">
        <v>8855</v>
      </c>
      <c r="D2378" s="17" t="s">
        <v>8856</v>
      </c>
      <c r="E2378" s="17" t="s">
        <v>8876</v>
      </c>
      <c r="F2378" s="20" t="s">
        <v>41</v>
      </c>
      <c r="M2378" s="20" t="s">
        <v>41</v>
      </c>
      <c r="AB2378" s="20" t="s">
        <v>41</v>
      </c>
      <c r="AJ2378" s="20" t="s">
        <v>41</v>
      </c>
      <c r="AK2378" s="17" t="s">
        <v>8343</v>
      </c>
      <c r="AL2378" s="17" t="s">
        <v>8344</v>
      </c>
      <c r="AM2378" s="17" t="s">
        <v>8398</v>
      </c>
      <c r="AN2378" s="17">
        <v>0</v>
      </c>
      <c r="AS2378" s="17" t="s">
        <v>8346</v>
      </c>
      <c r="AT2378" s="17" t="s">
        <v>8347</v>
      </c>
      <c r="AU2378" s="17" t="s">
        <v>8348</v>
      </c>
      <c r="AW2378" s="17" t="s">
        <v>8349</v>
      </c>
    </row>
    <row r="2379" spans="1:49" ht="30" customHeight="1">
      <c r="A2379" s="17" t="s">
        <v>8373</v>
      </c>
      <c r="C2379" s="17" t="s">
        <v>8855</v>
      </c>
      <c r="D2379" s="17" t="s">
        <v>8856</v>
      </c>
      <c r="E2379" s="17" t="s">
        <v>8876</v>
      </c>
      <c r="F2379" s="20" t="s">
        <v>41</v>
      </c>
      <c r="M2379" s="20" t="s">
        <v>41</v>
      </c>
      <c r="AB2379" s="20" t="s">
        <v>41</v>
      </c>
      <c r="AJ2379" s="20" t="s">
        <v>41</v>
      </c>
      <c r="AK2379" s="17" t="s">
        <v>8343</v>
      </c>
      <c r="AL2379" s="17" t="s">
        <v>8344</v>
      </c>
      <c r="AM2379" s="17" t="s">
        <v>8399</v>
      </c>
      <c r="AN2379" s="17">
        <v>0</v>
      </c>
      <c r="AS2379" s="17" t="s">
        <v>8346</v>
      </c>
      <c r="AT2379" s="17" t="s">
        <v>8347</v>
      </c>
      <c r="AU2379" s="17" t="s">
        <v>8348</v>
      </c>
      <c r="AW2379" s="17" t="s">
        <v>8349</v>
      </c>
    </row>
    <row r="2380" spans="1:49" ht="30" customHeight="1">
      <c r="A2380" s="17" t="s">
        <v>8373</v>
      </c>
      <c r="C2380" s="17" t="s">
        <v>8855</v>
      </c>
      <c r="D2380" s="17" t="s">
        <v>8856</v>
      </c>
      <c r="E2380" s="17" t="s">
        <v>8876</v>
      </c>
      <c r="F2380" s="20" t="s">
        <v>41</v>
      </c>
      <c r="M2380" s="20" t="s">
        <v>41</v>
      </c>
      <c r="AB2380" s="20" t="s">
        <v>41</v>
      </c>
      <c r="AJ2380" s="20" t="s">
        <v>41</v>
      </c>
      <c r="AK2380" s="17" t="s">
        <v>8343</v>
      </c>
      <c r="AL2380" s="17" t="s">
        <v>8344</v>
      </c>
      <c r="AM2380" s="17" t="s">
        <v>8400</v>
      </c>
      <c r="AN2380" s="17">
        <v>0</v>
      </c>
      <c r="AS2380" s="17" t="s">
        <v>8346</v>
      </c>
      <c r="AT2380" s="17" t="s">
        <v>8347</v>
      </c>
      <c r="AU2380" s="17" t="s">
        <v>8348</v>
      </c>
      <c r="AW2380" s="17" t="s">
        <v>8349</v>
      </c>
    </row>
    <row r="2381" spans="1:49" ht="30" customHeight="1">
      <c r="A2381" s="17" t="s">
        <v>8373</v>
      </c>
      <c r="C2381" s="17" t="s">
        <v>8855</v>
      </c>
      <c r="D2381" s="17" t="s">
        <v>8856</v>
      </c>
      <c r="E2381" s="17" t="s">
        <v>8876</v>
      </c>
      <c r="F2381" s="20" t="s">
        <v>41</v>
      </c>
      <c r="M2381" s="20" t="s">
        <v>41</v>
      </c>
      <c r="AB2381" s="20" t="s">
        <v>41</v>
      </c>
      <c r="AJ2381" s="20" t="s">
        <v>41</v>
      </c>
      <c r="AK2381" s="17" t="s">
        <v>8343</v>
      </c>
      <c r="AL2381" s="17" t="s">
        <v>8344</v>
      </c>
      <c r="AM2381" s="17" t="s">
        <v>8401</v>
      </c>
      <c r="AN2381" s="17">
        <v>0</v>
      </c>
      <c r="AS2381" s="17" t="s">
        <v>8346</v>
      </c>
      <c r="AT2381" s="17" t="s">
        <v>8347</v>
      </c>
      <c r="AU2381" s="17" t="s">
        <v>8348</v>
      </c>
      <c r="AW2381" s="17" t="s">
        <v>8349</v>
      </c>
    </row>
    <row r="2382" spans="1:49" ht="30" customHeight="1">
      <c r="A2382" s="17" t="s">
        <v>8373</v>
      </c>
      <c r="C2382" s="17" t="s">
        <v>8855</v>
      </c>
      <c r="D2382" s="17" t="s">
        <v>8856</v>
      </c>
      <c r="E2382" s="17" t="s">
        <v>8876</v>
      </c>
      <c r="F2382" s="20" t="s">
        <v>41</v>
      </c>
      <c r="M2382" s="20" t="s">
        <v>41</v>
      </c>
      <c r="AB2382" s="20" t="s">
        <v>41</v>
      </c>
      <c r="AJ2382" s="20" t="s">
        <v>41</v>
      </c>
      <c r="AK2382" s="17" t="s">
        <v>8343</v>
      </c>
      <c r="AL2382" s="17" t="s">
        <v>8344</v>
      </c>
      <c r="AM2382" s="17" t="s">
        <v>8402</v>
      </c>
      <c r="AN2382" s="17">
        <v>0</v>
      </c>
      <c r="AS2382" s="17" t="s">
        <v>8346</v>
      </c>
      <c r="AT2382" s="17" t="s">
        <v>8347</v>
      </c>
      <c r="AU2382" s="17" t="s">
        <v>8348</v>
      </c>
      <c r="AW2382" s="17" t="s">
        <v>8349</v>
      </c>
    </row>
    <row r="2383" spans="1:49" ht="30" customHeight="1">
      <c r="A2383" s="17" t="s">
        <v>8373</v>
      </c>
      <c r="C2383" s="17" t="s">
        <v>8855</v>
      </c>
      <c r="D2383" s="17" t="s">
        <v>8856</v>
      </c>
      <c r="E2383" s="17" t="s">
        <v>8876</v>
      </c>
      <c r="F2383" s="20" t="s">
        <v>41</v>
      </c>
      <c r="M2383" s="20" t="s">
        <v>41</v>
      </c>
      <c r="AB2383" s="20" t="s">
        <v>41</v>
      </c>
      <c r="AJ2383" s="20" t="s">
        <v>41</v>
      </c>
      <c r="AK2383" s="17" t="s">
        <v>8343</v>
      </c>
      <c r="AL2383" s="17" t="s">
        <v>8344</v>
      </c>
      <c r="AM2383" s="17" t="s">
        <v>8403</v>
      </c>
      <c r="AN2383" s="17">
        <v>0</v>
      </c>
      <c r="AS2383" s="17" t="s">
        <v>8346</v>
      </c>
      <c r="AT2383" s="17" t="s">
        <v>8347</v>
      </c>
      <c r="AU2383" s="17" t="s">
        <v>8348</v>
      </c>
      <c r="AW2383" s="17" t="s">
        <v>8349</v>
      </c>
    </row>
    <row r="2384" spans="1:49" ht="30" customHeight="1">
      <c r="A2384" s="17" t="s">
        <v>8373</v>
      </c>
      <c r="C2384" s="17" t="s">
        <v>8855</v>
      </c>
      <c r="D2384" s="17" t="s">
        <v>8856</v>
      </c>
      <c r="E2384" s="17" t="s">
        <v>8876</v>
      </c>
      <c r="F2384" s="20" t="s">
        <v>41</v>
      </c>
      <c r="M2384" s="20" t="s">
        <v>41</v>
      </c>
      <c r="AB2384" s="20" t="s">
        <v>41</v>
      </c>
      <c r="AJ2384" s="20" t="s">
        <v>41</v>
      </c>
      <c r="AK2384" s="17" t="s">
        <v>8343</v>
      </c>
      <c r="AL2384" s="17" t="s">
        <v>8344</v>
      </c>
      <c r="AM2384" s="17" t="s">
        <v>8404</v>
      </c>
      <c r="AN2384" s="17">
        <v>0</v>
      </c>
      <c r="AS2384" s="17" t="s">
        <v>8346</v>
      </c>
      <c r="AT2384" s="17" t="s">
        <v>8347</v>
      </c>
      <c r="AU2384" s="17" t="s">
        <v>8348</v>
      </c>
      <c r="AW2384" s="17" t="s">
        <v>8349</v>
      </c>
    </row>
    <row r="2385" spans="1:49" ht="30" customHeight="1">
      <c r="A2385" s="17" t="s">
        <v>8373</v>
      </c>
      <c r="C2385" s="17" t="s">
        <v>8855</v>
      </c>
      <c r="D2385" s="17" t="s">
        <v>8856</v>
      </c>
      <c r="E2385" s="17" t="s">
        <v>8876</v>
      </c>
      <c r="F2385" s="20" t="s">
        <v>41</v>
      </c>
      <c r="M2385" s="20" t="s">
        <v>41</v>
      </c>
      <c r="AB2385" s="20" t="s">
        <v>41</v>
      </c>
      <c r="AJ2385" s="20" t="s">
        <v>41</v>
      </c>
      <c r="AK2385" s="17" t="s">
        <v>8343</v>
      </c>
      <c r="AL2385" s="17" t="s">
        <v>8344</v>
      </c>
      <c r="AM2385" s="17" t="s">
        <v>8405</v>
      </c>
      <c r="AN2385" s="17">
        <v>0</v>
      </c>
      <c r="AS2385" s="17" t="s">
        <v>8346</v>
      </c>
      <c r="AT2385" s="17" t="s">
        <v>8347</v>
      </c>
      <c r="AU2385" s="17" t="s">
        <v>8348</v>
      </c>
      <c r="AW2385" s="17" t="s">
        <v>8349</v>
      </c>
    </row>
    <row r="2386" spans="1:49" ht="30" customHeight="1">
      <c r="A2386" s="17" t="s">
        <v>8373</v>
      </c>
      <c r="C2386" s="17" t="s">
        <v>8855</v>
      </c>
      <c r="D2386" s="17" t="s">
        <v>8856</v>
      </c>
      <c r="E2386" s="17" t="s">
        <v>8876</v>
      </c>
      <c r="F2386" s="20" t="s">
        <v>41</v>
      </c>
      <c r="M2386" s="20" t="s">
        <v>41</v>
      </c>
      <c r="AB2386" s="20" t="s">
        <v>41</v>
      </c>
      <c r="AJ2386" s="20" t="s">
        <v>41</v>
      </c>
      <c r="AK2386" s="17" t="s">
        <v>8343</v>
      </c>
      <c r="AL2386" s="17" t="s">
        <v>8344</v>
      </c>
      <c r="AM2386" s="17" t="s">
        <v>8406</v>
      </c>
      <c r="AN2386" s="17">
        <v>0</v>
      </c>
      <c r="AS2386" s="17" t="s">
        <v>8346</v>
      </c>
      <c r="AT2386" s="17" t="s">
        <v>8347</v>
      </c>
      <c r="AU2386" s="17" t="s">
        <v>8348</v>
      </c>
      <c r="AW2386" s="17" t="s">
        <v>8349</v>
      </c>
    </row>
    <row r="2387" spans="1:49" ht="30" customHeight="1">
      <c r="A2387" s="17" t="s">
        <v>8373</v>
      </c>
      <c r="C2387" s="17" t="s">
        <v>8855</v>
      </c>
      <c r="D2387" s="17" t="s">
        <v>8856</v>
      </c>
      <c r="E2387" s="17" t="s">
        <v>8876</v>
      </c>
      <c r="F2387" s="20" t="s">
        <v>41</v>
      </c>
      <c r="M2387" s="20" t="s">
        <v>41</v>
      </c>
      <c r="AB2387" s="20" t="s">
        <v>41</v>
      </c>
      <c r="AJ2387" s="20" t="s">
        <v>41</v>
      </c>
      <c r="AK2387" s="17" t="s">
        <v>8343</v>
      </c>
      <c r="AL2387" s="17" t="s">
        <v>8344</v>
      </c>
      <c r="AM2387" s="17" t="s">
        <v>8407</v>
      </c>
      <c r="AN2387" s="17">
        <v>0</v>
      </c>
      <c r="AS2387" s="17" t="s">
        <v>8346</v>
      </c>
      <c r="AT2387" s="17" t="s">
        <v>8347</v>
      </c>
      <c r="AU2387" s="17" t="s">
        <v>8348</v>
      </c>
      <c r="AW2387" s="17" t="s">
        <v>8349</v>
      </c>
    </row>
    <row r="2388" spans="1:49" ht="30" customHeight="1">
      <c r="A2388" s="17" t="s">
        <v>8373</v>
      </c>
      <c r="C2388" s="17" t="s">
        <v>8855</v>
      </c>
      <c r="D2388" s="17" t="s">
        <v>8856</v>
      </c>
      <c r="E2388" s="17" t="s">
        <v>8876</v>
      </c>
      <c r="F2388" s="20" t="s">
        <v>41</v>
      </c>
      <c r="M2388" s="20" t="s">
        <v>41</v>
      </c>
      <c r="AB2388" s="20" t="s">
        <v>41</v>
      </c>
      <c r="AJ2388" s="20" t="s">
        <v>41</v>
      </c>
      <c r="AK2388" s="17" t="s">
        <v>8343</v>
      </c>
      <c r="AL2388" s="17" t="s">
        <v>8344</v>
      </c>
      <c r="AM2388" s="17" t="s">
        <v>8408</v>
      </c>
      <c r="AN2388" s="17">
        <v>0</v>
      </c>
      <c r="AS2388" s="17" t="s">
        <v>8346</v>
      </c>
      <c r="AT2388" s="17" t="s">
        <v>8347</v>
      </c>
      <c r="AU2388" s="17" t="s">
        <v>8348</v>
      </c>
      <c r="AW2388" s="17" t="s">
        <v>8349</v>
      </c>
    </row>
    <row r="2389" spans="1:49" ht="30" customHeight="1">
      <c r="A2389" s="17" t="s">
        <v>8373</v>
      </c>
      <c r="C2389" s="17" t="s">
        <v>8855</v>
      </c>
      <c r="D2389" s="17" t="s">
        <v>8856</v>
      </c>
      <c r="E2389" s="17" t="s">
        <v>8876</v>
      </c>
      <c r="F2389" s="20" t="s">
        <v>41</v>
      </c>
      <c r="M2389" s="20" t="s">
        <v>41</v>
      </c>
      <c r="AB2389" s="20" t="s">
        <v>41</v>
      </c>
      <c r="AJ2389" s="20" t="s">
        <v>41</v>
      </c>
      <c r="AK2389" s="17" t="s">
        <v>8343</v>
      </c>
      <c r="AL2389" s="17" t="s">
        <v>8344</v>
      </c>
      <c r="AM2389" s="17" t="s">
        <v>8409</v>
      </c>
      <c r="AN2389" s="17">
        <v>0</v>
      </c>
      <c r="AS2389" s="17" t="s">
        <v>8346</v>
      </c>
      <c r="AT2389" s="17" t="s">
        <v>8347</v>
      </c>
      <c r="AU2389" s="17" t="s">
        <v>8348</v>
      </c>
      <c r="AW2389" s="17" t="s">
        <v>8349</v>
      </c>
    </row>
    <row r="2390" spans="1:49" ht="30" customHeight="1">
      <c r="A2390" s="17" t="s">
        <v>8373</v>
      </c>
      <c r="C2390" s="17" t="s">
        <v>8855</v>
      </c>
      <c r="D2390" s="17" t="s">
        <v>8856</v>
      </c>
      <c r="E2390" s="17" t="s">
        <v>8876</v>
      </c>
      <c r="F2390" s="20" t="s">
        <v>41</v>
      </c>
      <c r="M2390" s="20" t="s">
        <v>41</v>
      </c>
      <c r="AB2390" s="20" t="s">
        <v>41</v>
      </c>
      <c r="AJ2390" s="20" t="s">
        <v>41</v>
      </c>
      <c r="AK2390" s="17" t="s">
        <v>8343</v>
      </c>
      <c r="AL2390" s="17" t="s">
        <v>8344</v>
      </c>
      <c r="AM2390" s="17" t="s">
        <v>8410</v>
      </c>
      <c r="AN2390" s="17">
        <v>0</v>
      </c>
      <c r="AS2390" s="17" t="s">
        <v>8346</v>
      </c>
      <c r="AT2390" s="17" t="s">
        <v>8347</v>
      </c>
      <c r="AU2390" s="17" t="s">
        <v>8348</v>
      </c>
      <c r="AW2390" s="17" t="s">
        <v>8349</v>
      </c>
    </row>
    <row r="2391" spans="1:49" ht="30" customHeight="1">
      <c r="A2391" s="17" t="s">
        <v>8373</v>
      </c>
      <c r="C2391" s="17" t="s">
        <v>8855</v>
      </c>
      <c r="D2391" s="17" t="s">
        <v>8856</v>
      </c>
      <c r="E2391" s="17" t="s">
        <v>8876</v>
      </c>
      <c r="F2391" s="20" t="s">
        <v>41</v>
      </c>
      <c r="M2391" s="20" t="s">
        <v>41</v>
      </c>
      <c r="AB2391" s="20" t="s">
        <v>41</v>
      </c>
      <c r="AJ2391" s="20" t="s">
        <v>41</v>
      </c>
      <c r="AK2391" s="17" t="s">
        <v>8343</v>
      </c>
      <c r="AL2391" s="17" t="s">
        <v>8344</v>
      </c>
      <c r="AM2391" s="17" t="s">
        <v>8411</v>
      </c>
      <c r="AN2391" s="17">
        <v>0</v>
      </c>
      <c r="AS2391" s="17" t="s">
        <v>8346</v>
      </c>
      <c r="AT2391" s="17" t="s">
        <v>8347</v>
      </c>
      <c r="AU2391" s="17" t="s">
        <v>8348</v>
      </c>
      <c r="AW2391" s="17" t="s">
        <v>8349</v>
      </c>
    </row>
    <row r="2392" spans="1:49" ht="30" customHeight="1">
      <c r="A2392" s="17" t="s">
        <v>8373</v>
      </c>
      <c r="C2392" s="17" t="s">
        <v>8855</v>
      </c>
      <c r="D2392" s="17" t="s">
        <v>8856</v>
      </c>
      <c r="E2392" s="17" t="s">
        <v>8876</v>
      </c>
      <c r="F2392" s="20" t="s">
        <v>41</v>
      </c>
      <c r="M2392" s="20" t="s">
        <v>41</v>
      </c>
      <c r="AB2392" s="20" t="s">
        <v>41</v>
      </c>
      <c r="AJ2392" s="20" t="s">
        <v>41</v>
      </c>
      <c r="AK2392" s="17" t="s">
        <v>8343</v>
      </c>
      <c r="AL2392" s="17" t="s">
        <v>8344</v>
      </c>
      <c r="AM2392" s="17" t="s">
        <v>8412</v>
      </c>
      <c r="AN2392" s="17">
        <v>0</v>
      </c>
      <c r="AS2392" s="17" t="s">
        <v>8346</v>
      </c>
      <c r="AT2392" s="17" t="s">
        <v>8347</v>
      </c>
      <c r="AU2392" s="17" t="s">
        <v>8348</v>
      </c>
      <c r="AW2392" s="17" t="s">
        <v>8349</v>
      </c>
    </row>
    <row r="2393" spans="1:49" ht="30" customHeight="1">
      <c r="A2393" s="17" t="s">
        <v>8373</v>
      </c>
      <c r="C2393" s="17" t="s">
        <v>8855</v>
      </c>
      <c r="D2393" s="17" t="s">
        <v>8856</v>
      </c>
      <c r="E2393" s="17" t="s">
        <v>8876</v>
      </c>
      <c r="F2393" s="20" t="s">
        <v>41</v>
      </c>
      <c r="M2393" s="20" t="s">
        <v>41</v>
      </c>
      <c r="AB2393" s="20" t="s">
        <v>41</v>
      </c>
      <c r="AJ2393" s="20" t="s">
        <v>41</v>
      </c>
      <c r="AK2393" s="17" t="s">
        <v>8343</v>
      </c>
      <c r="AL2393" s="17" t="s">
        <v>8344</v>
      </c>
      <c r="AM2393" s="17" t="s">
        <v>8413</v>
      </c>
      <c r="AN2393" s="17">
        <v>0</v>
      </c>
      <c r="AS2393" s="17" t="s">
        <v>8346</v>
      </c>
      <c r="AT2393" s="17" t="s">
        <v>8347</v>
      </c>
      <c r="AU2393" s="17" t="s">
        <v>8348</v>
      </c>
      <c r="AW2393" s="17" t="s">
        <v>8349</v>
      </c>
    </row>
    <row r="2394" spans="1:49" ht="30" customHeight="1">
      <c r="A2394" s="17" t="s">
        <v>8373</v>
      </c>
      <c r="C2394" s="17" t="s">
        <v>8855</v>
      </c>
      <c r="D2394" s="17" t="s">
        <v>8856</v>
      </c>
      <c r="E2394" s="17" t="s">
        <v>8876</v>
      </c>
      <c r="F2394" s="20" t="s">
        <v>41</v>
      </c>
      <c r="M2394" s="20" t="s">
        <v>41</v>
      </c>
      <c r="AB2394" s="20" t="s">
        <v>41</v>
      </c>
      <c r="AJ2394" s="20" t="s">
        <v>41</v>
      </c>
      <c r="AK2394" s="17" t="s">
        <v>8343</v>
      </c>
      <c r="AL2394" s="17" t="s">
        <v>8344</v>
      </c>
      <c r="AM2394" s="17" t="s">
        <v>8414</v>
      </c>
      <c r="AN2394" s="17">
        <v>0</v>
      </c>
      <c r="AS2394" s="17" t="s">
        <v>8346</v>
      </c>
      <c r="AT2394" s="17" t="s">
        <v>8347</v>
      </c>
      <c r="AU2394" s="17" t="s">
        <v>8348</v>
      </c>
      <c r="AW2394" s="17" t="s">
        <v>8349</v>
      </c>
    </row>
    <row r="2395" spans="1:49" ht="30" customHeight="1">
      <c r="A2395" s="17" t="s">
        <v>8373</v>
      </c>
      <c r="C2395" s="17" t="s">
        <v>8855</v>
      </c>
      <c r="D2395" s="17" t="s">
        <v>8856</v>
      </c>
      <c r="E2395" s="17" t="s">
        <v>8876</v>
      </c>
      <c r="F2395" s="20" t="s">
        <v>41</v>
      </c>
      <c r="M2395" s="20" t="s">
        <v>41</v>
      </c>
      <c r="AB2395" s="20" t="s">
        <v>41</v>
      </c>
      <c r="AJ2395" s="20" t="s">
        <v>41</v>
      </c>
      <c r="AK2395" s="17" t="s">
        <v>8343</v>
      </c>
      <c r="AL2395" s="17" t="s">
        <v>8344</v>
      </c>
      <c r="AM2395" s="17" t="s">
        <v>8415</v>
      </c>
      <c r="AN2395" s="17">
        <v>0</v>
      </c>
      <c r="AS2395" s="17" t="s">
        <v>8346</v>
      </c>
      <c r="AT2395" s="17" t="s">
        <v>8347</v>
      </c>
      <c r="AU2395" s="17" t="s">
        <v>8348</v>
      </c>
      <c r="AW2395" s="17" t="s">
        <v>8349</v>
      </c>
    </row>
    <row r="2396" spans="1:49" ht="30" customHeight="1">
      <c r="A2396" s="17" t="s">
        <v>8373</v>
      </c>
      <c r="C2396" s="17" t="s">
        <v>8855</v>
      </c>
      <c r="D2396" s="17" t="s">
        <v>8856</v>
      </c>
      <c r="E2396" s="17" t="s">
        <v>8876</v>
      </c>
      <c r="F2396" s="20" t="s">
        <v>41</v>
      </c>
      <c r="M2396" s="20" t="s">
        <v>41</v>
      </c>
      <c r="AB2396" s="20" t="s">
        <v>41</v>
      </c>
      <c r="AJ2396" s="20" t="s">
        <v>41</v>
      </c>
      <c r="AK2396" s="17" t="s">
        <v>8343</v>
      </c>
      <c r="AL2396" s="17" t="s">
        <v>8344</v>
      </c>
      <c r="AM2396" s="17" t="s">
        <v>8416</v>
      </c>
      <c r="AN2396" s="17">
        <v>0</v>
      </c>
      <c r="AS2396" s="17" t="s">
        <v>8346</v>
      </c>
      <c r="AT2396" s="17" t="s">
        <v>8347</v>
      </c>
      <c r="AU2396" s="17" t="s">
        <v>8348</v>
      </c>
      <c r="AW2396" s="17" t="s">
        <v>8349</v>
      </c>
    </row>
    <row r="2397" spans="1:49" ht="30" customHeight="1">
      <c r="A2397" s="17" t="s">
        <v>8373</v>
      </c>
      <c r="C2397" s="17" t="s">
        <v>8855</v>
      </c>
      <c r="D2397" s="17" t="s">
        <v>8856</v>
      </c>
      <c r="E2397" s="17" t="s">
        <v>8876</v>
      </c>
      <c r="F2397" s="20" t="s">
        <v>41</v>
      </c>
      <c r="M2397" s="20" t="s">
        <v>41</v>
      </c>
      <c r="AB2397" s="20" t="s">
        <v>41</v>
      </c>
      <c r="AJ2397" s="20" t="s">
        <v>41</v>
      </c>
      <c r="AK2397" s="17" t="s">
        <v>8343</v>
      </c>
      <c r="AL2397" s="17" t="s">
        <v>8344</v>
      </c>
      <c r="AM2397" s="17" t="s">
        <v>8417</v>
      </c>
      <c r="AN2397" s="17">
        <v>0</v>
      </c>
      <c r="AS2397" s="17" t="s">
        <v>8346</v>
      </c>
      <c r="AT2397" s="17" t="s">
        <v>8347</v>
      </c>
      <c r="AU2397" s="17" t="s">
        <v>8348</v>
      </c>
      <c r="AW2397" s="17" t="s">
        <v>8349</v>
      </c>
    </row>
    <row r="2398" spans="1:49" ht="30" customHeight="1">
      <c r="A2398" s="17" t="s">
        <v>8373</v>
      </c>
      <c r="C2398" s="17" t="s">
        <v>8855</v>
      </c>
      <c r="D2398" s="17" t="s">
        <v>8856</v>
      </c>
      <c r="E2398" s="17" t="s">
        <v>8876</v>
      </c>
      <c r="F2398" s="20" t="s">
        <v>41</v>
      </c>
      <c r="M2398" s="20" t="s">
        <v>41</v>
      </c>
      <c r="AB2398" s="20" t="s">
        <v>41</v>
      </c>
      <c r="AJ2398" s="20" t="s">
        <v>41</v>
      </c>
      <c r="AK2398" s="17" t="s">
        <v>8343</v>
      </c>
      <c r="AL2398" s="17" t="s">
        <v>8344</v>
      </c>
      <c r="AM2398" s="17" t="s">
        <v>8418</v>
      </c>
      <c r="AN2398" s="17">
        <v>0</v>
      </c>
      <c r="AS2398" s="17" t="s">
        <v>8346</v>
      </c>
      <c r="AT2398" s="17" t="s">
        <v>8347</v>
      </c>
      <c r="AU2398" s="17" t="s">
        <v>8348</v>
      </c>
      <c r="AW2398" s="17" t="s">
        <v>8349</v>
      </c>
    </row>
    <row r="2399" spans="1:49" ht="30" customHeight="1">
      <c r="A2399" s="17" t="s">
        <v>8373</v>
      </c>
      <c r="C2399" s="17" t="s">
        <v>8855</v>
      </c>
      <c r="D2399" s="17" t="s">
        <v>8856</v>
      </c>
      <c r="E2399" s="17" t="s">
        <v>8876</v>
      </c>
      <c r="F2399" s="20" t="s">
        <v>41</v>
      </c>
      <c r="M2399" s="20" t="s">
        <v>41</v>
      </c>
      <c r="AB2399" s="20" t="s">
        <v>41</v>
      </c>
      <c r="AJ2399" s="20" t="s">
        <v>41</v>
      </c>
      <c r="AK2399" s="17" t="s">
        <v>8343</v>
      </c>
      <c r="AL2399" s="17" t="s">
        <v>8344</v>
      </c>
      <c r="AM2399" s="17" t="s">
        <v>8419</v>
      </c>
      <c r="AN2399" s="17">
        <v>0</v>
      </c>
      <c r="AS2399" s="17" t="s">
        <v>8346</v>
      </c>
      <c r="AT2399" s="17" t="s">
        <v>8347</v>
      </c>
      <c r="AU2399" s="17" t="s">
        <v>8348</v>
      </c>
      <c r="AW2399" s="17" t="s">
        <v>8349</v>
      </c>
    </row>
    <row r="2400" spans="1:49" ht="30" customHeight="1">
      <c r="A2400" s="17" t="s">
        <v>8373</v>
      </c>
      <c r="C2400" s="17" t="s">
        <v>8855</v>
      </c>
      <c r="D2400" s="17" t="s">
        <v>8856</v>
      </c>
      <c r="E2400" s="17" t="s">
        <v>8876</v>
      </c>
      <c r="F2400" s="20" t="s">
        <v>41</v>
      </c>
      <c r="M2400" s="20" t="s">
        <v>41</v>
      </c>
      <c r="AB2400" s="20" t="s">
        <v>41</v>
      </c>
      <c r="AJ2400" s="20" t="s">
        <v>41</v>
      </c>
      <c r="AK2400" s="17" t="s">
        <v>8343</v>
      </c>
      <c r="AL2400" s="17" t="s">
        <v>8344</v>
      </c>
      <c r="AM2400" s="17" t="s">
        <v>8420</v>
      </c>
      <c r="AN2400" s="17">
        <v>0</v>
      </c>
      <c r="AS2400" s="17" t="s">
        <v>8346</v>
      </c>
      <c r="AT2400" s="17" t="s">
        <v>8347</v>
      </c>
      <c r="AU2400" s="17" t="s">
        <v>8348</v>
      </c>
      <c r="AW2400" s="17" t="s">
        <v>8349</v>
      </c>
    </row>
    <row r="2401" spans="1:49" ht="30" customHeight="1">
      <c r="A2401" s="17" t="s">
        <v>8373</v>
      </c>
      <c r="C2401" s="17" t="s">
        <v>8855</v>
      </c>
      <c r="D2401" s="17" t="s">
        <v>8856</v>
      </c>
      <c r="E2401" s="17" t="s">
        <v>8876</v>
      </c>
      <c r="F2401" s="20" t="s">
        <v>41</v>
      </c>
      <c r="M2401" s="20" t="s">
        <v>41</v>
      </c>
      <c r="AB2401" s="20" t="s">
        <v>41</v>
      </c>
      <c r="AJ2401" s="20" t="s">
        <v>41</v>
      </c>
      <c r="AK2401" s="17" t="s">
        <v>8343</v>
      </c>
      <c r="AL2401" s="17" t="s">
        <v>8344</v>
      </c>
      <c r="AM2401" s="17" t="s">
        <v>8421</v>
      </c>
      <c r="AN2401" s="17">
        <v>0</v>
      </c>
      <c r="AS2401" s="17" t="s">
        <v>8346</v>
      </c>
      <c r="AT2401" s="17" t="s">
        <v>8347</v>
      </c>
      <c r="AU2401" s="17" t="s">
        <v>8348</v>
      </c>
      <c r="AW2401" s="17" t="s">
        <v>8349</v>
      </c>
    </row>
    <row r="2402" spans="1:49" ht="30" customHeight="1">
      <c r="A2402" s="17" t="s">
        <v>8373</v>
      </c>
      <c r="C2402" s="17" t="s">
        <v>8855</v>
      </c>
      <c r="D2402" s="17" t="s">
        <v>8856</v>
      </c>
      <c r="E2402" s="17" t="s">
        <v>8876</v>
      </c>
      <c r="F2402" s="20" t="s">
        <v>41</v>
      </c>
      <c r="M2402" s="20" t="s">
        <v>41</v>
      </c>
      <c r="AB2402" s="20" t="s">
        <v>41</v>
      </c>
      <c r="AJ2402" s="20" t="s">
        <v>41</v>
      </c>
      <c r="AK2402" s="17" t="s">
        <v>8343</v>
      </c>
      <c r="AL2402" s="17" t="s">
        <v>8344</v>
      </c>
      <c r="AM2402" s="17" t="s">
        <v>8422</v>
      </c>
      <c r="AN2402" s="17">
        <v>0</v>
      </c>
      <c r="AS2402" s="17" t="s">
        <v>8346</v>
      </c>
      <c r="AT2402" s="17" t="s">
        <v>8347</v>
      </c>
      <c r="AU2402" s="17" t="s">
        <v>8348</v>
      </c>
      <c r="AW2402" s="17" t="s">
        <v>8349</v>
      </c>
    </row>
    <row r="2403" spans="1:49" ht="30" customHeight="1">
      <c r="A2403" s="17" t="s">
        <v>8373</v>
      </c>
      <c r="C2403" s="17" t="s">
        <v>8855</v>
      </c>
      <c r="D2403" s="17" t="s">
        <v>8856</v>
      </c>
      <c r="E2403" s="17" t="s">
        <v>8876</v>
      </c>
      <c r="F2403" s="20" t="s">
        <v>41</v>
      </c>
      <c r="M2403" s="20" t="s">
        <v>41</v>
      </c>
      <c r="AB2403" s="20" t="s">
        <v>41</v>
      </c>
      <c r="AJ2403" s="20" t="s">
        <v>41</v>
      </c>
      <c r="AK2403" s="17" t="s">
        <v>8343</v>
      </c>
      <c r="AL2403" s="17" t="s">
        <v>8344</v>
      </c>
      <c r="AM2403" s="17" t="s">
        <v>8423</v>
      </c>
      <c r="AN2403" s="17">
        <v>0</v>
      </c>
      <c r="AS2403" s="17" t="s">
        <v>8346</v>
      </c>
      <c r="AT2403" s="17" t="s">
        <v>8347</v>
      </c>
      <c r="AU2403" s="17" t="s">
        <v>8348</v>
      </c>
      <c r="AW2403" s="17" t="s">
        <v>8349</v>
      </c>
    </row>
    <row r="2404" spans="1:49" ht="30" customHeight="1">
      <c r="A2404" s="17" t="s">
        <v>8373</v>
      </c>
      <c r="C2404" s="17" t="s">
        <v>8855</v>
      </c>
      <c r="D2404" s="17" t="s">
        <v>8856</v>
      </c>
      <c r="E2404" s="17" t="s">
        <v>8876</v>
      </c>
      <c r="F2404" s="20" t="s">
        <v>41</v>
      </c>
      <c r="M2404" s="20" t="s">
        <v>41</v>
      </c>
      <c r="AB2404" s="20" t="s">
        <v>41</v>
      </c>
      <c r="AJ2404" s="20" t="s">
        <v>41</v>
      </c>
      <c r="AK2404" s="17" t="s">
        <v>8343</v>
      </c>
      <c r="AL2404" s="17" t="s">
        <v>8344</v>
      </c>
      <c r="AM2404" s="17" t="s">
        <v>8424</v>
      </c>
      <c r="AN2404" s="17">
        <v>0</v>
      </c>
      <c r="AS2404" s="17" t="s">
        <v>8346</v>
      </c>
      <c r="AT2404" s="17" t="s">
        <v>8347</v>
      </c>
      <c r="AU2404" s="17" t="s">
        <v>8348</v>
      </c>
      <c r="AW2404" s="17" t="s">
        <v>8349</v>
      </c>
    </row>
    <row r="2405" spans="1:49" ht="30" customHeight="1">
      <c r="A2405" s="17" t="s">
        <v>8373</v>
      </c>
      <c r="C2405" s="17" t="s">
        <v>8855</v>
      </c>
      <c r="D2405" s="17" t="s">
        <v>8856</v>
      </c>
      <c r="E2405" s="17" t="s">
        <v>8876</v>
      </c>
      <c r="F2405" s="20" t="s">
        <v>41</v>
      </c>
      <c r="M2405" s="20" t="s">
        <v>41</v>
      </c>
      <c r="AB2405" s="20" t="s">
        <v>41</v>
      </c>
      <c r="AJ2405" s="20" t="s">
        <v>41</v>
      </c>
      <c r="AK2405" s="17" t="s">
        <v>8343</v>
      </c>
      <c r="AL2405" s="17" t="s">
        <v>8344</v>
      </c>
      <c r="AM2405" s="17" t="s">
        <v>8425</v>
      </c>
      <c r="AN2405" s="17">
        <v>8.1779982799678796E-2</v>
      </c>
      <c r="AS2405" s="17" t="s">
        <v>8346</v>
      </c>
      <c r="AT2405" s="17" t="s">
        <v>8347</v>
      </c>
      <c r="AU2405" s="17" t="s">
        <v>8348</v>
      </c>
      <c r="AW2405" s="17" t="s">
        <v>8349</v>
      </c>
    </row>
    <row r="2406" spans="1:49" ht="30" customHeight="1">
      <c r="A2406" s="17" t="s">
        <v>8373</v>
      </c>
      <c r="C2406" s="17" t="s">
        <v>8855</v>
      </c>
      <c r="D2406" s="17" t="s">
        <v>8856</v>
      </c>
      <c r="E2406" s="17" t="s">
        <v>8876</v>
      </c>
      <c r="F2406" s="20" t="s">
        <v>41</v>
      </c>
      <c r="M2406" s="20" t="s">
        <v>41</v>
      </c>
      <c r="AB2406" s="20" t="s">
        <v>41</v>
      </c>
      <c r="AJ2406" s="20" t="s">
        <v>41</v>
      </c>
      <c r="AK2406" s="17" t="s">
        <v>8343</v>
      </c>
      <c r="AL2406" s="17" t="s">
        <v>8344</v>
      </c>
      <c r="AM2406" s="17" t="s">
        <v>8426</v>
      </c>
      <c r="AN2406" s="17">
        <v>0</v>
      </c>
      <c r="AS2406" s="17" t="s">
        <v>8346</v>
      </c>
      <c r="AT2406" s="17" t="s">
        <v>8347</v>
      </c>
      <c r="AU2406" s="17" t="s">
        <v>8348</v>
      </c>
      <c r="AW2406" s="17" t="s">
        <v>8349</v>
      </c>
    </row>
    <row r="2407" spans="1:49" ht="30" customHeight="1">
      <c r="A2407" s="17" t="s">
        <v>8373</v>
      </c>
      <c r="C2407" s="17" t="s">
        <v>8855</v>
      </c>
      <c r="D2407" s="17" t="s">
        <v>8856</v>
      </c>
      <c r="E2407" s="17" t="s">
        <v>8876</v>
      </c>
      <c r="F2407" s="20" t="s">
        <v>41</v>
      </c>
      <c r="M2407" s="20" t="s">
        <v>41</v>
      </c>
      <c r="AB2407" s="20" t="s">
        <v>41</v>
      </c>
      <c r="AJ2407" s="20" t="s">
        <v>41</v>
      </c>
      <c r="AK2407" s="17" t="s">
        <v>8343</v>
      </c>
      <c r="AL2407" s="17" t="s">
        <v>8344</v>
      </c>
      <c r="AM2407" s="17" t="s">
        <v>8427</v>
      </c>
      <c r="AN2407" s="17">
        <v>0.74767339669807398</v>
      </c>
      <c r="AS2407" s="17" t="s">
        <v>8346</v>
      </c>
      <c r="AT2407" s="17" t="s">
        <v>8347</v>
      </c>
      <c r="AU2407" s="17" t="s">
        <v>8348</v>
      </c>
      <c r="AW2407" s="17" t="s">
        <v>8349</v>
      </c>
    </row>
    <row r="2408" spans="1:49" ht="30" customHeight="1">
      <c r="A2408" s="17" t="s">
        <v>8373</v>
      </c>
      <c r="C2408" s="17" t="s">
        <v>8855</v>
      </c>
      <c r="D2408" s="17" t="s">
        <v>8856</v>
      </c>
      <c r="E2408" s="17" t="s">
        <v>8876</v>
      </c>
      <c r="F2408" s="20" t="s">
        <v>41</v>
      </c>
      <c r="M2408" s="20" t="s">
        <v>41</v>
      </c>
      <c r="AB2408" s="20" t="s">
        <v>41</v>
      </c>
      <c r="AJ2408" s="20" t="s">
        <v>41</v>
      </c>
      <c r="AK2408" s="17" t="s">
        <v>8343</v>
      </c>
      <c r="AL2408" s="17" t="s">
        <v>8344</v>
      </c>
      <c r="AM2408" s="17" t="s">
        <v>8428</v>
      </c>
      <c r="AN2408" s="17">
        <v>0</v>
      </c>
      <c r="AS2408" s="17" t="s">
        <v>8346</v>
      </c>
      <c r="AT2408" s="17" t="s">
        <v>8347</v>
      </c>
      <c r="AU2408" s="17" t="s">
        <v>8348</v>
      </c>
      <c r="AW2408" s="17" t="s">
        <v>8349</v>
      </c>
    </row>
    <row r="2409" spans="1:49" ht="30" customHeight="1">
      <c r="A2409" s="17" t="s">
        <v>2410</v>
      </c>
      <c r="C2409" s="17" t="s">
        <v>2411</v>
      </c>
      <c r="D2409" s="17" t="s">
        <v>8452</v>
      </c>
      <c r="E2409" s="17" t="s">
        <v>8876</v>
      </c>
      <c r="I2409" s="20" t="s">
        <v>41</v>
      </c>
      <c r="J2409" s="20" t="s">
        <v>41</v>
      </c>
      <c r="X2409" s="20" t="s">
        <v>41</v>
      </c>
      <c r="AC2409" s="20" t="s">
        <v>41</v>
      </c>
      <c r="AD2409" s="17" t="s">
        <v>2412</v>
      </c>
      <c r="AE2409" s="17">
        <v>68012559</v>
      </c>
      <c r="AG2409" s="20" t="s">
        <v>41</v>
      </c>
      <c r="AO2409" s="17" t="s">
        <v>2413</v>
      </c>
      <c r="AQ2409" s="17" t="s">
        <v>44</v>
      </c>
      <c r="AS2409" s="17" t="s">
        <v>2402</v>
      </c>
      <c r="AT2409" s="17" t="s">
        <v>2374</v>
      </c>
      <c r="AU2409" s="17" t="s">
        <v>2375</v>
      </c>
      <c r="AV2409" s="20" t="s">
        <v>41</v>
      </c>
      <c r="AW2409" s="17">
        <v>11149951</v>
      </c>
    </row>
    <row r="2410" spans="1:49" ht="30" customHeight="1">
      <c r="A2410" s="17" t="s">
        <v>2410</v>
      </c>
      <c r="C2410" s="17" t="s">
        <v>2411</v>
      </c>
      <c r="D2410" s="17" t="s">
        <v>8452</v>
      </c>
      <c r="E2410" s="17" t="s">
        <v>8876</v>
      </c>
      <c r="I2410" s="20" t="s">
        <v>41</v>
      </c>
      <c r="J2410" s="20" t="s">
        <v>41</v>
      </c>
      <c r="X2410" s="20" t="s">
        <v>41</v>
      </c>
      <c r="AC2410" s="20" t="s">
        <v>41</v>
      </c>
      <c r="AD2410" s="17" t="s">
        <v>2477</v>
      </c>
      <c r="AE2410" s="17" t="s">
        <v>2450</v>
      </c>
      <c r="AG2410" s="20" t="s">
        <v>41</v>
      </c>
      <c r="AO2410" s="17" t="s">
        <v>2478</v>
      </c>
      <c r="AQ2410" s="17" t="s">
        <v>44</v>
      </c>
      <c r="AS2410" s="17" t="s">
        <v>2402</v>
      </c>
      <c r="AT2410" s="17" t="s">
        <v>2374</v>
      </c>
      <c r="AU2410" s="17" t="s">
        <v>2375</v>
      </c>
      <c r="AV2410" s="20" t="s">
        <v>41</v>
      </c>
      <c r="AW2410" s="17">
        <v>15539862</v>
      </c>
    </row>
    <row r="2411" spans="1:49" ht="30" customHeight="1">
      <c r="A2411" s="17" t="s">
        <v>2410</v>
      </c>
      <c r="C2411" s="17" t="s">
        <v>2411</v>
      </c>
      <c r="D2411" s="17" t="s">
        <v>8452</v>
      </c>
      <c r="E2411" s="17" t="s">
        <v>8876</v>
      </c>
      <c r="I2411" s="20" t="s">
        <v>41</v>
      </c>
      <c r="J2411" s="20" t="s">
        <v>41</v>
      </c>
      <c r="X2411" s="20" t="s">
        <v>41</v>
      </c>
      <c r="AC2411" s="20" t="s">
        <v>41</v>
      </c>
      <c r="AD2411" s="17" t="s">
        <v>2835</v>
      </c>
      <c r="AE2411" s="17">
        <v>68012559</v>
      </c>
      <c r="AG2411" s="20" t="s">
        <v>41</v>
      </c>
      <c r="AO2411" s="17" t="s">
        <v>2836</v>
      </c>
      <c r="AQ2411" s="17" t="s">
        <v>44</v>
      </c>
      <c r="AS2411" s="17" t="s">
        <v>2402</v>
      </c>
      <c r="AT2411" s="17" t="s">
        <v>2374</v>
      </c>
      <c r="AU2411" s="17" t="s">
        <v>2375</v>
      </c>
      <c r="AV2411" s="20" t="s">
        <v>41</v>
      </c>
      <c r="AW2411" s="17">
        <v>20863517</v>
      </c>
    </row>
    <row r="2412" spans="1:49" ht="30" customHeight="1">
      <c r="A2412" s="17" t="s">
        <v>2410</v>
      </c>
      <c r="C2412" s="17" t="s">
        <v>2411</v>
      </c>
      <c r="D2412" s="17" t="s">
        <v>8452</v>
      </c>
      <c r="E2412" s="17" t="s">
        <v>8876</v>
      </c>
      <c r="F2412" s="20" t="s">
        <v>41</v>
      </c>
      <c r="M2412" s="20" t="s">
        <v>41</v>
      </c>
      <c r="AB2412" s="20" t="s">
        <v>41</v>
      </c>
      <c r="AJ2412" s="20" t="s">
        <v>41</v>
      </c>
      <c r="AK2412" s="17" t="s">
        <v>8343</v>
      </c>
      <c r="AL2412" s="17" t="s">
        <v>8344</v>
      </c>
      <c r="AM2412" s="17" t="s">
        <v>8345</v>
      </c>
      <c r="AN2412" s="17">
        <v>0</v>
      </c>
      <c r="AS2412" s="17" t="s">
        <v>8346</v>
      </c>
      <c r="AT2412" s="17" t="s">
        <v>8347</v>
      </c>
      <c r="AU2412" s="17" t="s">
        <v>8348</v>
      </c>
      <c r="AW2412" s="17" t="s">
        <v>8349</v>
      </c>
    </row>
    <row r="2413" spans="1:49" ht="30" customHeight="1">
      <c r="A2413" s="17" t="s">
        <v>2410</v>
      </c>
      <c r="C2413" s="17" t="s">
        <v>2411</v>
      </c>
      <c r="D2413" s="17" t="s">
        <v>8452</v>
      </c>
      <c r="E2413" s="17" t="s">
        <v>8876</v>
      </c>
      <c r="F2413" s="20" t="s">
        <v>41</v>
      </c>
      <c r="M2413" s="20" t="s">
        <v>41</v>
      </c>
      <c r="AB2413" s="20" t="s">
        <v>41</v>
      </c>
      <c r="AJ2413" s="20" t="s">
        <v>41</v>
      </c>
      <c r="AK2413" s="17" t="s">
        <v>8343</v>
      </c>
      <c r="AL2413" s="17" t="s">
        <v>8344</v>
      </c>
      <c r="AM2413" s="17" t="s">
        <v>8395</v>
      </c>
      <c r="AN2413" s="17">
        <v>0</v>
      </c>
      <c r="AS2413" s="17" t="s">
        <v>8346</v>
      </c>
      <c r="AT2413" s="17" t="s">
        <v>8347</v>
      </c>
      <c r="AU2413" s="17" t="s">
        <v>8348</v>
      </c>
      <c r="AW2413" s="17" t="s">
        <v>8349</v>
      </c>
    </row>
    <row r="2414" spans="1:49" ht="30" customHeight="1">
      <c r="A2414" s="17" t="s">
        <v>2410</v>
      </c>
      <c r="C2414" s="17" t="s">
        <v>2411</v>
      </c>
      <c r="D2414" s="17" t="s">
        <v>8452</v>
      </c>
      <c r="E2414" s="17" t="s">
        <v>8876</v>
      </c>
      <c r="F2414" s="20" t="s">
        <v>41</v>
      </c>
      <c r="M2414" s="20" t="s">
        <v>41</v>
      </c>
      <c r="AB2414" s="20" t="s">
        <v>41</v>
      </c>
      <c r="AJ2414" s="20" t="s">
        <v>41</v>
      </c>
      <c r="AK2414" s="17" t="s">
        <v>8343</v>
      </c>
      <c r="AL2414" s="17" t="s">
        <v>8344</v>
      </c>
      <c r="AM2414" s="17" t="s">
        <v>8396</v>
      </c>
      <c r="AN2414" s="17">
        <v>0</v>
      </c>
      <c r="AS2414" s="17" t="s">
        <v>8346</v>
      </c>
      <c r="AT2414" s="17" t="s">
        <v>8347</v>
      </c>
      <c r="AU2414" s="17" t="s">
        <v>8348</v>
      </c>
      <c r="AW2414" s="17" t="s">
        <v>8349</v>
      </c>
    </row>
    <row r="2415" spans="1:49" ht="30" customHeight="1">
      <c r="A2415" s="17" t="s">
        <v>2410</v>
      </c>
      <c r="C2415" s="17" t="s">
        <v>2411</v>
      </c>
      <c r="D2415" s="17" t="s">
        <v>8452</v>
      </c>
      <c r="E2415" s="17" t="s">
        <v>8876</v>
      </c>
      <c r="F2415" s="20" t="s">
        <v>41</v>
      </c>
      <c r="M2415" s="20" t="s">
        <v>41</v>
      </c>
      <c r="AB2415" s="20" t="s">
        <v>41</v>
      </c>
      <c r="AJ2415" s="20" t="s">
        <v>41</v>
      </c>
      <c r="AK2415" s="17" t="s">
        <v>8343</v>
      </c>
      <c r="AL2415" s="17" t="s">
        <v>8344</v>
      </c>
      <c r="AM2415" s="17" t="s">
        <v>8397</v>
      </c>
      <c r="AN2415" s="17">
        <v>0</v>
      </c>
      <c r="AS2415" s="17" t="s">
        <v>8346</v>
      </c>
      <c r="AT2415" s="17" t="s">
        <v>8347</v>
      </c>
      <c r="AU2415" s="17" t="s">
        <v>8348</v>
      </c>
      <c r="AW2415" s="17" t="s">
        <v>8349</v>
      </c>
    </row>
    <row r="2416" spans="1:49" ht="30" customHeight="1">
      <c r="A2416" s="17" t="s">
        <v>2410</v>
      </c>
      <c r="C2416" s="17" t="s">
        <v>2411</v>
      </c>
      <c r="D2416" s="17" t="s">
        <v>8452</v>
      </c>
      <c r="E2416" s="17" t="s">
        <v>8876</v>
      </c>
      <c r="F2416" s="20" t="s">
        <v>41</v>
      </c>
      <c r="M2416" s="20" t="s">
        <v>41</v>
      </c>
      <c r="AB2416" s="20" t="s">
        <v>41</v>
      </c>
      <c r="AJ2416" s="20" t="s">
        <v>41</v>
      </c>
      <c r="AK2416" s="17" t="s">
        <v>8343</v>
      </c>
      <c r="AL2416" s="17" t="s">
        <v>8344</v>
      </c>
      <c r="AM2416" s="17" t="s">
        <v>8398</v>
      </c>
      <c r="AN2416" s="17">
        <v>0</v>
      </c>
      <c r="AS2416" s="17" t="s">
        <v>8346</v>
      </c>
      <c r="AT2416" s="17" t="s">
        <v>8347</v>
      </c>
      <c r="AU2416" s="17" t="s">
        <v>8348</v>
      </c>
      <c r="AW2416" s="17" t="s">
        <v>8349</v>
      </c>
    </row>
    <row r="2417" spans="1:49" ht="30" customHeight="1">
      <c r="A2417" s="17" t="s">
        <v>2410</v>
      </c>
      <c r="C2417" s="17" t="s">
        <v>2411</v>
      </c>
      <c r="D2417" s="17" t="s">
        <v>8452</v>
      </c>
      <c r="E2417" s="17" t="s">
        <v>8876</v>
      </c>
      <c r="F2417" s="20" t="s">
        <v>41</v>
      </c>
      <c r="M2417" s="20" t="s">
        <v>41</v>
      </c>
      <c r="AB2417" s="20" t="s">
        <v>41</v>
      </c>
      <c r="AJ2417" s="20" t="s">
        <v>41</v>
      </c>
      <c r="AK2417" s="17" t="s">
        <v>8343</v>
      </c>
      <c r="AL2417" s="17" t="s">
        <v>8344</v>
      </c>
      <c r="AM2417" s="17" t="s">
        <v>8399</v>
      </c>
      <c r="AN2417" s="17">
        <v>0</v>
      </c>
      <c r="AS2417" s="17" t="s">
        <v>8346</v>
      </c>
      <c r="AT2417" s="17" t="s">
        <v>8347</v>
      </c>
      <c r="AU2417" s="17" t="s">
        <v>8348</v>
      </c>
      <c r="AW2417" s="17" t="s">
        <v>8349</v>
      </c>
    </row>
    <row r="2418" spans="1:49" ht="30" customHeight="1">
      <c r="A2418" s="17" t="s">
        <v>2410</v>
      </c>
      <c r="C2418" s="17" t="s">
        <v>2411</v>
      </c>
      <c r="D2418" s="17" t="s">
        <v>8452</v>
      </c>
      <c r="E2418" s="17" t="s">
        <v>8876</v>
      </c>
      <c r="F2418" s="20" t="s">
        <v>41</v>
      </c>
      <c r="M2418" s="20" t="s">
        <v>41</v>
      </c>
      <c r="AB2418" s="20" t="s">
        <v>41</v>
      </c>
      <c r="AJ2418" s="20" t="s">
        <v>41</v>
      </c>
      <c r="AK2418" s="17" t="s">
        <v>8343</v>
      </c>
      <c r="AL2418" s="17" t="s">
        <v>8344</v>
      </c>
      <c r="AM2418" s="17" t="s">
        <v>8400</v>
      </c>
      <c r="AN2418" s="17">
        <v>0</v>
      </c>
      <c r="AS2418" s="17" t="s">
        <v>8346</v>
      </c>
      <c r="AT2418" s="17" t="s">
        <v>8347</v>
      </c>
      <c r="AU2418" s="17" t="s">
        <v>8348</v>
      </c>
      <c r="AW2418" s="17" t="s">
        <v>8349</v>
      </c>
    </row>
    <row r="2419" spans="1:49" ht="30" customHeight="1">
      <c r="A2419" s="17" t="s">
        <v>2410</v>
      </c>
      <c r="C2419" s="17" t="s">
        <v>2411</v>
      </c>
      <c r="D2419" s="17" t="s">
        <v>8452</v>
      </c>
      <c r="E2419" s="17" t="s">
        <v>8876</v>
      </c>
      <c r="F2419" s="20" t="s">
        <v>41</v>
      </c>
      <c r="M2419" s="20" t="s">
        <v>41</v>
      </c>
      <c r="AB2419" s="20" t="s">
        <v>41</v>
      </c>
      <c r="AJ2419" s="20" t="s">
        <v>41</v>
      </c>
      <c r="AK2419" s="17" t="s">
        <v>8343</v>
      </c>
      <c r="AL2419" s="17" t="s">
        <v>8344</v>
      </c>
      <c r="AM2419" s="17" t="s">
        <v>8401</v>
      </c>
      <c r="AN2419" s="17">
        <v>7.5970478028958097E-3</v>
      </c>
      <c r="AS2419" s="17" t="s">
        <v>8346</v>
      </c>
      <c r="AT2419" s="17" t="s">
        <v>8347</v>
      </c>
      <c r="AU2419" s="17" t="s">
        <v>8348</v>
      </c>
      <c r="AW2419" s="17" t="s">
        <v>8349</v>
      </c>
    </row>
    <row r="2420" spans="1:49" ht="30" customHeight="1">
      <c r="A2420" s="17" t="s">
        <v>2410</v>
      </c>
      <c r="C2420" s="17" t="s">
        <v>2411</v>
      </c>
      <c r="D2420" s="17" t="s">
        <v>8452</v>
      </c>
      <c r="E2420" s="17" t="s">
        <v>8876</v>
      </c>
      <c r="F2420" s="20" t="s">
        <v>41</v>
      </c>
      <c r="M2420" s="20" t="s">
        <v>41</v>
      </c>
      <c r="AB2420" s="20" t="s">
        <v>41</v>
      </c>
      <c r="AJ2420" s="20" t="s">
        <v>41</v>
      </c>
      <c r="AK2420" s="17" t="s">
        <v>8343</v>
      </c>
      <c r="AL2420" s="17" t="s">
        <v>8344</v>
      </c>
      <c r="AM2420" s="17" t="s">
        <v>8402</v>
      </c>
      <c r="AN2420" s="17">
        <v>0</v>
      </c>
      <c r="AS2420" s="17" t="s">
        <v>8346</v>
      </c>
      <c r="AT2420" s="17" t="s">
        <v>8347</v>
      </c>
      <c r="AU2420" s="17" t="s">
        <v>8348</v>
      </c>
      <c r="AW2420" s="17" t="s">
        <v>8349</v>
      </c>
    </row>
    <row r="2421" spans="1:49" ht="30" customHeight="1">
      <c r="A2421" s="17" t="s">
        <v>2410</v>
      </c>
      <c r="C2421" s="17" t="s">
        <v>2411</v>
      </c>
      <c r="D2421" s="17" t="s">
        <v>8452</v>
      </c>
      <c r="E2421" s="17" t="s">
        <v>8876</v>
      </c>
      <c r="F2421" s="20" t="s">
        <v>41</v>
      </c>
      <c r="M2421" s="20" t="s">
        <v>41</v>
      </c>
      <c r="AB2421" s="20" t="s">
        <v>41</v>
      </c>
      <c r="AJ2421" s="20" t="s">
        <v>41</v>
      </c>
      <c r="AK2421" s="17" t="s">
        <v>8343</v>
      </c>
      <c r="AL2421" s="17" t="s">
        <v>8344</v>
      </c>
      <c r="AM2421" s="17" t="s">
        <v>8403</v>
      </c>
      <c r="AN2421" s="17">
        <v>0</v>
      </c>
      <c r="AS2421" s="17" t="s">
        <v>8346</v>
      </c>
      <c r="AT2421" s="17" t="s">
        <v>8347</v>
      </c>
      <c r="AU2421" s="17" t="s">
        <v>8348</v>
      </c>
      <c r="AW2421" s="17" t="s">
        <v>8349</v>
      </c>
    </row>
    <row r="2422" spans="1:49" ht="30" customHeight="1">
      <c r="A2422" s="17" t="s">
        <v>2410</v>
      </c>
      <c r="C2422" s="17" t="s">
        <v>2411</v>
      </c>
      <c r="D2422" s="17" t="s">
        <v>8452</v>
      </c>
      <c r="E2422" s="17" t="s">
        <v>8876</v>
      </c>
      <c r="F2422" s="20" t="s">
        <v>41</v>
      </c>
      <c r="M2422" s="20" t="s">
        <v>41</v>
      </c>
      <c r="AB2422" s="20" t="s">
        <v>41</v>
      </c>
      <c r="AJ2422" s="20" t="s">
        <v>41</v>
      </c>
      <c r="AK2422" s="17" t="s">
        <v>8343</v>
      </c>
      <c r="AL2422" s="17" t="s">
        <v>8344</v>
      </c>
      <c r="AM2422" s="17" t="s">
        <v>8404</v>
      </c>
      <c r="AN2422" s="17">
        <v>0</v>
      </c>
      <c r="AS2422" s="17" t="s">
        <v>8346</v>
      </c>
      <c r="AT2422" s="17" t="s">
        <v>8347</v>
      </c>
      <c r="AU2422" s="17" t="s">
        <v>8348</v>
      </c>
      <c r="AW2422" s="17" t="s">
        <v>8349</v>
      </c>
    </row>
    <row r="2423" spans="1:49" ht="30" customHeight="1">
      <c r="A2423" s="17" t="s">
        <v>2410</v>
      </c>
      <c r="C2423" s="17" t="s">
        <v>2411</v>
      </c>
      <c r="D2423" s="17" t="s">
        <v>8452</v>
      </c>
      <c r="E2423" s="17" t="s">
        <v>8876</v>
      </c>
      <c r="F2423" s="20" t="s">
        <v>41</v>
      </c>
      <c r="M2423" s="20" t="s">
        <v>41</v>
      </c>
      <c r="AB2423" s="20" t="s">
        <v>41</v>
      </c>
      <c r="AJ2423" s="20" t="s">
        <v>41</v>
      </c>
      <c r="AK2423" s="17" t="s">
        <v>8343</v>
      </c>
      <c r="AL2423" s="17" t="s">
        <v>8344</v>
      </c>
      <c r="AM2423" s="17" t="s">
        <v>8405</v>
      </c>
      <c r="AN2423" s="17">
        <v>0</v>
      </c>
      <c r="AS2423" s="17" t="s">
        <v>8346</v>
      </c>
      <c r="AT2423" s="17" t="s">
        <v>8347</v>
      </c>
      <c r="AU2423" s="17" t="s">
        <v>8348</v>
      </c>
      <c r="AW2423" s="17" t="s">
        <v>8349</v>
      </c>
    </row>
    <row r="2424" spans="1:49" ht="30" customHeight="1">
      <c r="A2424" s="17" t="s">
        <v>2410</v>
      </c>
      <c r="C2424" s="17" t="s">
        <v>2411</v>
      </c>
      <c r="D2424" s="17" t="s">
        <v>8452</v>
      </c>
      <c r="E2424" s="17" t="s">
        <v>8876</v>
      </c>
      <c r="F2424" s="20" t="s">
        <v>41</v>
      </c>
      <c r="M2424" s="20" t="s">
        <v>41</v>
      </c>
      <c r="AB2424" s="20" t="s">
        <v>41</v>
      </c>
      <c r="AJ2424" s="20" t="s">
        <v>41</v>
      </c>
      <c r="AK2424" s="17" t="s">
        <v>8343</v>
      </c>
      <c r="AL2424" s="17" t="s">
        <v>8344</v>
      </c>
      <c r="AM2424" s="17" t="s">
        <v>8406</v>
      </c>
      <c r="AN2424" s="17">
        <v>1.37192264006383E-2</v>
      </c>
      <c r="AS2424" s="17" t="s">
        <v>8346</v>
      </c>
      <c r="AT2424" s="17" t="s">
        <v>8347</v>
      </c>
      <c r="AU2424" s="17" t="s">
        <v>8348</v>
      </c>
      <c r="AW2424" s="17" t="s">
        <v>8349</v>
      </c>
    </row>
    <row r="2425" spans="1:49" ht="30" customHeight="1">
      <c r="A2425" s="17" t="s">
        <v>2410</v>
      </c>
      <c r="C2425" s="17" t="s">
        <v>2411</v>
      </c>
      <c r="D2425" s="17" t="s">
        <v>8452</v>
      </c>
      <c r="E2425" s="17" t="s">
        <v>8876</v>
      </c>
      <c r="F2425" s="20" t="s">
        <v>41</v>
      </c>
      <c r="M2425" s="20" t="s">
        <v>41</v>
      </c>
      <c r="AB2425" s="20" t="s">
        <v>41</v>
      </c>
      <c r="AJ2425" s="20" t="s">
        <v>41</v>
      </c>
      <c r="AK2425" s="17" t="s">
        <v>8343</v>
      </c>
      <c r="AL2425" s="17" t="s">
        <v>8344</v>
      </c>
      <c r="AM2425" s="17" t="s">
        <v>8407</v>
      </c>
      <c r="AN2425" s="17">
        <v>0</v>
      </c>
      <c r="AS2425" s="17" t="s">
        <v>8346</v>
      </c>
      <c r="AT2425" s="17" t="s">
        <v>8347</v>
      </c>
      <c r="AU2425" s="17" t="s">
        <v>8348</v>
      </c>
      <c r="AW2425" s="17" t="s">
        <v>8349</v>
      </c>
    </row>
    <row r="2426" spans="1:49" ht="30" customHeight="1">
      <c r="A2426" s="17" t="s">
        <v>2410</v>
      </c>
      <c r="C2426" s="17" t="s">
        <v>2411</v>
      </c>
      <c r="D2426" s="17" t="s">
        <v>8452</v>
      </c>
      <c r="E2426" s="17" t="s">
        <v>8876</v>
      </c>
      <c r="F2426" s="20" t="s">
        <v>41</v>
      </c>
      <c r="M2426" s="20" t="s">
        <v>41</v>
      </c>
      <c r="AB2426" s="20" t="s">
        <v>41</v>
      </c>
      <c r="AJ2426" s="20" t="s">
        <v>41</v>
      </c>
      <c r="AK2426" s="17" t="s">
        <v>8343</v>
      </c>
      <c r="AL2426" s="17" t="s">
        <v>8344</v>
      </c>
      <c r="AM2426" s="17" t="s">
        <v>8408</v>
      </c>
      <c r="AN2426" s="17">
        <v>0</v>
      </c>
      <c r="AS2426" s="17" t="s">
        <v>8346</v>
      </c>
      <c r="AT2426" s="17" t="s">
        <v>8347</v>
      </c>
      <c r="AU2426" s="17" t="s">
        <v>8348</v>
      </c>
      <c r="AW2426" s="17" t="s">
        <v>8349</v>
      </c>
    </row>
    <row r="2427" spans="1:49" ht="30" customHeight="1">
      <c r="A2427" s="17" t="s">
        <v>2410</v>
      </c>
      <c r="C2427" s="17" t="s">
        <v>2411</v>
      </c>
      <c r="D2427" s="17" t="s">
        <v>8452</v>
      </c>
      <c r="E2427" s="17" t="s">
        <v>8876</v>
      </c>
      <c r="F2427" s="20" t="s">
        <v>41</v>
      </c>
      <c r="M2427" s="20" t="s">
        <v>41</v>
      </c>
      <c r="AB2427" s="20" t="s">
        <v>41</v>
      </c>
      <c r="AJ2427" s="20" t="s">
        <v>41</v>
      </c>
      <c r="AK2427" s="17" t="s">
        <v>8343</v>
      </c>
      <c r="AL2427" s="17" t="s">
        <v>8344</v>
      </c>
      <c r="AM2427" s="17" t="s">
        <v>8409</v>
      </c>
      <c r="AN2427" s="17">
        <v>2.73078089842313E-2</v>
      </c>
      <c r="AS2427" s="17" t="s">
        <v>8346</v>
      </c>
      <c r="AT2427" s="17" t="s">
        <v>8347</v>
      </c>
      <c r="AU2427" s="17" t="s">
        <v>8348</v>
      </c>
      <c r="AW2427" s="17" t="s">
        <v>8349</v>
      </c>
    </row>
    <row r="2428" spans="1:49" ht="30" customHeight="1">
      <c r="A2428" s="17" t="s">
        <v>2410</v>
      </c>
      <c r="C2428" s="17" t="s">
        <v>2411</v>
      </c>
      <c r="D2428" s="17" t="s">
        <v>8452</v>
      </c>
      <c r="E2428" s="17" t="s">
        <v>8876</v>
      </c>
      <c r="F2428" s="20" t="s">
        <v>41</v>
      </c>
      <c r="M2428" s="20" t="s">
        <v>41</v>
      </c>
      <c r="AB2428" s="20" t="s">
        <v>41</v>
      </c>
      <c r="AJ2428" s="20" t="s">
        <v>41</v>
      </c>
      <c r="AK2428" s="17" t="s">
        <v>8343</v>
      </c>
      <c r="AL2428" s="17" t="s">
        <v>8344</v>
      </c>
      <c r="AM2428" s="17" t="s">
        <v>8410</v>
      </c>
      <c r="AN2428" s="17">
        <v>0</v>
      </c>
      <c r="AS2428" s="17" t="s">
        <v>8346</v>
      </c>
      <c r="AT2428" s="17" t="s">
        <v>8347</v>
      </c>
      <c r="AU2428" s="17" t="s">
        <v>8348</v>
      </c>
      <c r="AW2428" s="17" t="s">
        <v>8349</v>
      </c>
    </row>
    <row r="2429" spans="1:49" ht="30" customHeight="1">
      <c r="A2429" s="17" t="s">
        <v>2410</v>
      </c>
      <c r="C2429" s="17" t="s">
        <v>2411</v>
      </c>
      <c r="D2429" s="17" t="s">
        <v>8452</v>
      </c>
      <c r="E2429" s="17" t="s">
        <v>8876</v>
      </c>
      <c r="F2429" s="20" t="s">
        <v>41</v>
      </c>
      <c r="M2429" s="20" t="s">
        <v>41</v>
      </c>
      <c r="AB2429" s="20" t="s">
        <v>41</v>
      </c>
      <c r="AJ2429" s="20" t="s">
        <v>41</v>
      </c>
      <c r="AK2429" s="17" t="s">
        <v>8343</v>
      </c>
      <c r="AL2429" s="17" t="s">
        <v>8344</v>
      </c>
      <c r="AM2429" s="17" t="s">
        <v>8411</v>
      </c>
      <c r="AN2429" s="17">
        <v>2.5029697774362401E-2</v>
      </c>
      <c r="AS2429" s="17" t="s">
        <v>8346</v>
      </c>
      <c r="AT2429" s="17" t="s">
        <v>8347</v>
      </c>
      <c r="AU2429" s="17" t="s">
        <v>8348</v>
      </c>
      <c r="AW2429" s="17" t="s">
        <v>8349</v>
      </c>
    </row>
    <row r="2430" spans="1:49" ht="30" customHeight="1">
      <c r="A2430" s="17" t="s">
        <v>2410</v>
      </c>
      <c r="C2430" s="17" t="s">
        <v>2411</v>
      </c>
      <c r="D2430" s="17" t="s">
        <v>8452</v>
      </c>
      <c r="E2430" s="17" t="s">
        <v>8876</v>
      </c>
      <c r="F2430" s="20" t="s">
        <v>41</v>
      </c>
      <c r="M2430" s="20" t="s">
        <v>41</v>
      </c>
      <c r="AB2430" s="20" t="s">
        <v>41</v>
      </c>
      <c r="AJ2430" s="20" t="s">
        <v>41</v>
      </c>
      <c r="AK2430" s="17" t="s">
        <v>8343</v>
      </c>
      <c r="AL2430" s="17" t="s">
        <v>8344</v>
      </c>
      <c r="AM2430" s="17" t="s">
        <v>8412</v>
      </c>
      <c r="AN2430" s="17">
        <v>5.9480113398271903E-2</v>
      </c>
      <c r="AS2430" s="17" t="s">
        <v>8346</v>
      </c>
      <c r="AT2430" s="17" t="s">
        <v>8347</v>
      </c>
      <c r="AU2430" s="17" t="s">
        <v>8348</v>
      </c>
      <c r="AW2430" s="17" t="s">
        <v>8349</v>
      </c>
    </row>
    <row r="2431" spans="1:49" ht="30" customHeight="1">
      <c r="A2431" s="17" t="s">
        <v>2410</v>
      </c>
      <c r="C2431" s="17" t="s">
        <v>2411</v>
      </c>
      <c r="D2431" s="17" t="s">
        <v>8452</v>
      </c>
      <c r="E2431" s="17" t="s">
        <v>8876</v>
      </c>
      <c r="F2431" s="20" t="s">
        <v>41</v>
      </c>
      <c r="M2431" s="20" t="s">
        <v>41</v>
      </c>
      <c r="AB2431" s="20" t="s">
        <v>41</v>
      </c>
      <c r="AJ2431" s="20" t="s">
        <v>41</v>
      </c>
      <c r="AK2431" s="17" t="s">
        <v>8343</v>
      </c>
      <c r="AL2431" s="17" t="s">
        <v>8344</v>
      </c>
      <c r="AM2431" s="17" t="s">
        <v>8413</v>
      </c>
      <c r="AN2431" s="17">
        <v>0</v>
      </c>
      <c r="AS2431" s="17" t="s">
        <v>8346</v>
      </c>
      <c r="AT2431" s="17" t="s">
        <v>8347</v>
      </c>
      <c r="AU2431" s="17" t="s">
        <v>8348</v>
      </c>
      <c r="AW2431" s="17" t="s">
        <v>8349</v>
      </c>
    </row>
    <row r="2432" spans="1:49" ht="30" customHeight="1">
      <c r="A2432" s="17" t="s">
        <v>2410</v>
      </c>
      <c r="C2432" s="17" t="s">
        <v>2411</v>
      </c>
      <c r="D2432" s="17" t="s">
        <v>8452</v>
      </c>
      <c r="E2432" s="17" t="s">
        <v>8876</v>
      </c>
      <c r="F2432" s="20" t="s">
        <v>41</v>
      </c>
      <c r="M2432" s="20" t="s">
        <v>41</v>
      </c>
      <c r="AB2432" s="20" t="s">
        <v>41</v>
      </c>
      <c r="AJ2432" s="20" t="s">
        <v>41</v>
      </c>
      <c r="AK2432" s="17" t="s">
        <v>8343</v>
      </c>
      <c r="AL2432" s="17" t="s">
        <v>8344</v>
      </c>
      <c r="AM2432" s="17" t="s">
        <v>8414</v>
      </c>
      <c r="AN2432" s="17">
        <v>0</v>
      </c>
      <c r="AS2432" s="17" t="s">
        <v>8346</v>
      </c>
      <c r="AT2432" s="17" t="s">
        <v>8347</v>
      </c>
      <c r="AU2432" s="17" t="s">
        <v>8348</v>
      </c>
      <c r="AW2432" s="17" t="s">
        <v>8349</v>
      </c>
    </row>
    <row r="2433" spans="1:49" ht="30" customHeight="1">
      <c r="A2433" s="17" t="s">
        <v>2410</v>
      </c>
      <c r="C2433" s="17" t="s">
        <v>2411</v>
      </c>
      <c r="D2433" s="17" t="s">
        <v>8452</v>
      </c>
      <c r="E2433" s="17" t="s">
        <v>8876</v>
      </c>
      <c r="F2433" s="20" t="s">
        <v>41</v>
      </c>
      <c r="M2433" s="20" t="s">
        <v>41</v>
      </c>
      <c r="AB2433" s="20" t="s">
        <v>41</v>
      </c>
      <c r="AJ2433" s="20" t="s">
        <v>41</v>
      </c>
      <c r="AK2433" s="17" t="s">
        <v>8343</v>
      </c>
      <c r="AL2433" s="17" t="s">
        <v>8344</v>
      </c>
      <c r="AM2433" s="17" t="s">
        <v>8415</v>
      </c>
      <c r="AN2433" s="17">
        <v>0</v>
      </c>
      <c r="AS2433" s="17" t="s">
        <v>8346</v>
      </c>
      <c r="AT2433" s="17" t="s">
        <v>8347</v>
      </c>
      <c r="AU2433" s="17" t="s">
        <v>8348</v>
      </c>
      <c r="AW2433" s="17" t="s">
        <v>8349</v>
      </c>
    </row>
    <row r="2434" spans="1:49" ht="30" customHeight="1">
      <c r="A2434" s="17" t="s">
        <v>2410</v>
      </c>
      <c r="C2434" s="17" t="s">
        <v>2411</v>
      </c>
      <c r="D2434" s="17" t="s">
        <v>8452</v>
      </c>
      <c r="E2434" s="17" t="s">
        <v>8876</v>
      </c>
      <c r="F2434" s="20" t="s">
        <v>41</v>
      </c>
      <c r="M2434" s="20" t="s">
        <v>41</v>
      </c>
      <c r="AB2434" s="20" t="s">
        <v>41</v>
      </c>
      <c r="AJ2434" s="20" t="s">
        <v>41</v>
      </c>
      <c r="AK2434" s="17" t="s">
        <v>8343</v>
      </c>
      <c r="AL2434" s="17" t="s">
        <v>8344</v>
      </c>
      <c r="AM2434" s="17" t="s">
        <v>8416</v>
      </c>
      <c r="AN2434" s="17">
        <v>0</v>
      </c>
      <c r="AS2434" s="17" t="s">
        <v>8346</v>
      </c>
      <c r="AT2434" s="17" t="s">
        <v>8347</v>
      </c>
      <c r="AU2434" s="17" t="s">
        <v>8348</v>
      </c>
      <c r="AW2434" s="17" t="s">
        <v>8349</v>
      </c>
    </row>
    <row r="2435" spans="1:49" ht="30" customHeight="1">
      <c r="A2435" s="17" t="s">
        <v>2410</v>
      </c>
      <c r="C2435" s="17" t="s">
        <v>2411</v>
      </c>
      <c r="D2435" s="17" t="s">
        <v>8452</v>
      </c>
      <c r="E2435" s="17" t="s">
        <v>8876</v>
      </c>
      <c r="F2435" s="20" t="s">
        <v>41</v>
      </c>
      <c r="M2435" s="20" t="s">
        <v>41</v>
      </c>
      <c r="AB2435" s="20" t="s">
        <v>41</v>
      </c>
      <c r="AJ2435" s="20" t="s">
        <v>41</v>
      </c>
      <c r="AK2435" s="17" t="s">
        <v>8343</v>
      </c>
      <c r="AL2435" s="17" t="s">
        <v>8344</v>
      </c>
      <c r="AM2435" s="17" t="s">
        <v>8417</v>
      </c>
      <c r="AN2435" s="17">
        <v>0</v>
      </c>
      <c r="AS2435" s="17" t="s">
        <v>8346</v>
      </c>
      <c r="AT2435" s="17" t="s">
        <v>8347</v>
      </c>
      <c r="AU2435" s="17" t="s">
        <v>8348</v>
      </c>
      <c r="AW2435" s="17" t="s">
        <v>8349</v>
      </c>
    </row>
    <row r="2436" spans="1:49" ht="30" customHeight="1">
      <c r="A2436" s="17" t="s">
        <v>2410</v>
      </c>
      <c r="C2436" s="17" t="s">
        <v>2411</v>
      </c>
      <c r="D2436" s="17" t="s">
        <v>8452</v>
      </c>
      <c r="E2436" s="17" t="s">
        <v>8876</v>
      </c>
      <c r="F2436" s="20" t="s">
        <v>41</v>
      </c>
      <c r="M2436" s="20" t="s">
        <v>41</v>
      </c>
      <c r="AB2436" s="20" t="s">
        <v>41</v>
      </c>
      <c r="AJ2436" s="20" t="s">
        <v>41</v>
      </c>
      <c r="AK2436" s="17" t="s">
        <v>8343</v>
      </c>
      <c r="AL2436" s="17" t="s">
        <v>8344</v>
      </c>
      <c r="AM2436" s="17" t="s">
        <v>8418</v>
      </c>
      <c r="AN2436" s="17">
        <v>0</v>
      </c>
      <c r="AS2436" s="17" t="s">
        <v>8346</v>
      </c>
      <c r="AT2436" s="17" t="s">
        <v>8347</v>
      </c>
      <c r="AU2436" s="17" t="s">
        <v>8348</v>
      </c>
      <c r="AW2436" s="17" t="s">
        <v>8349</v>
      </c>
    </row>
    <row r="2437" spans="1:49" ht="30" customHeight="1">
      <c r="A2437" s="17" t="s">
        <v>2410</v>
      </c>
      <c r="C2437" s="17" t="s">
        <v>2411</v>
      </c>
      <c r="D2437" s="17" t="s">
        <v>8452</v>
      </c>
      <c r="E2437" s="17" t="s">
        <v>8876</v>
      </c>
      <c r="F2437" s="20" t="s">
        <v>41</v>
      </c>
      <c r="M2437" s="20" t="s">
        <v>41</v>
      </c>
      <c r="AB2437" s="20" t="s">
        <v>41</v>
      </c>
      <c r="AJ2437" s="20" t="s">
        <v>41</v>
      </c>
      <c r="AK2437" s="17" t="s">
        <v>8343</v>
      </c>
      <c r="AL2437" s="17" t="s">
        <v>8344</v>
      </c>
      <c r="AM2437" s="17" t="s">
        <v>8419</v>
      </c>
      <c r="AN2437" s="17">
        <v>3.3220649995324397E-2</v>
      </c>
      <c r="AS2437" s="17" t="s">
        <v>8346</v>
      </c>
      <c r="AT2437" s="17" t="s">
        <v>8347</v>
      </c>
      <c r="AU2437" s="17" t="s">
        <v>8348</v>
      </c>
      <c r="AW2437" s="17" t="s">
        <v>8349</v>
      </c>
    </row>
    <row r="2438" spans="1:49" ht="30" customHeight="1">
      <c r="A2438" s="17" t="s">
        <v>2410</v>
      </c>
      <c r="C2438" s="17" t="s">
        <v>2411</v>
      </c>
      <c r="D2438" s="17" t="s">
        <v>8452</v>
      </c>
      <c r="E2438" s="17" t="s">
        <v>8876</v>
      </c>
      <c r="F2438" s="20" t="s">
        <v>41</v>
      </c>
      <c r="M2438" s="20" t="s">
        <v>41</v>
      </c>
      <c r="AB2438" s="20" t="s">
        <v>41</v>
      </c>
      <c r="AJ2438" s="20" t="s">
        <v>41</v>
      </c>
      <c r="AK2438" s="17" t="s">
        <v>8343</v>
      </c>
      <c r="AL2438" s="17" t="s">
        <v>8344</v>
      </c>
      <c r="AM2438" s="17" t="s">
        <v>8420</v>
      </c>
      <c r="AN2438" s="17">
        <v>4.8720090597001199E-2</v>
      </c>
      <c r="AS2438" s="17" t="s">
        <v>8346</v>
      </c>
      <c r="AT2438" s="17" t="s">
        <v>8347</v>
      </c>
      <c r="AU2438" s="17" t="s">
        <v>8348</v>
      </c>
      <c r="AW2438" s="17" t="s">
        <v>8349</v>
      </c>
    </row>
    <row r="2439" spans="1:49" ht="30" customHeight="1">
      <c r="A2439" s="17" t="s">
        <v>2410</v>
      </c>
      <c r="C2439" s="17" t="s">
        <v>2411</v>
      </c>
      <c r="D2439" s="17" t="s">
        <v>8452</v>
      </c>
      <c r="E2439" s="17" t="s">
        <v>8876</v>
      </c>
      <c r="F2439" s="20" t="s">
        <v>41</v>
      </c>
      <c r="M2439" s="20" t="s">
        <v>41</v>
      </c>
      <c r="AB2439" s="20" t="s">
        <v>41</v>
      </c>
      <c r="AJ2439" s="20" t="s">
        <v>41</v>
      </c>
      <c r="AK2439" s="17" t="s">
        <v>8343</v>
      </c>
      <c r="AL2439" s="17" t="s">
        <v>8344</v>
      </c>
      <c r="AM2439" s="17" t="s">
        <v>8421</v>
      </c>
      <c r="AN2439" s="17">
        <v>4.4848244251410797E-2</v>
      </c>
      <c r="AS2439" s="17" t="s">
        <v>8346</v>
      </c>
      <c r="AT2439" s="17" t="s">
        <v>8347</v>
      </c>
      <c r="AU2439" s="17" t="s">
        <v>8348</v>
      </c>
      <c r="AW2439" s="17" t="s">
        <v>8349</v>
      </c>
    </row>
    <row r="2440" spans="1:49" ht="30" customHeight="1">
      <c r="A2440" s="17" t="s">
        <v>2410</v>
      </c>
      <c r="C2440" s="17" t="s">
        <v>2411</v>
      </c>
      <c r="D2440" s="17" t="s">
        <v>8452</v>
      </c>
      <c r="E2440" s="17" t="s">
        <v>8876</v>
      </c>
      <c r="F2440" s="20" t="s">
        <v>41</v>
      </c>
      <c r="M2440" s="20" t="s">
        <v>41</v>
      </c>
      <c r="AB2440" s="20" t="s">
        <v>41</v>
      </c>
      <c r="AJ2440" s="20" t="s">
        <v>41</v>
      </c>
      <c r="AK2440" s="17" t="s">
        <v>8343</v>
      </c>
      <c r="AL2440" s="17" t="s">
        <v>8344</v>
      </c>
      <c r="AM2440" s="17" t="s">
        <v>8422</v>
      </c>
      <c r="AN2440" s="17">
        <v>3.3610371339539903E-2</v>
      </c>
      <c r="AS2440" s="17" t="s">
        <v>8346</v>
      </c>
      <c r="AT2440" s="17" t="s">
        <v>8347</v>
      </c>
      <c r="AU2440" s="17" t="s">
        <v>8348</v>
      </c>
      <c r="AW2440" s="17" t="s">
        <v>8349</v>
      </c>
    </row>
    <row r="2441" spans="1:49" ht="30" customHeight="1">
      <c r="A2441" s="17" t="s">
        <v>2410</v>
      </c>
      <c r="C2441" s="17" t="s">
        <v>2411</v>
      </c>
      <c r="D2441" s="17" t="s">
        <v>8452</v>
      </c>
      <c r="E2441" s="17" t="s">
        <v>8876</v>
      </c>
      <c r="F2441" s="20" t="s">
        <v>41</v>
      </c>
      <c r="M2441" s="20" t="s">
        <v>41</v>
      </c>
      <c r="AB2441" s="20" t="s">
        <v>41</v>
      </c>
      <c r="AJ2441" s="20" t="s">
        <v>41</v>
      </c>
      <c r="AK2441" s="17" t="s">
        <v>8343</v>
      </c>
      <c r="AL2441" s="17" t="s">
        <v>8344</v>
      </c>
      <c r="AM2441" s="17" t="s">
        <v>8423</v>
      </c>
      <c r="AN2441" s="17">
        <v>0</v>
      </c>
      <c r="AS2441" s="17" t="s">
        <v>8346</v>
      </c>
      <c r="AT2441" s="17" t="s">
        <v>8347</v>
      </c>
      <c r="AU2441" s="17" t="s">
        <v>8348</v>
      </c>
      <c r="AW2441" s="17" t="s">
        <v>8349</v>
      </c>
    </row>
    <row r="2442" spans="1:49" ht="30" customHeight="1">
      <c r="A2442" s="17" t="s">
        <v>2410</v>
      </c>
      <c r="C2442" s="17" t="s">
        <v>2411</v>
      </c>
      <c r="D2442" s="17" t="s">
        <v>8452</v>
      </c>
      <c r="E2442" s="17" t="s">
        <v>8876</v>
      </c>
      <c r="F2442" s="20" t="s">
        <v>41</v>
      </c>
      <c r="M2442" s="20" t="s">
        <v>41</v>
      </c>
      <c r="AB2442" s="20" t="s">
        <v>41</v>
      </c>
      <c r="AJ2442" s="20" t="s">
        <v>41</v>
      </c>
      <c r="AK2442" s="17" t="s">
        <v>8343</v>
      </c>
      <c r="AL2442" s="17" t="s">
        <v>8344</v>
      </c>
      <c r="AM2442" s="17" t="s">
        <v>8424</v>
      </c>
      <c r="AN2442" s="17">
        <v>0</v>
      </c>
      <c r="AS2442" s="17" t="s">
        <v>8346</v>
      </c>
      <c r="AT2442" s="17" t="s">
        <v>8347</v>
      </c>
      <c r="AU2442" s="17" t="s">
        <v>8348</v>
      </c>
      <c r="AW2442" s="17" t="s">
        <v>8349</v>
      </c>
    </row>
    <row r="2443" spans="1:49" ht="30" customHeight="1">
      <c r="A2443" s="17" t="s">
        <v>2410</v>
      </c>
      <c r="C2443" s="17" t="s">
        <v>2411</v>
      </c>
      <c r="D2443" s="17" t="s">
        <v>8452</v>
      </c>
      <c r="E2443" s="17" t="s">
        <v>8876</v>
      </c>
      <c r="F2443" s="20" t="s">
        <v>41</v>
      </c>
      <c r="M2443" s="20" t="s">
        <v>41</v>
      </c>
      <c r="AB2443" s="20" t="s">
        <v>41</v>
      </c>
      <c r="AJ2443" s="20" t="s">
        <v>41</v>
      </c>
      <c r="AK2443" s="17" t="s">
        <v>8343</v>
      </c>
      <c r="AL2443" s="17" t="s">
        <v>8344</v>
      </c>
      <c r="AM2443" s="17" t="s">
        <v>8425</v>
      </c>
      <c r="AN2443" s="17">
        <v>0</v>
      </c>
      <c r="AS2443" s="17" t="s">
        <v>8346</v>
      </c>
      <c r="AT2443" s="17" t="s">
        <v>8347</v>
      </c>
      <c r="AU2443" s="17" t="s">
        <v>8348</v>
      </c>
      <c r="AW2443" s="17" t="s">
        <v>8349</v>
      </c>
    </row>
    <row r="2444" spans="1:49" ht="30" customHeight="1">
      <c r="A2444" s="17" t="s">
        <v>2410</v>
      </c>
      <c r="C2444" s="17" t="s">
        <v>2411</v>
      </c>
      <c r="D2444" s="17" t="s">
        <v>8452</v>
      </c>
      <c r="E2444" s="17" t="s">
        <v>8876</v>
      </c>
      <c r="F2444" s="20" t="s">
        <v>41</v>
      </c>
      <c r="M2444" s="20" t="s">
        <v>41</v>
      </c>
      <c r="AB2444" s="20" t="s">
        <v>41</v>
      </c>
      <c r="AJ2444" s="20" t="s">
        <v>41</v>
      </c>
      <c r="AK2444" s="17" t="s">
        <v>8343</v>
      </c>
      <c r="AL2444" s="17" t="s">
        <v>8344</v>
      </c>
      <c r="AM2444" s="17" t="s">
        <v>8426</v>
      </c>
      <c r="AN2444" s="17">
        <v>0</v>
      </c>
      <c r="AS2444" s="17" t="s">
        <v>8346</v>
      </c>
      <c r="AT2444" s="17" t="s">
        <v>8347</v>
      </c>
      <c r="AU2444" s="17" t="s">
        <v>8348</v>
      </c>
      <c r="AW2444" s="17" t="s">
        <v>8349</v>
      </c>
    </row>
    <row r="2445" spans="1:49" ht="30" customHeight="1">
      <c r="A2445" s="17" t="s">
        <v>2410</v>
      </c>
      <c r="C2445" s="17" t="s">
        <v>2411</v>
      </c>
      <c r="D2445" s="17" t="s">
        <v>8452</v>
      </c>
      <c r="E2445" s="17" t="s">
        <v>8876</v>
      </c>
      <c r="F2445" s="20" t="s">
        <v>41</v>
      </c>
      <c r="M2445" s="20" t="s">
        <v>41</v>
      </c>
      <c r="AB2445" s="20" t="s">
        <v>41</v>
      </c>
      <c r="AJ2445" s="20" t="s">
        <v>41</v>
      </c>
      <c r="AK2445" s="17" t="s">
        <v>8343</v>
      </c>
      <c r="AL2445" s="17" t="s">
        <v>8344</v>
      </c>
      <c r="AM2445" s="17" t="s">
        <v>8427</v>
      </c>
      <c r="AN2445" s="17">
        <v>0</v>
      </c>
      <c r="AS2445" s="17" t="s">
        <v>8346</v>
      </c>
      <c r="AT2445" s="17" t="s">
        <v>8347</v>
      </c>
      <c r="AU2445" s="17" t="s">
        <v>8348</v>
      </c>
      <c r="AW2445" s="17" t="s">
        <v>8349</v>
      </c>
    </row>
    <row r="2446" spans="1:49" ht="30" customHeight="1">
      <c r="A2446" s="17" t="s">
        <v>2410</v>
      </c>
      <c r="C2446" s="17" t="s">
        <v>2411</v>
      </c>
      <c r="D2446" s="17" t="s">
        <v>8452</v>
      </c>
      <c r="E2446" s="17" t="s">
        <v>8876</v>
      </c>
      <c r="F2446" s="20" t="s">
        <v>41</v>
      </c>
      <c r="M2446" s="20" t="s">
        <v>41</v>
      </c>
      <c r="AB2446" s="20" t="s">
        <v>41</v>
      </c>
      <c r="AJ2446" s="20" t="s">
        <v>41</v>
      </c>
      <c r="AK2446" s="17" t="s">
        <v>8343</v>
      </c>
      <c r="AL2446" s="17" t="s">
        <v>8344</v>
      </c>
      <c r="AM2446" s="17" t="s">
        <v>8428</v>
      </c>
      <c r="AN2446" s="17">
        <v>0</v>
      </c>
      <c r="AS2446" s="17" t="s">
        <v>8346</v>
      </c>
      <c r="AT2446" s="17" t="s">
        <v>8347</v>
      </c>
      <c r="AU2446" s="17" t="s">
        <v>8348</v>
      </c>
      <c r="AW2446" s="17" t="s">
        <v>8349</v>
      </c>
    </row>
    <row r="2447" spans="1:49" ht="30" customHeight="1">
      <c r="A2447" s="17" t="s">
        <v>6647</v>
      </c>
      <c r="C2447" s="17" t="s">
        <v>6648</v>
      </c>
      <c r="D2447" s="17" t="s">
        <v>6649</v>
      </c>
      <c r="E2447" s="17" t="s">
        <v>8876</v>
      </c>
      <c r="H2447" s="20" t="s">
        <v>41</v>
      </c>
      <c r="M2447" s="20" t="s">
        <v>41</v>
      </c>
      <c r="N2447" s="20" t="s">
        <v>41</v>
      </c>
      <c r="P2447" s="20" t="s">
        <v>41</v>
      </c>
      <c r="Z2447" s="20" t="s">
        <v>41</v>
      </c>
      <c r="AC2447" s="20" t="s">
        <v>41</v>
      </c>
      <c r="AD2447" s="17" t="s">
        <v>8874</v>
      </c>
      <c r="AL2447" s="17">
        <v>68006262</v>
      </c>
      <c r="AS2447" s="17" t="s">
        <v>3285</v>
      </c>
      <c r="AT2447" s="17" t="s">
        <v>3286</v>
      </c>
      <c r="AU2447" s="17" t="s">
        <v>3287</v>
      </c>
      <c r="AW2447" s="17">
        <v>22745773</v>
      </c>
    </row>
    <row r="2448" spans="1:49" ht="30" customHeight="1">
      <c r="A2448" s="17" t="s">
        <v>4260</v>
      </c>
      <c r="C2448" s="17" t="s">
        <v>4261</v>
      </c>
      <c r="D2448" s="17" t="s">
        <v>4262</v>
      </c>
      <c r="E2448" s="17" t="s">
        <v>8876</v>
      </c>
      <c r="H2448" s="20" t="s">
        <v>41</v>
      </c>
      <c r="M2448" s="20" t="s">
        <v>41</v>
      </c>
      <c r="N2448" s="20" t="s">
        <v>41</v>
      </c>
      <c r="P2448" s="20" t="s">
        <v>41</v>
      </c>
      <c r="W2448" s="20" t="s">
        <v>39</v>
      </c>
      <c r="Z2448" s="20" t="s">
        <v>41</v>
      </c>
      <c r="AC2448" s="20" t="s">
        <v>41</v>
      </c>
      <c r="AD2448" s="17" t="s">
        <v>8874</v>
      </c>
      <c r="AL2448" s="17">
        <v>68006262</v>
      </c>
      <c r="AS2448" s="17" t="s">
        <v>3285</v>
      </c>
      <c r="AT2448" s="17" t="s">
        <v>3286</v>
      </c>
      <c r="AU2448" s="17" t="s">
        <v>3287</v>
      </c>
      <c r="AW2448" s="17">
        <v>22745773</v>
      </c>
    </row>
    <row r="2449" spans="1:51" ht="30" customHeight="1">
      <c r="A2449" s="17" t="s">
        <v>7955</v>
      </c>
      <c r="C2449" s="17" t="s">
        <v>7956</v>
      </c>
      <c r="D2449" s="17" t="s">
        <v>7957</v>
      </c>
      <c r="E2449" s="17" t="s">
        <v>8876</v>
      </c>
      <c r="H2449" s="20" t="s">
        <v>41</v>
      </c>
      <c r="M2449" s="20" t="s">
        <v>41</v>
      </c>
      <c r="N2449" s="20" t="s">
        <v>41</v>
      </c>
      <c r="Q2449" s="20" t="s">
        <v>41</v>
      </c>
      <c r="T2449" s="20" t="s">
        <v>41</v>
      </c>
      <c r="U2449" s="20" t="s">
        <v>41</v>
      </c>
      <c r="Z2449" s="20" t="s">
        <v>41</v>
      </c>
      <c r="AC2449" s="20" t="s">
        <v>41</v>
      </c>
      <c r="AD2449" s="17" t="s">
        <v>8874</v>
      </c>
      <c r="AL2449" s="17">
        <v>68006262</v>
      </c>
      <c r="AP2449" s="17" t="s">
        <v>6750</v>
      </c>
      <c r="AQ2449" s="17" t="s">
        <v>44</v>
      </c>
      <c r="AS2449" s="17" t="s">
        <v>6751</v>
      </c>
      <c r="AT2449" s="17" t="s">
        <v>6752</v>
      </c>
      <c r="AU2449" s="17" t="s">
        <v>45</v>
      </c>
      <c r="AW2449" s="17">
        <v>19370153</v>
      </c>
      <c r="AY2449" s="20" t="s">
        <v>41</v>
      </c>
    </row>
    <row r="2450" spans="1:51" ht="30" customHeight="1">
      <c r="A2450" s="17" t="s">
        <v>231</v>
      </c>
      <c r="C2450" s="17" t="s">
        <v>232</v>
      </c>
      <c r="D2450" s="17" t="s">
        <v>233</v>
      </c>
      <c r="E2450" s="17" t="s">
        <v>8876</v>
      </c>
      <c r="M2450" s="20" t="s">
        <v>41</v>
      </c>
      <c r="N2450" s="20" t="s">
        <v>41</v>
      </c>
      <c r="O2450" s="20" t="s">
        <v>41</v>
      </c>
      <c r="R2450" s="20" t="s">
        <v>41</v>
      </c>
      <c r="T2450" s="20" t="s">
        <v>41</v>
      </c>
      <c r="U2450" s="20" t="s">
        <v>41</v>
      </c>
      <c r="AC2450" s="20" t="s">
        <v>41</v>
      </c>
      <c r="AD2450" s="17" t="s">
        <v>234</v>
      </c>
      <c r="AE2450" s="17">
        <v>67538050</v>
      </c>
      <c r="AI2450" s="20" t="s">
        <v>41</v>
      </c>
      <c r="AQ2450" s="17" t="s">
        <v>44</v>
      </c>
      <c r="AS2450" s="17" t="s">
        <v>8433</v>
      </c>
      <c r="AT2450" s="17" t="s">
        <v>8437</v>
      </c>
      <c r="AU2450" s="17" t="s">
        <v>45</v>
      </c>
      <c r="AV2450" s="20" t="s">
        <v>41</v>
      </c>
      <c r="AW2450" s="17">
        <v>3040565</v>
      </c>
      <c r="AY2450" s="20" t="s">
        <v>41</v>
      </c>
    </row>
    <row r="2451" spans="1:51" ht="30" customHeight="1">
      <c r="A2451" s="17" t="s">
        <v>231</v>
      </c>
      <c r="C2451" s="17" t="s">
        <v>232</v>
      </c>
      <c r="D2451" s="17" t="s">
        <v>6547</v>
      </c>
      <c r="E2451" s="17" t="s">
        <v>8876</v>
      </c>
      <c r="H2451" s="20" t="s">
        <v>41</v>
      </c>
      <c r="M2451" s="20" t="s">
        <v>41</v>
      </c>
      <c r="N2451" s="20" t="s">
        <v>41</v>
      </c>
      <c r="P2451" s="20" t="s">
        <v>41</v>
      </c>
      <c r="Z2451" s="20" t="s">
        <v>41</v>
      </c>
      <c r="AC2451" s="20" t="s">
        <v>41</v>
      </c>
      <c r="AD2451" s="17" t="s">
        <v>8874</v>
      </c>
      <c r="AL2451" s="17">
        <v>68006262</v>
      </c>
      <c r="AS2451" s="17" t="s">
        <v>3285</v>
      </c>
      <c r="AT2451" s="17" t="s">
        <v>3286</v>
      </c>
      <c r="AU2451" s="17" t="s">
        <v>3287</v>
      </c>
      <c r="AW2451" s="17">
        <v>22745773</v>
      </c>
      <c r="AY2451" s="20" t="s">
        <v>41</v>
      </c>
    </row>
    <row r="2452" spans="1:51" ht="30" customHeight="1">
      <c r="A2452" s="17" t="s">
        <v>231</v>
      </c>
      <c r="C2452" s="17" t="s">
        <v>232</v>
      </c>
      <c r="D2452" s="17" t="s">
        <v>6547</v>
      </c>
      <c r="E2452" s="17" t="s">
        <v>8876</v>
      </c>
      <c r="H2452" s="20" t="s">
        <v>41</v>
      </c>
      <c r="M2452" s="20" t="s">
        <v>41</v>
      </c>
      <c r="N2452" s="20" t="s">
        <v>41</v>
      </c>
      <c r="Q2452" s="20" t="s">
        <v>41</v>
      </c>
      <c r="T2452" s="20" t="s">
        <v>41</v>
      </c>
      <c r="U2452" s="20" t="s">
        <v>41</v>
      </c>
      <c r="Z2452" s="20" t="s">
        <v>41</v>
      </c>
      <c r="AC2452" s="20" t="s">
        <v>41</v>
      </c>
      <c r="AD2452" s="17" t="s">
        <v>8874</v>
      </c>
      <c r="AL2452" s="17">
        <v>68006262</v>
      </c>
      <c r="AP2452" s="17" t="s">
        <v>6750</v>
      </c>
      <c r="AQ2452" s="17" t="s">
        <v>44</v>
      </c>
      <c r="AS2452" s="17" t="s">
        <v>6751</v>
      </c>
      <c r="AT2452" s="17" t="s">
        <v>6752</v>
      </c>
      <c r="AU2452" s="17" t="s">
        <v>45</v>
      </c>
      <c r="AW2452" s="17">
        <v>19370153</v>
      </c>
      <c r="AY2452" s="20" t="s">
        <v>41</v>
      </c>
    </row>
    <row r="2453" spans="1:51" ht="30" customHeight="1">
      <c r="A2453" s="17" t="s">
        <v>1533</v>
      </c>
      <c r="C2453" s="17" t="s">
        <v>1534</v>
      </c>
      <c r="D2453" s="17" t="s">
        <v>1535</v>
      </c>
      <c r="E2453" s="17" t="s">
        <v>8876</v>
      </c>
      <c r="G2453" s="20" t="s">
        <v>41</v>
      </c>
      <c r="M2453" s="20" t="s">
        <v>41</v>
      </c>
      <c r="N2453" s="20" t="s">
        <v>41</v>
      </c>
      <c r="O2453" s="20" t="s">
        <v>41</v>
      </c>
      <c r="R2453" s="20" t="s">
        <v>41</v>
      </c>
      <c r="T2453" s="20" t="s">
        <v>41</v>
      </c>
      <c r="U2453" s="20" t="s">
        <v>41</v>
      </c>
      <c r="X2453" s="20" t="s">
        <v>41</v>
      </c>
      <c r="Y2453" s="20" t="s">
        <v>41</v>
      </c>
      <c r="AJ2453" s="20" t="s">
        <v>41</v>
      </c>
      <c r="AQ2453" s="17" t="s">
        <v>44</v>
      </c>
      <c r="AS2453" s="17" t="s">
        <v>8433</v>
      </c>
      <c r="AT2453" s="17" t="s">
        <v>8437</v>
      </c>
      <c r="AU2453" s="17" t="s">
        <v>45</v>
      </c>
      <c r="AW2453" s="17">
        <v>3040565</v>
      </c>
      <c r="AY2453" s="20" t="s">
        <v>41</v>
      </c>
    </row>
    <row r="2454" spans="1:51" ht="30" customHeight="1">
      <c r="A2454" s="17" t="s">
        <v>1533</v>
      </c>
      <c r="C2454" s="17" t="s">
        <v>1534</v>
      </c>
      <c r="D2454" s="17" t="s">
        <v>4973</v>
      </c>
      <c r="E2454" s="17" t="s">
        <v>8876</v>
      </c>
      <c r="H2454" s="20" t="s">
        <v>41</v>
      </c>
      <c r="M2454" s="20" t="s">
        <v>41</v>
      </c>
      <c r="N2454" s="20" t="s">
        <v>41</v>
      </c>
      <c r="P2454" s="20" t="s">
        <v>41</v>
      </c>
      <c r="W2454" s="20" t="s">
        <v>39</v>
      </c>
      <c r="Z2454" s="20" t="s">
        <v>41</v>
      </c>
      <c r="AC2454" s="20" t="s">
        <v>41</v>
      </c>
      <c r="AD2454" s="17" t="s">
        <v>8874</v>
      </c>
      <c r="AL2454" s="17">
        <v>68006262</v>
      </c>
      <c r="AS2454" s="17" t="s">
        <v>3285</v>
      </c>
      <c r="AT2454" s="17" t="s">
        <v>3286</v>
      </c>
      <c r="AU2454" s="17" t="s">
        <v>3287</v>
      </c>
      <c r="AW2454" s="17">
        <v>22745773</v>
      </c>
      <c r="AY2454" s="20" t="s">
        <v>41</v>
      </c>
    </row>
    <row r="2455" spans="1:51" ht="30" customHeight="1">
      <c r="A2455" s="17" t="s">
        <v>1533</v>
      </c>
      <c r="C2455" s="17" t="s">
        <v>1534</v>
      </c>
      <c r="D2455" s="17" t="s">
        <v>4973</v>
      </c>
      <c r="E2455" s="17" t="s">
        <v>8876</v>
      </c>
      <c r="H2455" s="20" t="s">
        <v>41</v>
      </c>
      <c r="M2455" s="20" t="s">
        <v>41</v>
      </c>
      <c r="N2455" s="20" t="s">
        <v>41</v>
      </c>
      <c r="Q2455" s="20" t="s">
        <v>41</v>
      </c>
      <c r="T2455" s="20" t="s">
        <v>41</v>
      </c>
      <c r="U2455" s="20" t="s">
        <v>41</v>
      </c>
      <c r="Z2455" s="20" t="s">
        <v>41</v>
      </c>
      <c r="AC2455" s="20" t="s">
        <v>41</v>
      </c>
      <c r="AD2455" s="17" t="s">
        <v>8874</v>
      </c>
      <c r="AL2455" s="17">
        <v>68006262</v>
      </c>
      <c r="AP2455" s="17" t="s">
        <v>6750</v>
      </c>
      <c r="AQ2455" s="17" t="s">
        <v>44</v>
      </c>
      <c r="AS2455" s="17" t="s">
        <v>6751</v>
      </c>
      <c r="AT2455" s="17" t="s">
        <v>6752</v>
      </c>
      <c r="AU2455" s="17" t="s">
        <v>45</v>
      </c>
      <c r="AW2455" s="17">
        <v>19370153</v>
      </c>
      <c r="AY2455" s="20" t="s">
        <v>41</v>
      </c>
    </row>
    <row r="2456" spans="1:51" ht="30" customHeight="1">
      <c r="A2456" s="17" t="s">
        <v>198</v>
      </c>
      <c r="C2456" s="17" t="s">
        <v>199</v>
      </c>
      <c r="D2456" s="17" t="s">
        <v>200</v>
      </c>
      <c r="E2456" s="17" t="s">
        <v>8876</v>
      </c>
      <c r="M2456" s="20" t="s">
        <v>41</v>
      </c>
      <c r="N2456" s="20" t="s">
        <v>41</v>
      </c>
      <c r="O2456" s="20" t="s">
        <v>41</v>
      </c>
      <c r="R2456" s="20" t="s">
        <v>41</v>
      </c>
      <c r="T2456" s="20" t="s">
        <v>41</v>
      </c>
      <c r="U2456" s="20" t="s">
        <v>41</v>
      </c>
      <c r="AC2456" s="20" t="s">
        <v>41</v>
      </c>
      <c r="AD2456" s="17" t="s">
        <v>201</v>
      </c>
      <c r="AE2456" s="17">
        <v>68002311</v>
      </c>
      <c r="AI2456" s="20" t="s">
        <v>41</v>
      </c>
      <c r="AQ2456" s="17" t="s">
        <v>44</v>
      </c>
      <c r="AS2456" s="17" t="s">
        <v>8433</v>
      </c>
      <c r="AT2456" s="17" t="s">
        <v>8437</v>
      </c>
      <c r="AU2456" s="17" t="s">
        <v>45</v>
      </c>
      <c r="AV2456" s="20" t="s">
        <v>41</v>
      </c>
      <c r="AW2456" s="17">
        <v>3040565</v>
      </c>
      <c r="AY2456" s="20" t="s">
        <v>41</v>
      </c>
    </row>
    <row r="2457" spans="1:51" ht="30" customHeight="1">
      <c r="A2457" s="17" t="s">
        <v>198</v>
      </c>
      <c r="C2457" s="17" t="s">
        <v>199</v>
      </c>
      <c r="D2457" s="17" t="s">
        <v>6922</v>
      </c>
      <c r="E2457" s="17" t="s">
        <v>8876</v>
      </c>
      <c r="H2457" s="20" t="s">
        <v>41</v>
      </c>
      <c r="M2457" s="20" t="s">
        <v>41</v>
      </c>
      <c r="N2457" s="20" t="s">
        <v>41</v>
      </c>
      <c r="Q2457" s="20" t="s">
        <v>41</v>
      </c>
      <c r="T2457" s="20" t="s">
        <v>41</v>
      </c>
      <c r="U2457" s="20" t="s">
        <v>41</v>
      </c>
      <c r="Z2457" s="20" t="s">
        <v>41</v>
      </c>
      <c r="AC2457" s="20" t="s">
        <v>41</v>
      </c>
      <c r="AD2457" s="17" t="s">
        <v>8874</v>
      </c>
      <c r="AL2457" s="17">
        <v>68006262</v>
      </c>
      <c r="AP2457" s="17" t="s">
        <v>6750</v>
      </c>
      <c r="AQ2457" s="17" t="s">
        <v>44</v>
      </c>
      <c r="AS2457" s="17" t="s">
        <v>6751</v>
      </c>
      <c r="AT2457" s="17" t="s">
        <v>6752</v>
      </c>
      <c r="AU2457" s="17" t="s">
        <v>45</v>
      </c>
      <c r="AW2457" s="17">
        <v>19370153</v>
      </c>
      <c r="AY2457" s="20" t="s">
        <v>41</v>
      </c>
    </row>
    <row r="2458" spans="1:51" ht="30" customHeight="1">
      <c r="A2458" s="17" t="s">
        <v>517</v>
      </c>
      <c r="C2458" s="17" t="s">
        <v>518</v>
      </c>
      <c r="D2458" s="17" t="s">
        <v>519</v>
      </c>
      <c r="E2458" s="17" t="s">
        <v>8876</v>
      </c>
      <c r="G2458" s="20" t="s">
        <v>41</v>
      </c>
      <c r="M2458" s="20" t="s">
        <v>41</v>
      </c>
      <c r="N2458" s="20" t="s">
        <v>41</v>
      </c>
      <c r="O2458" s="20" t="s">
        <v>41</v>
      </c>
      <c r="R2458" s="20" t="s">
        <v>41</v>
      </c>
      <c r="T2458" s="20" t="s">
        <v>41</v>
      </c>
      <c r="U2458" s="20" t="s">
        <v>41</v>
      </c>
      <c r="X2458" s="20" t="s">
        <v>41</v>
      </c>
      <c r="Y2458" s="20" t="s">
        <v>41</v>
      </c>
      <c r="AJ2458" s="20" t="s">
        <v>41</v>
      </c>
      <c r="AQ2458" s="17" t="s">
        <v>44</v>
      </c>
      <c r="AS2458" s="17" t="s">
        <v>8433</v>
      </c>
      <c r="AT2458" s="17" t="s">
        <v>8437</v>
      </c>
      <c r="AU2458" s="17" t="s">
        <v>45</v>
      </c>
      <c r="AW2458" s="17">
        <v>3040565</v>
      </c>
    </row>
    <row r="2459" spans="1:51" ht="30" customHeight="1">
      <c r="A2459" s="17" t="s">
        <v>517</v>
      </c>
      <c r="C2459" s="17" t="s">
        <v>6348</v>
      </c>
      <c r="D2459" s="17" t="s">
        <v>6349</v>
      </c>
      <c r="E2459" s="17" t="s">
        <v>8876</v>
      </c>
      <c r="H2459" s="20" t="s">
        <v>41</v>
      </c>
      <c r="M2459" s="20" t="s">
        <v>41</v>
      </c>
      <c r="N2459" s="20" t="s">
        <v>41</v>
      </c>
      <c r="P2459" s="20" t="s">
        <v>41</v>
      </c>
      <c r="Z2459" s="20" t="s">
        <v>41</v>
      </c>
      <c r="AC2459" s="20" t="s">
        <v>41</v>
      </c>
      <c r="AD2459" s="17" t="s">
        <v>8874</v>
      </c>
      <c r="AL2459" s="17">
        <v>68006262</v>
      </c>
      <c r="AS2459" s="17" t="s">
        <v>3285</v>
      </c>
      <c r="AT2459" s="17" t="s">
        <v>3286</v>
      </c>
      <c r="AU2459" s="17" t="s">
        <v>3287</v>
      </c>
      <c r="AW2459" s="17">
        <v>22745773</v>
      </c>
    </row>
    <row r="2460" spans="1:51" ht="30" customHeight="1">
      <c r="A2460" s="17" t="s">
        <v>517</v>
      </c>
      <c r="C2460" s="17" t="s">
        <v>6348</v>
      </c>
      <c r="D2460" s="17" t="s">
        <v>6349</v>
      </c>
      <c r="E2460" s="17" t="s">
        <v>8876</v>
      </c>
      <c r="H2460" s="20" t="s">
        <v>41</v>
      </c>
      <c r="M2460" s="20" t="s">
        <v>41</v>
      </c>
      <c r="N2460" s="20" t="s">
        <v>41</v>
      </c>
      <c r="Q2460" s="20" t="s">
        <v>41</v>
      </c>
      <c r="T2460" s="20" t="s">
        <v>41</v>
      </c>
      <c r="U2460" s="20" t="s">
        <v>41</v>
      </c>
      <c r="Z2460" s="20" t="s">
        <v>41</v>
      </c>
      <c r="AC2460" s="20" t="s">
        <v>41</v>
      </c>
      <c r="AD2460" s="17" t="s">
        <v>8874</v>
      </c>
      <c r="AL2460" s="17">
        <v>68006262</v>
      </c>
      <c r="AP2460" s="17" t="s">
        <v>6750</v>
      </c>
      <c r="AQ2460" s="17" t="s">
        <v>44</v>
      </c>
      <c r="AS2460" s="17" t="s">
        <v>6751</v>
      </c>
      <c r="AT2460" s="17" t="s">
        <v>6752</v>
      </c>
      <c r="AU2460" s="17" t="s">
        <v>45</v>
      </c>
      <c r="AW2460" s="17">
        <v>19370153</v>
      </c>
    </row>
    <row r="2461" spans="1:51" ht="30" customHeight="1">
      <c r="A2461" s="17" t="s">
        <v>520</v>
      </c>
      <c r="C2461" s="17" t="s">
        <v>521</v>
      </c>
      <c r="D2461" s="17" t="s">
        <v>522</v>
      </c>
      <c r="E2461" s="17" t="s">
        <v>8876</v>
      </c>
      <c r="G2461" s="20" t="s">
        <v>41</v>
      </c>
      <c r="M2461" s="20" t="s">
        <v>41</v>
      </c>
      <c r="N2461" s="20" t="s">
        <v>41</v>
      </c>
      <c r="O2461" s="20" t="s">
        <v>41</v>
      </c>
      <c r="R2461" s="20" t="s">
        <v>41</v>
      </c>
      <c r="T2461" s="20" t="s">
        <v>41</v>
      </c>
      <c r="U2461" s="20" t="s">
        <v>41</v>
      </c>
      <c r="X2461" s="20" t="s">
        <v>41</v>
      </c>
      <c r="Y2461" s="20" t="s">
        <v>41</v>
      </c>
      <c r="AJ2461" s="20" t="s">
        <v>41</v>
      </c>
      <c r="AQ2461" s="17" t="s">
        <v>44</v>
      </c>
      <c r="AS2461" s="17" t="s">
        <v>8433</v>
      </c>
      <c r="AT2461" s="17" t="s">
        <v>8437</v>
      </c>
      <c r="AU2461" s="17" t="s">
        <v>45</v>
      </c>
      <c r="AW2461" s="17">
        <v>3040565</v>
      </c>
    </row>
    <row r="2462" spans="1:51" ht="30" customHeight="1">
      <c r="A2462" s="17" t="s">
        <v>520</v>
      </c>
      <c r="C2462" s="17" t="s">
        <v>6976</v>
      </c>
      <c r="D2462" s="17" t="s">
        <v>6977</v>
      </c>
      <c r="E2462" s="17" t="s">
        <v>8876</v>
      </c>
      <c r="H2462" s="20" t="s">
        <v>41</v>
      </c>
      <c r="M2462" s="20" t="s">
        <v>41</v>
      </c>
      <c r="N2462" s="20" t="s">
        <v>41</v>
      </c>
      <c r="Q2462" s="20" t="s">
        <v>41</v>
      </c>
      <c r="T2462" s="20" t="s">
        <v>41</v>
      </c>
      <c r="U2462" s="20" t="s">
        <v>41</v>
      </c>
      <c r="Z2462" s="20" t="s">
        <v>41</v>
      </c>
      <c r="AC2462" s="20" t="s">
        <v>41</v>
      </c>
      <c r="AD2462" s="17" t="s">
        <v>8874</v>
      </c>
      <c r="AL2462" s="17">
        <v>68006262</v>
      </c>
      <c r="AP2462" s="17" t="s">
        <v>6750</v>
      </c>
      <c r="AQ2462" s="17" t="s">
        <v>44</v>
      </c>
      <c r="AS2462" s="17" t="s">
        <v>6751</v>
      </c>
      <c r="AT2462" s="17" t="s">
        <v>6752</v>
      </c>
      <c r="AU2462" s="17" t="s">
        <v>45</v>
      </c>
      <c r="AW2462" s="17">
        <v>19370153</v>
      </c>
    </row>
    <row r="2463" spans="1:51" ht="30" customHeight="1">
      <c r="A2463" s="17" t="s">
        <v>2405</v>
      </c>
      <c r="C2463" s="17" t="s">
        <v>8450</v>
      </c>
      <c r="D2463" s="17" t="s">
        <v>8451</v>
      </c>
      <c r="E2463" s="17" t="s">
        <v>8876</v>
      </c>
      <c r="I2463" s="20" t="s">
        <v>41</v>
      </c>
      <c r="J2463" s="20" t="s">
        <v>41</v>
      </c>
      <c r="X2463" s="20" t="s">
        <v>41</v>
      </c>
      <c r="AC2463" s="20" t="s">
        <v>41</v>
      </c>
      <c r="AD2463" s="17" t="s">
        <v>2406</v>
      </c>
      <c r="AE2463" s="17">
        <v>68001714</v>
      </c>
      <c r="AG2463" s="20" t="s">
        <v>41</v>
      </c>
      <c r="AO2463" s="17" t="s">
        <v>2407</v>
      </c>
      <c r="AQ2463" s="17" t="s">
        <v>44</v>
      </c>
      <c r="AS2463" s="17" t="s">
        <v>2408</v>
      </c>
      <c r="AT2463" s="17" t="s">
        <v>2409</v>
      </c>
      <c r="AU2463" s="17" t="s">
        <v>8438</v>
      </c>
      <c r="AV2463" s="20" t="s">
        <v>41</v>
      </c>
      <c r="AW2463" s="17">
        <v>11074017</v>
      </c>
    </row>
    <row r="2464" spans="1:51" ht="30" customHeight="1">
      <c r="A2464" s="17" t="s">
        <v>2405</v>
      </c>
      <c r="C2464" s="17" t="s">
        <v>8450</v>
      </c>
      <c r="D2464" s="17" t="s">
        <v>8451</v>
      </c>
      <c r="E2464" s="17" t="s">
        <v>8876</v>
      </c>
      <c r="I2464" s="20" t="s">
        <v>41</v>
      </c>
      <c r="J2464" s="20" t="s">
        <v>41</v>
      </c>
      <c r="X2464" s="20" t="s">
        <v>41</v>
      </c>
      <c r="AC2464" s="20" t="s">
        <v>41</v>
      </c>
      <c r="AD2464" s="17" t="s">
        <v>2708</v>
      </c>
      <c r="AE2464" s="17">
        <v>68001714</v>
      </c>
      <c r="AG2464" s="20" t="s">
        <v>41</v>
      </c>
      <c r="AO2464" s="17" t="s">
        <v>2709</v>
      </c>
      <c r="AQ2464" s="17" t="s">
        <v>44</v>
      </c>
      <c r="AS2464" s="17" t="s">
        <v>2408</v>
      </c>
      <c r="AT2464" s="17" t="s">
        <v>2710</v>
      </c>
      <c r="AU2464" s="17" t="s">
        <v>8438</v>
      </c>
      <c r="AV2464" s="20" t="s">
        <v>41</v>
      </c>
      <c r="AW2464" s="17">
        <v>19766236</v>
      </c>
    </row>
    <row r="2465" spans="1:51" ht="30" customHeight="1">
      <c r="A2465" s="17" t="s">
        <v>183</v>
      </c>
      <c r="C2465" s="17" t="s">
        <v>184</v>
      </c>
      <c r="D2465" s="17" t="s">
        <v>185</v>
      </c>
      <c r="E2465" s="17" t="s">
        <v>8876</v>
      </c>
      <c r="M2465" s="20" t="s">
        <v>41</v>
      </c>
      <c r="N2465" s="20" t="s">
        <v>41</v>
      </c>
      <c r="O2465" s="20" t="s">
        <v>41</v>
      </c>
      <c r="R2465" s="20" t="s">
        <v>41</v>
      </c>
      <c r="T2465" s="20" t="s">
        <v>41</v>
      </c>
      <c r="U2465" s="20" t="s">
        <v>41</v>
      </c>
      <c r="AC2465" s="20" t="s">
        <v>41</v>
      </c>
      <c r="AD2465" s="17" t="s">
        <v>186</v>
      </c>
      <c r="AE2465" s="17">
        <v>67537784</v>
      </c>
      <c r="AI2465" s="20" t="s">
        <v>41</v>
      </c>
      <c r="AQ2465" s="17" t="s">
        <v>44</v>
      </c>
      <c r="AS2465" s="17" t="s">
        <v>8433</v>
      </c>
      <c r="AT2465" s="17" t="s">
        <v>8437</v>
      </c>
      <c r="AU2465" s="17" t="s">
        <v>45</v>
      </c>
      <c r="AV2465" s="20" t="s">
        <v>41</v>
      </c>
      <c r="AW2465" s="17">
        <v>3040565</v>
      </c>
      <c r="AY2465" s="20" t="s">
        <v>41</v>
      </c>
    </row>
    <row r="2466" spans="1:51" ht="30" customHeight="1">
      <c r="A2466" s="17" t="s">
        <v>5198</v>
      </c>
      <c r="C2466" s="17" t="s">
        <v>5199</v>
      </c>
      <c r="D2466" s="17" t="s">
        <v>5200</v>
      </c>
      <c r="E2466" s="17" t="s">
        <v>8876</v>
      </c>
      <c r="H2466" s="20" t="s">
        <v>41</v>
      </c>
      <c r="M2466" s="20" t="s">
        <v>41</v>
      </c>
      <c r="N2466" s="20" t="s">
        <v>41</v>
      </c>
      <c r="P2466" s="20" t="s">
        <v>41</v>
      </c>
      <c r="T2466" s="20" t="s">
        <v>41</v>
      </c>
      <c r="W2466" s="20" t="s">
        <v>40</v>
      </c>
      <c r="Z2466" s="20" t="s">
        <v>41</v>
      </c>
      <c r="AC2466" s="20" t="s">
        <v>41</v>
      </c>
      <c r="AD2466" s="17" t="s">
        <v>8874</v>
      </c>
      <c r="AL2466" s="17">
        <v>68006262</v>
      </c>
      <c r="AS2466" s="17" t="s">
        <v>3285</v>
      </c>
      <c r="AT2466" s="17" t="s">
        <v>3286</v>
      </c>
      <c r="AU2466" s="17" t="s">
        <v>3287</v>
      </c>
      <c r="AW2466" s="17">
        <v>22745773</v>
      </c>
    </row>
    <row r="2467" spans="1:51" ht="30" customHeight="1">
      <c r="A2467" s="17" t="s">
        <v>7141</v>
      </c>
      <c r="C2467" s="17" t="s">
        <v>7142</v>
      </c>
      <c r="D2467" s="17" t="s">
        <v>7143</v>
      </c>
      <c r="E2467" s="17" t="s">
        <v>8876</v>
      </c>
      <c r="H2467" s="20" t="s">
        <v>41</v>
      </c>
      <c r="M2467" s="20" t="s">
        <v>41</v>
      </c>
      <c r="N2467" s="20" t="s">
        <v>41</v>
      </c>
      <c r="Q2467" s="20" t="s">
        <v>41</v>
      </c>
      <c r="T2467" s="20" t="s">
        <v>41</v>
      </c>
      <c r="U2467" s="20" t="s">
        <v>41</v>
      </c>
      <c r="Z2467" s="20" t="s">
        <v>41</v>
      </c>
      <c r="AC2467" s="20" t="s">
        <v>41</v>
      </c>
      <c r="AD2467" s="17" t="s">
        <v>8874</v>
      </c>
      <c r="AL2467" s="17">
        <v>68006262</v>
      </c>
      <c r="AP2467" s="17" t="s">
        <v>6750</v>
      </c>
      <c r="AQ2467" s="17" t="s">
        <v>44</v>
      </c>
      <c r="AS2467" s="17" t="s">
        <v>6751</v>
      </c>
      <c r="AT2467" s="17" t="s">
        <v>6752</v>
      </c>
      <c r="AU2467" s="17" t="s">
        <v>45</v>
      </c>
      <c r="AW2467" s="17">
        <v>19370153</v>
      </c>
      <c r="AY2467" s="20" t="s">
        <v>41</v>
      </c>
    </row>
    <row r="2468" spans="1:51" ht="30" customHeight="1">
      <c r="A2468" s="17" t="s">
        <v>2570</v>
      </c>
      <c r="C2468" s="17" t="s">
        <v>2571</v>
      </c>
      <c r="D2468" s="17" t="s">
        <v>8514</v>
      </c>
      <c r="E2468" s="17" t="s">
        <v>8876</v>
      </c>
      <c r="I2468" s="20" t="s">
        <v>41</v>
      </c>
      <c r="J2468" s="20" t="s">
        <v>41</v>
      </c>
      <c r="X2468" s="20" t="s">
        <v>41</v>
      </c>
      <c r="AC2468" s="20" t="s">
        <v>41</v>
      </c>
      <c r="AD2468" s="17" t="s">
        <v>2572</v>
      </c>
      <c r="AE2468" s="17">
        <v>68012559</v>
      </c>
      <c r="AG2468" s="20" t="s">
        <v>41</v>
      </c>
      <c r="AO2468" s="17" t="s">
        <v>2573</v>
      </c>
      <c r="AQ2468" s="17" t="s">
        <v>44</v>
      </c>
      <c r="AS2468" s="17" t="s">
        <v>2402</v>
      </c>
      <c r="AT2468" s="17" t="s">
        <v>2374</v>
      </c>
      <c r="AU2468" s="17" t="s">
        <v>2375</v>
      </c>
      <c r="AV2468" s="20" t="s">
        <v>41</v>
      </c>
      <c r="AW2468" s="17">
        <v>17160890</v>
      </c>
      <c r="AY2468" s="20" t="s">
        <v>41</v>
      </c>
    </row>
    <row r="2469" spans="1:51" ht="30" customHeight="1">
      <c r="A2469" s="17" t="s">
        <v>7310</v>
      </c>
      <c r="C2469" s="17" t="s">
        <v>7311</v>
      </c>
      <c r="D2469" s="17" t="s">
        <v>7312</v>
      </c>
      <c r="E2469" s="17" t="s">
        <v>8876</v>
      </c>
      <c r="H2469" s="20" t="s">
        <v>41</v>
      </c>
      <c r="M2469" s="20" t="s">
        <v>41</v>
      </c>
      <c r="N2469" s="20" t="s">
        <v>41</v>
      </c>
      <c r="Q2469" s="20" t="s">
        <v>41</v>
      </c>
      <c r="T2469" s="20" t="s">
        <v>41</v>
      </c>
      <c r="U2469" s="20" t="s">
        <v>41</v>
      </c>
      <c r="Z2469" s="20" t="s">
        <v>41</v>
      </c>
      <c r="AC2469" s="20" t="s">
        <v>41</v>
      </c>
      <c r="AD2469" s="17" t="s">
        <v>8874</v>
      </c>
      <c r="AL2469" s="17">
        <v>68006262</v>
      </c>
      <c r="AP2469" s="17" t="s">
        <v>6750</v>
      </c>
      <c r="AQ2469" s="17" t="s">
        <v>44</v>
      </c>
      <c r="AS2469" s="17" t="s">
        <v>6751</v>
      </c>
      <c r="AT2469" s="17" t="s">
        <v>6752</v>
      </c>
      <c r="AU2469" s="17" t="s">
        <v>45</v>
      </c>
      <c r="AW2469" s="17">
        <v>19370153</v>
      </c>
      <c r="AY2469" s="20" t="s">
        <v>41</v>
      </c>
    </row>
    <row r="2470" spans="1:51" ht="30" customHeight="1">
      <c r="A2470" s="17" t="s">
        <v>7218</v>
      </c>
      <c r="C2470" s="17" t="s">
        <v>7219</v>
      </c>
      <c r="D2470" s="17" t="s">
        <v>7220</v>
      </c>
      <c r="E2470" s="17" t="s">
        <v>8876</v>
      </c>
      <c r="H2470" s="20" t="s">
        <v>41</v>
      </c>
      <c r="M2470" s="20" t="s">
        <v>41</v>
      </c>
      <c r="N2470" s="20" t="s">
        <v>41</v>
      </c>
      <c r="Q2470" s="20" t="s">
        <v>41</v>
      </c>
      <c r="T2470" s="20" t="s">
        <v>41</v>
      </c>
      <c r="U2470" s="20" t="s">
        <v>41</v>
      </c>
      <c r="Z2470" s="20" t="s">
        <v>41</v>
      </c>
      <c r="AC2470" s="20" t="s">
        <v>41</v>
      </c>
      <c r="AD2470" s="17" t="s">
        <v>8874</v>
      </c>
      <c r="AL2470" s="17">
        <v>68006262</v>
      </c>
      <c r="AP2470" s="17" t="s">
        <v>6750</v>
      </c>
      <c r="AQ2470" s="17" t="s">
        <v>44</v>
      </c>
      <c r="AS2470" s="17" t="s">
        <v>6751</v>
      </c>
      <c r="AT2470" s="17" t="s">
        <v>6752</v>
      </c>
      <c r="AU2470" s="17" t="s">
        <v>45</v>
      </c>
      <c r="AW2470" s="17">
        <v>19370153</v>
      </c>
    </row>
    <row r="2471" spans="1:51" ht="30" customHeight="1">
      <c r="A2471" s="17" t="s">
        <v>688</v>
      </c>
      <c r="C2471" s="17" t="s">
        <v>689</v>
      </c>
      <c r="D2471" s="17" t="s">
        <v>690</v>
      </c>
      <c r="E2471" s="17" t="s">
        <v>8876</v>
      </c>
      <c r="G2471" s="20" t="s">
        <v>41</v>
      </c>
      <c r="M2471" s="20" t="s">
        <v>41</v>
      </c>
      <c r="N2471" s="20" t="s">
        <v>41</v>
      </c>
      <c r="O2471" s="20" t="s">
        <v>41</v>
      </c>
      <c r="R2471" s="20" t="s">
        <v>41</v>
      </c>
      <c r="T2471" s="20" t="s">
        <v>41</v>
      </c>
      <c r="U2471" s="20" t="s">
        <v>41</v>
      </c>
      <c r="X2471" s="20" t="s">
        <v>41</v>
      </c>
      <c r="Y2471" s="20" t="s">
        <v>41</v>
      </c>
      <c r="AJ2471" s="20" t="s">
        <v>41</v>
      </c>
      <c r="AQ2471" s="17" t="s">
        <v>44</v>
      </c>
      <c r="AS2471" s="17" t="s">
        <v>8433</v>
      </c>
      <c r="AT2471" s="17" t="s">
        <v>8437</v>
      </c>
      <c r="AU2471" s="17" t="s">
        <v>45</v>
      </c>
      <c r="AW2471" s="17">
        <v>3040565</v>
      </c>
      <c r="AY2471" s="20" t="s">
        <v>41</v>
      </c>
    </row>
    <row r="2472" spans="1:51" ht="30" customHeight="1">
      <c r="A2472" s="17" t="s">
        <v>688</v>
      </c>
      <c r="C2472" s="17" t="s">
        <v>6972</v>
      </c>
      <c r="D2472" s="17" t="s">
        <v>6973</v>
      </c>
      <c r="E2472" s="17" t="s">
        <v>8876</v>
      </c>
      <c r="H2472" s="20" t="s">
        <v>41</v>
      </c>
      <c r="M2472" s="20" t="s">
        <v>41</v>
      </c>
      <c r="N2472" s="20" t="s">
        <v>41</v>
      </c>
      <c r="Q2472" s="20" t="s">
        <v>41</v>
      </c>
      <c r="T2472" s="20" t="s">
        <v>41</v>
      </c>
      <c r="U2472" s="20" t="s">
        <v>41</v>
      </c>
      <c r="Z2472" s="20" t="s">
        <v>41</v>
      </c>
      <c r="AC2472" s="20" t="s">
        <v>41</v>
      </c>
      <c r="AD2472" s="17" t="s">
        <v>8874</v>
      </c>
      <c r="AL2472" s="17">
        <v>68006262</v>
      </c>
      <c r="AP2472" s="17" t="s">
        <v>6750</v>
      </c>
      <c r="AQ2472" s="17" t="s">
        <v>44</v>
      </c>
      <c r="AS2472" s="17" t="s">
        <v>6751</v>
      </c>
      <c r="AT2472" s="17" t="s">
        <v>6752</v>
      </c>
      <c r="AU2472" s="17" t="s">
        <v>45</v>
      </c>
      <c r="AW2472" s="17">
        <v>19370153</v>
      </c>
      <c r="AY2472" s="20" t="s">
        <v>41</v>
      </c>
    </row>
    <row r="2473" spans="1:51" ht="30" customHeight="1">
      <c r="A2473" s="17" t="s">
        <v>688</v>
      </c>
      <c r="C2473" s="17" t="s">
        <v>6972</v>
      </c>
      <c r="D2473" s="17" t="s">
        <v>6973</v>
      </c>
      <c r="E2473" s="17" t="s">
        <v>8876</v>
      </c>
      <c r="H2473" s="20" t="s">
        <v>41</v>
      </c>
      <c r="M2473" s="20" t="s">
        <v>41</v>
      </c>
      <c r="N2473" s="20" t="s">
        <v>41</v>
      </c>
      <c r="O2473" s="20" t="s">
        <v>41</v>
      </c>
      <c r="S2473" s="20" t="s">
        <v>41</v>
      </c>
      <c r="AJ2473" s="20" t="s">
        <v>41</v>
      </c>
      <c r="AK2473" s="17" t="s">
        <v>30</v>
      </c>
      <c r="AL2473" s="17">
        <v>68006262</v>
      </c>
      <c r="AP2473" s="17" t="s">
        <v>8093</v>
      </c>
      <c r="AQ2473" s="17" t="s">
        <v>8007</v>
      </c>
      <c r="AR2473" s="17" t="s">
        <v>8094</v>
      </c>
      <c r="AS2473" s="17" t="s">
        <v>8009</v>
      </c>
      <c r="AT2473" s="17" t="s">
        <v>8010</v>
      </c>
      <c r="AU2473" s="17" t="s">
        <v>45</v>
      </c>
      <c r="AW2473" s="17">
        <v>18268500</v>
      </c>
      <c r="AY2473" s="20" t="s">
        <v>41</v>
      </c>
    </row>
    <row r="2474" spans="1:51" ht="30" customHeight="1">
      <c r="A2474" s="17" t="s">
        <v>6855</v>
      </c>
      <c r="C2474" s="17" t="s">
        <v>6856</v>
      </c>
      <c r="D2474" s="17" t="s">
        <v>6857</v>
      </c>
      <c r="E2474" s="17" t="s">
        <v>8876</v>
      </c>
      <c r="H2474" s="20" t="s">
        <v>41</v>
      </c>
      <c r="M2474" s="20" t="s">
        <v>41</v>
      </c>
      <c r="N2474" s="20" t="s">
        <v>41</v>
      </c>
      <c r="Q2474" s="20" t="s">
        <v>41</v>
      </c>
      <c r="T2474" s="20" t="s">
        <v>41</v>
      </c>
      <c r="U2474" s="20" t="s">
        <v>41</v>
      </c>
      <c r="Z2474" s="20" t="s">
        <v>41</v>
      </c>
      <c r="AC2474" s="20" t="s">
        <v>41</v>
      </c>
      <c r="AD2474" s="17" t="s">
        <v>8874</v>
      </c>
      <c r="AL2474" s="17">
        <v>68006262</v>
      </c>
      <c r="AP2474" s="17" t="s">
        <v>6750</v>
      </c>
      <c r="AQ2474" s="17" t="s">
        <v>44</v>
      </c>
      <c r="AS2474" s="17" t="s">
        <v>6751</v>
      </c>
      <c r="AT2474" s="17" t="s">
        <v>6752</v>
      </c>
      <c r="AU2474" s="17" t="s">
        <v>45</v>
      </c>
      <c r="AW2474" s="17">
        <v>19370153</v>
      </c>
      <c r="AY2474" s="20" t="s">
        <v>41</v>
      </c>
    </row>
    <row r="2475" spans="1:51" ht="30" customHeight="1">
      <c r="A2475" s="17" t="s">
        <v>4799</v>
      </c>
      <c r="C2475" s="17" t="s">
        <v>4800</v>
      </c>
      <c r="D2475" s="17" t="s">
        <v>4801</v>
      </c>
      <c r="E2475" s="17" t="s">
        <v>8876</v>
      </c>
      <c r="H2475" s="20" t="s">
        <v>41</v>
      </c>
      <c r="M2475" s="20" t="s">
        <v>41</v>
      </c>
      <c r="N2475" s="20" t="s">
        <v>41</v>
      </c>
      <c r="P2475" s="20" t="s">
        <v>41</v>
      </c>
      <c r="W2475" s="20" t="s">
        <v>39</v>
      </c>
      <c r="Z2475" s="20" t="s">
        <v>41</v>
      </c>
      <c r="AC2475" s="20" t="s">
        <v>41</v>
      </c>
      <c r="AD2475" s="17" t="s">
        <v>8874</v>
      </c>
      <c r="AL2475" s="17">
        <v>68006262</v>
      </c>
      <c r="AS2475" s="17" t="s">
        <v>3285</v>
      </c>
      <c r="AT2475" s="17" t="s">
        <v>3286</v>
      </c>
      <c r="AU2475" s="17" t="s">
        <v>3287</v>
      </c>
      <c r="AW2475" s="17">
        <v>22745773</v>
      </c>
    </row>
    <row r="2476" spans="1:51" ht="30" customHeight="1">
      <c r="A2476" s="17" t="s">
        <v>4799</v>
      </c>
      <c r="C2476" s="17" t="s">
        <v>4800</v>
      </c>
      <c r="D2476" s="17" t="s">
        <v>4801</v>
      </c>
      <c r="E2476" s="17" t="s">
        <v>8876</v>
      </c>
      <c r="H2476" s="20" t="s">
        <v>41</v>
      </c>
      <c r="M2476" s="20" t="s">
        <v>41</v>
      </c>
      <c r="N2476" s="20" t="s">
        <v>41</v>
      </c>
      <c r="Q2476" s="20" t="s">
        <v>41</v>
      </c>
      <c r="T2476" s="20" t="s">
        <v>41</v>
      </c>
      <c r="U2476" s="20" t="s">
        <v>41</v>
      </c>
      <c r="Z2476" s="20" t="s">
        <v>41</v>
      </c>
      <c r="AC2476" s="20" t="s">
        <v>41</v>
      </c>
      <c r="AD2476" s="17" t="s">
        <v>8874</v>
      </c>
      <c r="AL2476" s="17">
        <v>68006262</v>
      </c>
      <c r="AP2476" s="17" t="s">
        <v>6750</v>
      </c>
      <c r="AQ2476" s="17" t="s">
        <v>44</v>
      </c>
      <c r="AS2476" s="17" t="s">
        <v>6751</v>
      </c>
      <c r="AT2476" s="17" t="s">
        <v>6752</v>
      </c>
      <c r="AU2476" s="17" t="s">
        <v>45</v>
      </c>
      <c r="AW2476" s="17">
        <v>19370153</v>
      </c>
    </row>
    <row r="2477" spans="1:51" ht="30" customHeight="1">
      <c r="A2477" s="17" t="s">
        <v>3634</v>
      </c>
      <c r="C2477" s="17" t="s">
        <v>3635</v>
      </c>
      <c r="D2477" s="17" t="s">
        <v>3636</v>
      </c>
      <c r="E2477" s="17" t="s">
        <v>8876</v>
      </c>
      <c r="H2477" s="20" t="s">
        <v>41</v>
      </c>
      <c r="M2477" s="20" t="s">
        <v>41</v>
      </c>
      <c r="N2477" s="20" t="s">
        <v>41</v>
      </c>
      <c r="P2477" s="20" t="s">
        <v>41</v>
      </c>
      <c r="T2477" s="20" t="s">
        <v>41</v>
      </c>
      <c r="W2477" s="20" t="s">
        <v>40</v>
      </c>
      <c r="Z2477" s="20" t="s">
        <v>41</v>
      </c>
      <c r="AC2477" s="20" t="s">
        <v>41</v>
      </c>
      <c r="AD2477" s="17" t="s">
        <v>8874</v>
      </c>
      <c r="AL2477" s="17">
        <v>68006262</v>
      </c>
      <c r="AS2477" s="17" t="s">
        <v>3285</v>
      </c>
      <c r="AT2477" s="17" t="s">
        <v>3286</v>
      </c>
      <c r="AU2477" s="17" t="s">
        <v>3287</v>
      </c>
      <c r="AW2477" s="17">
        <v>22745773</v>
      </c>
    </row>
    <row r="2478" spans="1:51" ht="30" customHeight="1">
      <c r="A2478" s="17" t="s">
        <v>6982</v>
      </c>
      <c r="C2478" s="17" t="s">
        <v>6983</v>
      </c>
      <c r="D2478" s="17" t="s">
        <v>6984</v>
      </c>
      <c r="E2478" s="17" t="s">
        <v>8876</v>
      </c>
      <c r="H2478" s="20" t="s">
        <v>41</v>
      </c>
      <c r="M2478" s="20" t="s">
        <v>41</v>
      </c>
      <c r="N2478" s="20" t="s">
        <v>41</v>
      </c>
      <c r="Q2478" s="20" t="s">
        <v>41</v>
      </c>
      <c r="T2478" s="20" t="s">
        <v>41</v>
      </c>
      <c r="U2478" s="20" t="s">
        <v>41</v>
      </c>
      <c r="Z2478" s="20" t="s">
        <v>41</v>
      </c>
      <c r="AC2478" s="20" t="s">
        <v>41</v>
      </c>
      <c r="AD2478" s="17" t="s">
        <v>8874</v>
      </c>
      <c r="AL2478" s="17">
        <v>68006262</v>
      </c>
      <c r="AP2478" s="17" t="s">
        <v>6750</v>
      </c>
      <c r="AQ2478" s="17" t="s">
        <v>44</v>
      </c>
      <c r="AS2478" s="17" t="s">
        <v>6751</v>
      </c>
      <c r="AT2478" s="17" t="s">
        <v>6752</v>
      </c>
      <c r="AU2478" s="17" t="s">
        <v>45</v>
      </c>
      <c r="AW2478" s="17">
        <v>19370153</v>
      </c>
    </row>
    <row r="2479" spans="1:51" ht="30" customHeight="1">
      <c r="A2479" s="17" t="s">
        <v>1000</v>
      </c>
      <c r="C2479" s="17" t="s">
        <v>1001</v>
      </c>
      <c r="D2479" s="17" t="s">
        <v>1002</v>
      </c>
      <c r="E2479" s="17" t="s">
        <v>8876</v>
      </c>
      <c r="G2479" s="20" t="s">
        <v>41</v>
      </c>
      <c r="M2479" s="20" t="s">
        <v>41</v>
      </c>
      <c r="N2479" s="20" t="s">
        <v>41</v>
      </c>
      <c r="O2479" s="20" t="s">
        <v>41</v>
      </c>
      <c r="R2479" s="20" t="s">
        <v>41</v>
      </c>
      <c r="T2479" s="20" t="s">
        <v>41</v>
      </c>
      <c r="U2479" s="20" t="s">
        <v>41</v>
      </c>
      <c r="X2479" s="20" t="s">
        <v>41</v>
      </c>
      <c r="Y2479" s="20" t="s">
        <v>41</v>
      </c>
      <c r="AJ2479" s="20" t="s">
        <v>41</v>
      </c>
      <c r="AQ2479" s="17" t="s">
        <v>44</v>
      </c>
      <c r="AS2479" s="17" t="s">
        <v>8433</v>
      </c>
      <c r="AT2479" s="17" t="s">
        <v>8437</v>
      </c>
      <c r="AU2479" s="17" t="s">
        <v>45</v>
      </c>
      <c r="AW2479" s="17">
        <v>3040565</v>
      </c>
      <c r="AY2479" s="20" t="s">
        <v>41</v>
      </c>
    </row>
    <row r="2480" spans="1:51" ht="30" customHeight="1">
      <c r="A2480" s="17" t="s">
        <v>1000</v>
      </c>
      <c r="C2480" s="17" t="s">
        <v>5149</v>
      </c>
      <c r="D2480" s="17" t="s">
        <v>5150</v>
      </c>
      <c r="E2480" s="17" t="s">
        <v>8876</v>
      </c>
      <c r="H2480" s="20" t="s">
        <v>41</v>
      </c>
      <c r="M2480" s="20" t="s">
        <v>41</v>
      </c>
      <c r="N2480" s="20" t="s">
        <v>41</v>
      </c>
      <c r="P2480" s="20" t="s">
        <v>41</v>
      </c>
      <c r="T2480" s="20" t="s">
        <v>41</v>
      </c>
      <c r="W2480" s="20" t="s">
        <v>40</v>
      </c>
      <c r="Z2480" s="20" t="s">
        <v>41</v>
      </c>
      <c r="AC2480" s="20" t="s">
        <v>41</v>
      </c>
      <c r="AD2480" s="17" t="s">
        <v>8874</v>
      </c>
      <c r="AL2480" s="17">
        <v>68006262</v>
      </c>
      <c r="AS2480" s="17" t="s">
        <v>3285</v>
      </c>
      <c r="AT2480" s="17" t="s">
        <v>3286</v>
      </c>
      <c r="AU2480" s="17" t="s">
        <v>3287</v>
      </c>
      <c r="AW2480" s="17">
        <v>22745773</v>
      </c>
      <c r="AY2480" s="20" t="s">
        <v>41</v>
      </c>
    </row>
    <row r="2481" spans="1:51" ht="30" customHeight="1">
      <c r="A2481" s="17" t="s">
        <v>1000</v>
      </c>
      <c r="C2481" s="17" t="s">
        <v>5149</v>
      </c>
      <c r="D2481" s="17" t="s">
        <v>5150</v>
      </c>
      <c r="E2481" s="17" t="s">
        <v>8876</v>
      </c>
      <c r="H2481" s="20" t="s">
        <v>41</v>
      </c>
      <c r="M2481" s="20" t="s">
        <v>41</v>
      </c>
      <c r="N2481" s="20" t="s">
        <v>41</v>
      </c>
      <c r="P2481" s="20" t="s">
        <v>41</v>
      </c>
      <c r="Z2481" s="20" t="s">
        <v>41</v>
      </c>
      <c r="AC2481" s="20" t="s">
        <v>41</v>
      </c>
      <c r="AD2481" s="17" t="s">
        <v>8874</v>
      </c>
      <c r="AL2481" s="17">
        <v>68006262</v>
      </c>
      <c r="AS2481" s="17" t="s">
        <v>3285</v>
      </c>
      <c r="AT2481" s="17" t="s">
        <v>3286</v>
      </c>
      <c r="AU2481" s="17" t="s">
        <v>3287</v>
      </c>
      <c r="AW2481" s="17">
        <v>22745773</v>
      </c>
      <c r="AY2481" s="20" t="s">
        <v>41</v>
      </c>
    </row>
    <row r="2482" spans="1:51" ht="30" customHeight="1">
      <c r="A2482" s="17" t="s">
        <v>7903</v>
      </c>
      <c r="C2482" s="17" t="s">
        <v>7904</v>
      </c>
      <c r="D2482" s="17" t="s">
        <v>7905</v>
      </c>
      <c r="E2482" s="17" t="s">
        <v>8876</v>
      </c>
      <c r="H2482" s="20" t="s">
        <v>41</v>
      </c>
      <c r="M2482" s="20" t="s">
        <v>41</v>
      </c>
      <c r="N2482" s="20" t="s">
        <v>41</v>
      </c>
      <c r="Q2482" s="20" t="s">
        <v>41</v>
      </c>
      <c r="T2482" s="20" t="s">
        <v>41</v>
      </c>
      <c r="U2482" s="20" t="s">
        <v>41</v>
      </c>
      <c r="Z2482" s="20" t="s">
        <v>41</v>
      </c>
      <c r="AC2482" s="20" t="s">
        <v>41</v>
      </c>
      <c r="AD2482" s="17" t="s">
        <v>8874</v>
      </c>
      <c r="AL2482" s="17">
        <v>68006262</v>
      </c>
      <c r="AP2482" s="17" t="s">
        <v>6750</v>
      </c>
      <c r="AQ2482" s="17" t="s">
        <v>44</v>
      </c>
      <c r="AS2482" s="17" t="s">
        <v>6751</v>
      </c>
      <c r="AT2482" s="17" t="s">
        <v>6752</v>
      </c>
      <c r="AU2482" s="17" t="s">
        <v>45</v>
      </c>
      <c r="AW2482" s="17">
        <v>19370153</v>
      </c>
      <c r="AY2482" s="20" t="s">
        <v>41</v>
      </c>
    </row>
    <row r="2483" spans="1:51" ht="30" customHeight="1">
      <c r="A2483" s="17" t="s">
        <v>2604</v>
      </c>
      <c r="C2483" s="17" t="s">
        <v>2605</v>
      </c>
      <c r="D2483" s="17" t="s">
        <v>8528</v>
      </c>
      <c r="E2483" s="17" t="s">
        <v>8876</v>
      </c>
      <c r="I2483" s="20" t="s">
        <v>41</v>
      </c>
      <c r="J2483" s="20" t="s">
        <v>41</v>
      </c>
      <c r="X2483" s="20" t="s">
        <v>41</v>
      </c>
      <c r="AC2483" s="20" t="s">
        <v>41</v>
      </c>
      <c r="AD2483" s="17" t="s">
        <v>2606</v>
      </c>
      <c r="AE2483" s="17">
        <v>68012559</v>
      </c>
      <c r="AG2483" s="20" t="s">
        <v>41</v>
      </c>
      <c r="AO2483" s="17" t="s">
        <v>2607</v>
      </c>
      <c r="AQ2483" s="17" t="s">
        <v>44</v>
      </c>
      <c r="AS2483" s="17" t="s">
        <v>2402</v>
      </c>
      <c r="AT2483" s="17" t="s">
        <v>2374</v>
      </c>
      <c r="AU2483" s="17" t="s">
        <v>2375</v>
      </c>
      <c r="AV2483" s="20" t="s">
        <v>41</v>
      </c>
      <c r="AW2483" s="17">
        <v>17560608</v>
      </c>
    </row>
    <row r="2484" spans="1:51" ht="30" customHeight="1">
      <c r="A2484" s="17" t="s">
        <v>6672</v>
      </c>
      <c r="C2484" s="17" t="s">
        <v>6673</v>
      </c>
      <c r="D2484" s="17" t="s">
        <v>6674</v>
      </c>
      <c r="E2484" s="17" t="s">
        <v>8876</v>
      </c>
      <c r="H2484" s="20" t="s">
        <v>41</v>
      </c>
      <c r="M2484" s="20" t="s">
        <v>41</v>
      </c>
      <c r="N2484" s="20" t="s">
        <v>41</v>
      </c>
      <c r="P2484" s="20" t="s">
        <v>41</v>
      </c>
      <c r="Z2484" s="20" t="s">
        <v>41</v>
      </c>
      <c r="AC2484" s="20" t="s">
        <v>41</v>
      </c>
      <c r="AD2484" s="17" t="s">
        <v>8874</v>
      </c>
      <c r="AL2484" s="17">
        <v>68006262</v>
      </c>
      <c r="AS2484" s="17" t="s">
        <v>3285</v>
      </c>
      <c r="AT2484" s="17" t="s">
        <v>3286</v>
      </c>
      <c r="AU2484" s="17" t="s">
        <v>3287</v>
      </c>
      <c r="AW2484" s="17">
        <v>22745773</v>
      </c>
      <c r="AY2484" s="20" t="s">
        <v>41</v>
      </c>
    </row>
    <row r="2485" spans="1:51" ht="30" customHeight="1">
      <c r="A2485" s="17" t="s">
        <v>6672</v>
      </c>
      <c r="C2485" s="17" t="s">
        <v>6673</v>
      </c>
      <c r="D2485" s="17" t="s">
        <v>6674</v>
      </c>
      <c r="E2485" s="17" t="s">
        <v>8876</v>
      </c>
      <c r="H2485" s="20" t="s">
        <v>41</v>
      </c>
      <c r="M2485" s="20" t="s">
        <v>41</v>
      </c>
      <c r="N2485" s="20" t="s">
        <v>41</v>
      </c>
      <c r="O2485" s="20" t="s">
        <v>41</v>
      </c>
      <c r="S2485" s="20" t="s">
        <v>41</v>
      </c>
      <c r="AC2485" s="20" t="s">
        <v>41</v>
      </c>
      <c r="AD2485" s="17" t="s">
        <v>8004</v>
      </c>
      <c r="AE2485" s="17">
        <v>68001714</v>
      </c>
      <c r="AG2485" s="20" t="s">
        <v>41</v>
      </c>
      <c r="AO2485" s="17" t="s">
        <v>8029</v>
      </c>
      <c r="AP2485" s="17" t="s">
        <v>8006</v>
      </c>
      <c r="AQ2485" s="17" t="s">
        <v>8007</v>
      </c>
      <c r="AR2485" s="17" t="s">
        <v>8008</v>
      </c>
      <c r="AS2485" s="17" t="s">
        <v>8009</v>
      </c>
      <c r="AT2485" s="17" t="s">
        <v>8010</v>
      </c>
      <c r="AU2485" s="17" t="s">
        <v>45</v>
      </c>
      <c r="AW2485" s="17">
        <v>15282274</v>
      </c>
      <c r="AX2485" s="17" t="s">
        <v>8873</v>
      </c>
      <c r="AY2485" s="20" t="s">
        <v>41</v>
      </c>
    </row>
    <row r="2486" spans="1:51" ht="30" customHeight="1">
      <c r="A2486" s="17" t="s">
        <v>4211</v>
      </c>
      <c r="C2486" s="17" t="s">
        <v>4212</v>
      </c>
      <c r="D2486" s="17" t="s">
        <v>4213</v>
      </c>
      <c r="E2486" s="17" t="s">
        <v>8876</v>
      </c>
      <c r="H2486" s="20" t="s">
        <v>41</v>
      </c>
      <c r="M2486" s="20" t="s">
        <v>41</v>
      </c>
      <c r="N2486" s="20" t="s">
        <v>41</v>
      </c>
      <c r="P2486" s="20" t="s">
        <v>41</v>
      </c>
      <c r="W2486" s="20" t="s">
        <v>39</v>
      </c>
      <c r="Z2486" s="20" t="s">
        <v>41</v>
      </c>
      <c r="AC2486" s="20" t="s">
        <v>41</v>
      </c>
      <c r="AD2486" s="17" t="s">
        <v>8874</v>
      </c>
      <c r="AL2486" s="17">
        <v>68006262</v>
      </c>
      <c r="AS2486" s="17" t="s">
        <v>3285</v>
      </c>
      <c r="AT2486" s="17" t="s">
        <v>3286</v>
      </c>
      <c r="AU2486" s="17" t="s">
        <v>3287</v>
      </c>
      <c r="AW2486" s="17">
        <v>22745773</v>
      </c>
    </row>
    <row r="2487" spans="1:51" ht="30" customHeight="1">
      <c r="A2487" s="17" t="s">
        <v>4384</v>
      </c>
      <c r="C2487" s="17" t="s">
        <v>4385</v>
      </c>
      <c r="D2487" s="17" t="s">
        <v>4386</v>
      </c>
      <c r="E2487" s="17" t="s">
        <v>8876</v>
      </c>
      <c r="H2487" s="20" t="s">
        <v>41</v>
      </c>
      <c r="M2487" s="20" t="s">
        <v>41</v>
      </c>
      <c r="N2487" s="20" t="s">
        <v>41</v>
      </c>
      <c r="P2487" s="20" t="s">
        <v>41</v>
      </c>
      <c r="T2487" s="20" t="s">
        <v>41</v>
      </c>
      <c r="W2487" s="20" t="s">
        <v>40</v>
      </c>
      <c r="Z2487" s="20" t="s">
        <v>41</v>
      </c>
      <c r="AC2487" s="20" t="s">
        <v>41</v>
      </c>
      <c r="AD2487" s="17" t="s">
        <v>8874</v>
      </c>
      <c r="AL2487" s="17">
        <v>68006262</v>
      </c>
      <c r="AS2487" s="17" t="s">
        <v>3285</v>
      </c>
      <c r="AT2487" s="17" t="s">
        <v>3286</v>
      </c>
      <c r="AU2487" s="17" t="s">
        <v>3287</v>
      </c>
      <c r="AW2487" s="17">
        <v>22745773</v>
      </c>
      <c r="AY2487" s="20" t="s">
        <v>41</v>
      </c>
    </row>
    <row r="2488" spans="1:51" ht="30" customHeight="1">
      <c r="A2488" s="17" t="s">
        <v>4384</v>
      </c>
      <c r="C2488" s="17" t="s">
        <v>4385</v>
      </c>
      <c r="D2488" s="17" t="s">
        <v>4386</v>
      </c>
      <c r="E2488" s="17" t="s">
        <v>8876</v>
      </c>
      <c r="H2488" s="20" t="s">
        <v>41</v>
      </c>
      <c r="M2488" s="20" t="s">
        <v>41</v>
      </c>
      <c r="N2488" s="20" t="s">
        <v>41</v>
      </c>
      <c r="O2488" s="20" t="s">
        <v>41</v>
      </c>
      <c r="S2488" s="20" t="s">
        <v>41</v>
      </c>
      <c r="AJ2488" s="20" t="s">
        <v>41</v>
      </c>
      <c r="AK2488" s="17" t="s">
        <v>30</v>
      </c>
      <c r="AL2488" s="17">
        <v>68006262</v>
      </c>
      <c r="AP2488" s="17" t="s">
        <v>8093</v>
      </c>
      <c r="AQ2488" s="17" t="s">
        <v>8007</v>
      </c>
      <c r="AR2488" s="17" t="s">
        <v>8094</v>
      </c>
      <c r="AS2488" s="17" t="s">
        <v>8009</v>
      </c>
      <c r="AT2488" s="17" t="s">
        <v>8010</v>
      </c>
      <c r="AU2488" s="17" t="s">
        <v>45</v>
      </c>
      <c r="AW2488" s="17">
        <v>18268500</v>
      </c>
      <c r="AY2488" s="20" t="s">
        <v>41</v>
      </c>
    </row>
    <row r="2489" spans="1:51" ht="30" customHeight="1">
      <c r="A2489" s="17" t="s">
        <v>676</v>
      </c>
      <c r="C2489" s="17" t="s">
        <v>677</v>
      </c>
      <c r="D2489" s="17" t="s">
        <v>678</v>
      </c>
      <c r="E2489" s="17" t="s">
        <v>8876</v>
      </c>
      <c r="G2489" s="20" t="s">
        <v>41</v>
      </c>
      <c r="M2489" s="20" t="s">
        <v>41</v>
      </c>
      <c r="N2489" s="20" t="s">
        <v>41</v>
      </c>
      <c r="O2489" s="20" t="s">
        <v>41</v>
      </c>
      <c r="R2489" s="20" t="s">
        <v>41</v>
      </c>
      <c r="T2489" s="20" t="s">
        <v>41</v>
      </c>
      <c r="U2489" s="20" t="s">
        <v>41</v>
      </c>
      <c r="X2489" s="20" t="s">
        <v>41</v>
      </c>
      <c r="Y2489" s="20" t="s">
        <v>41</v>
      </c>
      <c r="AJ2489" s="20" t="s">
        <v>41</v>
      </c>
      <c r="AQ2489" s="17" t="s">
        <v>44</v>
      </c>
      <c r="AS2489" s="17" t="s">
        <v>8433</v>
      </c>
      <c r="AT2489" s="17" t="s">
        <v>8437</v>
      </c>
      <c r="AU2489" s="17" t="s">
        <v>45</v>
      </c>
      <c r="AW2489" s="17">
        <v>3040565</v>
      </c>
      <c r="AY2489" s="20" t="s">
        <v>41</v>
      </c>
    </row>
    <row r="2490" spans="1:51" ht="30" customHeight="1">
      <c r="A2490" s="17" t="s">
        <v>676</v>
      </c>
      <c r="C2490" s="17" t="s">
        <v>6190</v>
      </c>
      <c r="D2490" s="17" t="s">
        <v>6191</v>
      </c>
      <c r="E2490" s="17" t="s">
        <v>8876</v>
      </c>
      <c r="H2490" s="20" t="s">
        <v>41</v>
      </c>
      <c r="M2490" s="20" t="s">
        <v>41</v>
      </c>
      <c r="N2490" s="20" t="s">
        <v>41</v>
      </c>
      <c r="P2490" s="20" t="s">
        <v>41</v>
      </c>
      <c r="T2490" s="20" t="s">
        <v>41</v>
      </c>
      <c r="W2490" s="20" t="s">
        <v>40</v>
      </c>
      <c r="Z2490" s="20" t="s">
        <v>41</v>
      </c>
      <c r="AC2490" s="20" t="s">
        <v>41</v>
      </c>
      <c r="AD2490" s="17" t="s">
        <v>8874</v>
      </c>
      <c r="AL2490" s="17">
        <v>68006262</v>
      </c>
      <c r="AS2490" s="17" t="s">
        <v>3285</v>
      </c>
      <c r="AT2490" s="17" t="s">
        <v>3286</v>
      </c>
      <c r="AU2490" s="17" t="s">
        <v>3287</v>
      </c>
      <c r="AW2490" s="17">
        <v>22745773</v>
      </c>
      <c r="AY2490" s="20" t="s">
        <v>41</v>
      </c>
    </row>
    <row r="2491" spans="1:51" ht="30" customHeight="1">
      <c r="A2491" s="17" t="s">
        <v>676</v>
      </c>
      <c r="C2491" s="17" t="s">
        <v>6190</v>
      </c>
      <c r="D2491" s="17" t="s">
        <v>6191</v>
      </c>
      <c r="E2491" s="17" t="s">
        <v>8876</v>
      </c>
      <c r="H2491" s="20" t="s">
        <v>41</v>
      </c>
      <c r="M2491" s="20" t="s">
        <v>41</v>
      </c>
      <c r="N2491" s="20" t="s">
        <v>41</v>
      </c>
      <c r="P2491" s="20" t="s">
        <v>41</v>
      </c>
      <c r="Z2491" s="20" t="s">
        <v>41</v>
      </c>
      <c r="AC2491" s="20" t="s">
        <v>41</v>
      </c>
      <c r="AD2491" s="17" t="s">
        <v>8874</v>
      </c>
      <c r="AL2491" s="17">
        <v>68006262</v>
      </c>
      <c r="AS2491" s="17" t="s">
        <v>3285</v>
      </c>
      <c r="AT2491" s="17" t="s">
        <v>3286</v>
      </c>
      <c r="AU2491" s="17" t="s">
        <v>3287</v>
      </c>
      <c r="AW2491" s="17">
        <v>22745773</v>
      </c>
      <c r="AY2491" s="20" t="s">
        <v>41</v>
      </c>
    </row>
    <row r="2492" spans="1:51" ht="30" customHeight="1">
      <c r="A2492" s="17" t="s">
        <v>676</v>
      </c>
      <c r="C2492" s="17" t="s">
        <v>6190</v>
      </c>
      <c r="D2492" s="17" t="s">
        <v>6191</v>
      </c>
      <c r="E2492" s="17" t="s">
        <v>8876</v>
      </c>
      <c r="H2492" s="20" t="s">
        <v>41</v>
      </c>
      <c r="M2492" s="20" t="s">
        <v>41</v>
      </c>
      <c r="N2492" s="20" t="s">
        <v>41</v>
      </c>
      <c r="O2492" s="20" t="s">
        <v>41</v>
      </c>
      <c r="S2492" s="20" t="s">
        <v>41</v>
      </c>
      <c r="AC2492" s="20" t="s">
        <v>41</v>
      </c>
      <c r="AD2492" s="17" t="s">
        <v>8036</v>
      </c>
      <c r="AE2492" s="17">
        <v>68012559</v>
      </c>
      <c r="AG2492" s="20" t="s">
        <v>41</v>
      </c>
      <c r="AO2492" s="17" t="s">
        <v>8050</v>
      </c>
      <c r="AP2492" s="17" t="s">
        <v>8037</v>
      </c>
      <c r="AQ2492" s="17" t="s">
        <v>8038</v>
      </c>
      <c r="AR2492" s="17" t="s">
        <v>8008</v>
      </c>
      <c r="AS2492" s="17" t="s">
        <v>8009</v>
      </c>
      <c r="AT2492" s="17" t="s">
        <v>8010</v>
      </c>
      <c r="AU2492" s="17" t="s">
        <v>45</v>
      </c>
      <c r="AW2492" s="17">
        <v>16209657</v>
      </c>
      <c r="AX2492" s="17" t="s">
        <v>8873</v>
      </c>
      <c r="AY2492" s="20" t="s">
        <v>41</v>
      </c>
    </row>
    <row r="2493" spans="1:51" ht="30" customHeight="1">
      <c r="A2493" s="17" t="s">
        <v>676</v>
      </c>
      <c r="C2493" s="17" t="s">
        <v>6190</v>
      </c>
      <c r="D2493" s="17" t="s">
        <v>6191</v>
      </c>
      <c r="E2493" s="17" t="s">
        <v>8876</v>
      </c>
      <c r="H2493" s="20" t="s">
        <v>41</v>
      </c>
      <c r="M2493" s="20" t="s">
        <v>41</v>
      </c>
      <c r="N2493" s="20" t="s">
        <v>41</v>
      </c>
      <c r="O2493" s="20" t="s">
        <v>41</v>
      </c>
      <c r="S2493" s="20" t="s">
        <v>41</v>
      </c>
      <c r="AJ2493" s="20" t="s">
        <v>41</v>
      </c>
      <c r="AK2493" s="17" t="s">
        <v>30</v>
      </c>
      <c r="AL2493" s="17">
        <v>68006262</v>
      </c>
      <c r="AP2493" s="17" t="s">
        <v>8093</v>
      </c>
      <c r="AQ2493" s="17" t="s">
        <v>8007</v>
      </c>
      <c r="AR2493" s="17" t="s">
        <v>8094</v>
      </c>
      <c r="AS2493" s="17" t="s">
        <v>8009</v>
      </c>
      <c r="AT2493" s="17" t="s">
        <v>8010</v>
      </c>
      <c r="AU2493" s="17" t="s">
        <v>45</v>
      </c>
      <c r="AW2493" s="17">
        <v>18268500</v>
      </c>
      <c r="AY2493" s="20" t="s">
        <v>41</v>
      </c>
    </row>
    <row r="2494" spans="1:51" ht="30" customHeight="1">
      <c r="A2494" s="17" t="s">
        <v>1326</v>
      </c>
      <c r="C2494" s="17" t="s">
        <v>1327</v>
      </c>
      <c r="D2494" s="17" t="s">
        <v>1328</v>
      </c>
      <c r="E2494" s="17" t="s">
        <v>8876</v>
      </c>
      <c r="G2494" s="20" t="s">
        <v>41</v>
      </c>
      <c r="M2494" s="20" t="s">
        <v>41</v>
      </c>
      <c r="N2494" s="20" t="s">
        <v>41</v>
      </c>
      <c r="O2494" s="20" t="s">
        <v>41</v>
      </c>
      <c r="R2494" s="20" t="s">
        <v>41</v>
      </c>
      <c r="T2494" s="20" t="s">
        <v>41</v>
      </c>
      <c r="U2494" s="20" t="s">
        <v>41</v>
      </c>
      <c r="X2494" s="20" t="s">
        <v>41</v>
      </c>
      <c r="Y2494" s="20" t="s">
        <v>41</v>
      </c>
      <c r="AJ2494" s="20" t="s">
        <v>41</v>
      </c>
      <c r="AQ2494" s="17" t="s">
        <v>44</v>
      </c>
      <c r="AS2494" s="17" t="s">
        <v>8433</v>
      </c>
      <c r="AT2494" s="17" t="s">
        <v>8437</v>
      </c>
      <c r="AU2494" s="17" t="s">
        <v>45</v>
      </c>
      <c r="AW2494" s="17">
        <v>3040565</v>
      </c>
      <c r="AY2494" s="20" t="s">
        <v>41</v>
      </c>
    </row>
    <row r="2495" spans="1:51" ht="30" customHeight="1">
      <c r="A2495" s="17" t="s">
        <v>1326</v>
      </c>
      <c r="C2495" s="17" t="s">
        <v>6473</v>
      </c>
      <c r="D2495" s="17" t="s">
        <v>6474</v>
      </c>
      <c r="E2495" s="17" t="s">
        <v>8876</v>
      </c>
      <c r="H2495" s="20" t="s">
        <v>41</v>
      </c>
      <c r="M2495" s="20" t="s">
        <v>41</v>
      </c>
      <c r="N2495" s="20" t="s">
        <v>41</v>
      </c>
      <c r="P2495" s="20" t="s">
        <v>41</v>
      </c>
      <c r="Z2495" s="20" t="s">
        <v>41</v>
      </c>
      <c r="AC2495" s="20" t="s">
        <v>41</v>
      </c>
      <c r="AD2495" s="17" t="s">
        <v>8874</v>
      </c>
      <c r="AL2495" s="17">
        <v>68006262</v>
      </c>
      <c r="AS2495" s="17" t="s">
        <v>3285</v>
      </c>
      <c r="AT2495" s="17" t="s">
        <v>3286</v>
      </c>
      <c r="AU2495" s="17" t="s">
        <v>3287</v>
      </c>
      <c r="AW2495" s="17">
        <v>22745773</v>
      </c>
      <c r="AY2495" s="20" t="s">
        <v>41</v>
      </c>
    </row>
    <row r="2496" spans="1:51" ht="30" customHeight="1">
      <c r="A2496" s="17" t="s">
        <v>246</v>
      </c>
      <c r="C2496" s="17" t="s">
        <v>247</v>
      </c>
      <c r="D2496" s="17" t="s">
        <v>248</v>
      </c>
      <c r="E2496" s="17" t="s">
        <v>8876</v>
      </c>
      <c r="M2496" s="20" t="s">
        <v>41</v>
      </c>
      <c r="N2496" s="20" t="s">
        <v>41</v>
      </c>
      <c r="O2496" s="20" t="s">
        <v>41</v>
      </c>
      <c r="R2496" s="20" t="s">
        <v>41</v>
      </c>
      <c r="T2496" s="20" t="s">
        <v>41</v>
      </c>
      <c r="U2496" s="20" t="s">
        <v>41</v>
      </c>
      <c r="AC2496" s="20" t="s">
        <v>41</v>
      </c>
      <c r="AD2496" s="17" t="s">
        <v>249</v>
      </c>
      <c r="AE2496" s="17">
        <v>68029503</v>
      </c>
      <c r="AI2496" s="20" t="s">
        <v>41</v>
      </c>
      <c r="AQ2496" s="17" t="s">
        <v>44</v>
      </c>
      <c r="AS2496" s="17" t="s">
        <v>8433</v>
      </c>
      <c r="AT2496" s="17" t="s">
        <v>8437</v>
      </c>
      <c r="AU2496" s="17" t="s">
        <v>45</v>
      </c>
      <c r="AV2496" s="20" t="s">
        <v>41</v>
      </c>
      <c r="AW2496" s="17">
        <v>3040565</v>
      </c>
      <c r="AY2496" s="20" t="s">
        <v>41</v>
      </c>
    </row>
    <row r="2497" spans="1:51" ht="30" customHeight="1">
      <c r="A2497" s="17" t="s">
        <v>769</v>
      </c>
      <c r="C2497" s="17" t="s">
        <v>770</v>
      </c>
      <c r="D2497" s="17" t="s">
        <v>771</v>
      </c>
      <c r="E2497" s="17" t="s">
        <v>8876</v>
      </c>
      <c r="G2497" s="20" t="s">
        <v>41</v>
      </c>
      <c r="M2497" s="20" t="s">
        <v>41</v>
      </c>
      <c r="N2497" s="20" t="s">
        <v>41</v>
      </c>
      <c r="O2497" s="20" t="s">
        <v>41</v>
      </c>
      <c r="R2497" s="20" t="s">
        <v>41</v>
      </c>
      <c r="T2497" s="20" t="s">
        <v>41</v>
      </c>
      <c r="U2497" s="20" t="s">
        <v>41</v>
      </c>
      <c r="X2497" s="20" t="s">
        <v>41</v>
      </c>
      <c r="Y2497" s="20" t="s">
        <v>41</v>
      </c>
      <c r="AJ2497" s="20" t="s">
        <v>41</v>
      </c>
      <c r="AQ2497" s="17" t="s">
        <v>44</v>
      </c>
      <c r="AS2497" s="17" t="s">
        <v>8433</v>
      </c>
      <c r="AT2497" s="17" t="s">
        <v>8437</v>
      </c>
      <c r="AU2497" s="17" t="s">
        <v>45</v>
      </c>
      <c r="AW2497" s="17">
        <v>3040565</v>
      </c>
      <c r="AY2497" s="20" t="s">
        <v>41</v>
      </c>
    </row>
    <row r="2498" spans="1:51" ht="30" customHeight="1">
      <c r="A2498" s="17" t="s">
        <v>766</v>
      </c>
      <c r="C2498" s="17" t="s">
        <v>767</v>
      </c>
      <c r="D2498" s="17" t="s">
        <v>768</v>
      </c>
      <c r="E2498" s="17" t="s">
        <v>8876</v>
      </c>
      <c r="G2498" s="20" t="s">
        <v>41</v>
      </c>
      <c r="M2498" s="20" t="s">
        <v>41</v>
      </c>
      <c r="N2498" s="20" t="s">
        <v>41</v>
      </c>
      <c r="O2498" s="20" t="s">
        <v>41</v>
      </c>
      <c r="R2498" s="20" t="s">
        <v>41</v>
      </c>
      <c r="T2498" s="20" t="s">
        <v>41</v>
      </c>
      <c r="U2498" s="20" t="s">
        <v>41</v>
      </c>
      <c r="X2498" s="20" t="s">
        <v>41</v>
      </c>
      <c r="Y2498" s="20" t="s">
        <v>41</v>
      </c>
      <c r="AJ2498" s="20" t="s">
        <v>41</v>
      </c>
      <c r="AQ2498" s="17" t="s">
        <v>44</v>
      </c>
      <c r="AS2498" s="17" t="s">
        <v>8433</v>
      </c>
      <c r="AT2498" s="17" t="s">
        <v>8437</v>
      </c>
      <c r="AU2498" s="17" t="s">
        <v>45</v>
      </c>
      <c r="AW2498" s="17">
        <v>3040565</v>
      </c>
    </row>
    <row r="2499" spans="1:51" ht="30" customHeight="1">
      <c r="A2499" s="17" t="s">
        <v>766</v>
      </c>
      <c r="C2499" s="17" t="s">
        <v>767</v>
      </c>
      <c r="D2499" s="17" t="s">
        <v>8110</v>
      </c>
      <c r="E2499" s="17" t="s">
        <v>8876</v>
      </c>
      <c r="H2499" s="20" t="s">
        <v>41</v>
      </c>
      <c r="M2499" s="20" t="s">
        <v>41</v>
      </c>
      <c r="N2499" s="20" t="s">
        <v>41</v>
      </c>
      <c r="O2499" s="20" t="s">
        <v>41</v>
      </c>
      <c r="S2499" s="20" t="s">
        <v>41</v>
      </c>
      <c r="AJ2499" s="20" t="s">
        <v>41</v>
      </c>
      <c r="AK2499" s="17" t="s">
        <v>30</v>
      </c>
      <c r="AL2499" s="17">
        <v>68006262</v>
      </c>
      <c r="AP2499" s="17" t="s">
        <v>8093</v>
      </c>
      <c r="AQ2499" s="17" t="s">
        <v>8007</v>
      </c>
      <c r="AR2499" s="17" t="s">
        <v>8094</v>
      </c>
      <c r="AS2499" s="17" t="s">
        <v>8009</v>
      </c>
      <c r="AT2499" s="17" t="s">
        <v>8010</v>
      </c>
      <c r="AU2499" s="17" t="s">
        <v>45</v>
      </c>
      <c r="AW2499" s="17">
        <v>18268500</v>
      </c>
    </row>
    <row r="2500" spans="1:51" ht="30" customHeight="1">
      <c r="A2500" s="17" t="s">
        <v>3220</v>
      </c>
      <c r="C2500" s="17" t="s">
        <v>8746</v>
      </c>
      <c r="D2500" s="17" t="s">
        <v>8747</v>
      </c>
      <c r="E2500" s="17" t="s">
        <v>8876</v>
      </c>
      <c r="I2500" s="20" t="s">
        <v>41</v>
      </c>
      <c r="J2500" s="20" t="s">
        <v>41</v>
      </c>
      <c r="X2500" s="20" t="s">
        <v>41</v>
      </c>
      <c r="AC2500" s="20" t="s">
        <v>41</v>
      </c>
      <c r="AD2500" s="17" t="s">
        <v>3155</v>
      </c>
      <c r="AE2500" s="17">
        <v>68012559</v>
      </c>
      <c r="AG2500" s="20" t="s">
        <v>41</v>
      </c>
      <c r="AO2500" s="17">
        <v>0.23301049159997531</v>
      </c>
      <c r="AP2500" s="17" t="s">
        <v>3156</v>
      </c>
      <c r="AQ2500" s="17" t="s">
        <v>3157</v>
      </c>
      <c r="AR2500" s="17" t="s">
        <v>3158</v>
      </c>
      <c r="AS2500" s="17" t="s">
        <v>2553</v>
      </c>
      <c r="AT2500" s="17" t="s">
        <v>3159</v>
      </c>
      <c r="AU2500" s="17" t="s">
        <v>8438</v>
      </c>
      <c r="AW2500" s="17">
        <v>20161799</v>
      </c>
      <c r="AX2500" s="17" t="s">
        <v>3160</v>
      </c>
    </row>
    <row r="2501" spans="1:51" ht="30" customHeight="1">
      <c r="A2501" s="17" t="s">
        <v>3220</v>
      </c>
      <c r="C2501" s="17" t="s">
        <v>8746</v>
      </c>
      <c r="D2501" s="17" t="s">
        <v>8747</v>
      </c>
      <c r="E2501" s="17" t="s">
        <v>8876</v>
      </c>
      <c r="I2501" s="20" t="s">
        <v>41</v>
      </c>
      <c r="J2501" s="20" t="s">
        <v>41</v>
      </c>
      <c r="X2501" s="20" t="s">
        <v>41</v>
      </c>
      <c r="AC2501" s="20" t="s">
        <v>41</v>
      </c>
      <c r="AD2501" s="17" t="s">
        <v>3155</v>
      </c>
      <c r="AE2501" s="17">
        <v>68003865</v>
      </c>
      <c r="AG2501" s="20" t="s">
        <v>41</v>
      </c>
      <c r="AO2501" s="17">
        <v>-2.3439483454995979E-2</v>
      </c>
      <c r="AP2501" s="17" t="s">
        <v>3223</v>
      </c>
      <c r="AQ2501" s="17" t="s">
        <v>3224</v>
      </c>
      <c r="AR2501" s="17" t="s">
        <v>3225</v>
      </c>
      <c r="AS2501" s="17" t="s">
        <v>2553</v>
      </c>
      <c r="AT2501" s="17" t="s">
        <v>3159</v>
      </c>
      <c r="AU2501" s="17" t="s">
        <v>8438</v>
      </c>
      <c r="AW2501" s="17">
        <v>20161799</v>
      </c>
      <c r="AX2501" s="17" t="s">
        <v>3160</v>
      </c>
    </row>
    <row r="2502" spans="1:51" ht="30" customHeight="1">
      <c r="A2502" s="17" t="s">
        <v>805</v>
      </c>
      <c r="C2502" s="17" t="s">
        <v>806</v>
      </c>
      <c r="D2502" s="17" t="s">
        <v>807</v>
      </c>
      <c r="E2502" s="17" t="s">
        <v>8876</v>
      </c>
      <c r="G2502" s="20" t="s">
        <v>41</v>
      </c>
      <c r="M2502" s="20" t="s">
        <v>41</v>
      </c>
      <c r="N2502" s="20" t="s">
        <v>41</v>
      </c>
      <c r="O2502" s="20" t="s">
        <v>41</v>
      </c>
      <c r="R2502" s="20" t="s">
        <v>41</v>
      </c>
      <c r="T2502" s="20" t="s">
        <v>41</v>
      </c>
      <c r="U2502" s="20" t="s">
        <v>41</v>
      </c>
      <c r="X2502" s="20" t="s">
        <v>41</v>
      </c>
      <c r="Y2502" s="20" t="s">
        <v>41</v>
      </c>
      <c r="AJ2502" s="20" t="s">
        <v>41</v>
      </c>
      <c r="AQ2502" s="17" t="s">
        <v>44</v>
      </c>
      <c r="AS2502" s="17" t="s">
        <v>8433</v>
      </c>
      <c r="AT2502" s="17" t="s">
        <v>8437</v>
      </c>
      <c r="AU2502" s="17" t="s">
        <v>45</v>
      </c>
      <c r="AW2502" s="17">
        <v>3040565</v>
      </c>
      <c r="AY2502" s="20" t="s">
        <v>41</v>
      </c>
    </row>
    <row r="2503" spans="1:51" ht="30" customHeight="1">
      <c r="A2503" s="17" t="s">
        <v>805</v>
      </c>
      <c r="C2503" s="17" t="s">
        <v>6694</v>
      </c>
      <c r="D2503" s="17" t="s">
        <v>6695</v>
      </c>
      <c r="E2503" s="17" t="s">
        <v>8876</v>
      </c>
      <c r="H2503" s="20" t="s">
        <v>41</v>
      </c>
      <c r="M2503" s="20" t="s">
        <v>41</v>
      </c>
      <c r="N2503" s="20" t="s">
        <v>41</v>
      </c>
      <c r="P2503" s="20" t="s">
        <v>41</v>
      </c>
      <c r="Z2503" s="20" t="s">
        <v>41</v>
      </c>
      <c r="AC2503" s="20" t="s">
        <v>41</v>
      </c>
      <c r="AD2503" s="17" t="s">
        <v>8874</v>
      </c>
      <c r="AL2503" s="17">
        <v>68006262</v>
      </c>
      <c r="AS2503" s="17" t="s">
        <v>3285</v>
      </c>
      <c r="AT2503" s="17" t="s">
        <v>3286</v>
      </c>
      <c r="AU2503" s="17" t="s">
        <v>3287</v>
      </c>
      <c r="AW2503" s="17">
        <v>22745773</v>
      </c>
      <c r="AY2503" s="20" t="s">
        <v>41</v>
      </c>
    </row>
    <row r="2504" spans="1:51" ht="30" customHeight="1">
      <c r="A2504" s="17" t="s">
        <v>3276</v>
      </c>
      <c r="C2504" s="17" t="s">
        <v>3277</v>
      </c>
      <c r="D2504" s="17" t="s">
        <v>3278</v>
      </c>
      <c r="E2504" s="17" t="s">
        <v>8876</v>
      </c>
      <c r="I2504" s="20" t="s">
        <v>41</v>
      </c>
      <c r="J2504" s="20" t="s">
        <v>41</v>
      </c>
      <c r="X2504" s="20" t="s">
        <v>41</v>
      </c>
      <c r="AC2504" s="20" t="s">
        <v>41</v>
      </c>
      <c r="AD2504" s="17" t="s">
        <v>3227</v>
      </c>
      <c r="AE2504" s="17">
        <v>68012559</v>
      </c>
      <c r="AG2504" s="20" t="s">
        <v>41</v>
      </c>
      <c r="AO2504" s="17" t="s">
        <v>3228</v>
      </c>
      <c r="AQ2504" s="17" t="s">
        <v>44</v>
      </c>
      <c r="AR2504" s="17" t="s">
        <v>3229</v>
      </c>
      <c r="AS2504" s="17" t="s">
        <v>2686</v>
      </c>
      <c r="AT2504" s="17" t="s">
        <v>2585</v>
      </c>
      <c r="AU2504" s="17" t="s">
        <v>2375</v>
      </c>
      <c r="AW2504" s="17">
        <v>17662512</v>
      </c>
    </row>
    <row r="2505" spans="1:51" ht="30" customHeight="1">
      <c r="A2505" s="17" t="s">
        <v>4913</v>
      </c>
      <c r="C2505" s="17" t="s">
        <v>4914</v>
      </c>
      <c r="D2505" s="17" t="s">
        <v>4915</v>
      </c>
      <c r="E2505" s="17" t="s">
        <v>8876</v>
      </c>
      <c r="H2505" s="20" t="s">
        <v>41</v>
      </c>
      <c r="M2505" s="20" t="s">
        <v>41</v>
      </c>
      <c r="N2505" s="20" t="s">
        <v>41</v>
      </c>
      <c r="P2505" s="20" t="s">
        <v>41</v>
      </c>
      <c r="W2505" s="20" t="s">
        <v>39</v>
      </c>
      <c r="Z2505" s="20" t="s">
        <v>41</v>
      </c>
      <c r="AC2505" s="20" t="s">
        <v>41</v>
      </c>
      <c r="AD2505" s="17" t="s">
        <v>8874</v>
      </c>
      <c r="AL2505" s="17">
        <v>68006262</v>
      </c>
      <c r="AS2505" s="17" t="s">
        <v>3285</v>
      </c>
      <c r="AT2505" s="17" t="s">
        <v>3286</v>
      </c>
      <c r="AU2505" s="17" t="s">
        <v>3287</v>
      </c>
      <c r="AW2505" s="17">
        <v>22745773</v>
      </c>
    </row>
    <row r="2506" spans="1:51" ht="30" customHeight="1">
      <c r="A2506" s="17" t="s">
        <v>7726</v>
      </c>
      <c r="C2506" s="17" t="s">
        <v>7727</v>
      </c>
      <c r="D2506" s="17" t="s">
        <v>7728</v>
      </c>
      <c r="E2506" s="17" t="s">
        <v>8876</v>
      </c>
      <c r="H2506" s="20" t="s">
        <v>41</v>
      </c>
      <c r="M2506" s="20" t="s">
        <v>41</v>
      </c>
      <c r="N2506" s="20" t="s">
        <v>41</v>
      </c>
      <c r="Q2506" s="20" t="s">
        <v>41</v>
      </c>
      <c r="T2506" s="20" t="s">
        <v>41</v>
      </c>
      <c r="U2506" s="20" t="s">
        <v>41</v>
      </c>
      <c r="Z2506" s="20" t="s">
        <v>41</v>
      </c>
      <c r="AC2506" s="20" t="s">
        <v>41</v>
      </c>
      <c r="AD2506" s="17" t="s">
        <v>8874</v>
      </c>
      <c r="AL2506" s="17">
        <v>68006262</v>
      </c>
      <c r="AP2506" s="17" t="s">
        <v>6750</v>
      </c>
      <c r="AQ2506" s="17" t="s">
        <v>44</v>
      </c>
      <c r="AS2506" s="17" t="s">
        <v>6751</v>
      </c>
      <c r="AT2506" s="17" t="s">
        <v>6752</v>
      </c>
      <c r="AU2506" s="17" t="s">
        <v>45</v>
      </c>
      <c r="AW2506" s="17">
        <v>19370153</v>
      </c>
      <c r="AY2506" s="20" t="s">
        <v>41</v>
      </c>
    </row>
    <row r="2507" spans="1:51" ht="30" customHeight="1">
      <c r="A2507" s="17" t="s">
        <v>7873</v>
      </c>
      <c r="C2507" s="17" t="s">
        <v>7874</v>
      </c>
      <c r="D2507" s="17" t="s">
        <v>7875</v>
      </c>
      <c r="E2507" s="17" t="s">
        <v>8876</v>
      </c>
      <c r="H2507" s="20" t="s">
        <v>41</v>
      </c>
      <c r="M2507" s="20" t="s">
        <v>41</v>
      </c>
      <c r="N2507" s="20" t="s">
        <v>41</v>
      </c>
      <c r="Q2507" s="20" t="s">
        <v>41</v>
      </c>
      <c r="T2507" s="20" t="s">
        <v>41</v>
      </c>
      <c r="U2507" s="20" t="s">
        <v>41</v>
      </c>
      <c r="Z2507" s="20" t="s">
        <v>41</v>
      </c>
      <c r="AC2507" s="20" t="s">
        <v>41</v>
      </c>
      <c r="AD2507" s="17" t="s">
        <v>8874</v>
      </c>
      <c r="AL2507" s="17">
        <v>68006262</v>
      </c>
      <c r="AP2507" s="17" t="s">
        <v>6750</v>
      </c>
      <c r="AQ2507" s="17" t="s">
        <v>44</v>
      </c>
      <c r="AS2507" s="17" t="s">
        <v>6751</v>
      </c>
      <c r="AT2507" s="17" t="s">
        <v>6752</v>
      </c>
      <c r="AU2507" s="17" t="s">
        <v>45</v>
      </c>
      <c r="AW2507" s="17">
        <v>19370153</v>
      </c>
    </row>
    <row r="2508" spans="1:51" ht="30" customHeight="1">
      <c r="A2508" s="17" t="s">
        <v>1500</v>
      </c>
      <c r="C2508" s="17" t="s">
        <v>1501</v>
      </c>
      <c r="D2508" s="17" t="s">
        <v>1502</v>
      </c>
      <c r="E2508" s="17" t="s">
        <v>8876</v>
      </c>
      <c r="G2508" s="20" t="s">
        <v>41</v>
      </c>
      <c r="M2508" s="20" t="s">
        <v>41</v>
      </c>
      <c r="N2508" s="20" t="s">
        <v>41</v>
      </c>
      <c r="O2508" s="20" t="s">
        <v>41</v>
      </c>
      <c r="R2508" s="20" t="s">
        <v>41</v>
      </c>
      <c r="T2508" s="20" t="s">
        <v>41</v>
      </c>
      <c r="U2508" s="20" t="s">
        <v>41</v>
      </c>
      <c r="X2508" s="20" t="s">
        <v>41</v>
      </c>
      <c r="Y2508" s="20" t="s">
        <v>41</v>
      </c>
      <c r="AJ2508" s="20" t="s">
        <v>41</v>
      </c>
      <c r="AQ2508" s="17" t="s">
        <v>44</v>
      </c>
      <c r="AS2508" s="17" t="s">
        <v>8433</v>
      </c>
      <c r="AT2508" s="17" t="s">
        <v>8437</v>
      </c>
      <c r="AU2508" s="17" t="s">
        <v>45</v>
      </c>
      <c r="AW2508" s="17">
        <v>3040565</v>
      </c>
      <c r="AY2508" s="20" t="s">
        <v>41</v>
      </c>
    </row>
    <row r="2509" spans="1:51" ht="30" customHeight="1">
      <c r="A2509" s="17" t="s">
        <v>1500</v>
      </c>
      <c r="C2509" s="17" t="s">
        <v>4889</v>
      </c>
      <c r="D2509" s="17" t="s">
        <v>4890</v>
      </c>
      <c r="E2509" s="17" t="s">
        <v>8876</v>
      </c>
      <c r="H2509" s="20" t="s">
        <v>41</v>
      </c>
      <c r="M2509" s="20" t="s">
        <v>41</v>
      </c>
      <c r="N2509" s="20" t="s">
        <v>41</v>
      </c>
      <c r="P2509" s="20" t="s">
        <v>41</v>
      </c>
      <c r="W2509" s="20" t="s">
        <v>39</v>
      </c>
      <c r="Z2509" s="20" t="s">
        <v>41</v>
      </c>
      <c r="AC2509" s="20" t="s">
        <v>41</v>
      </c>
      <c r="AD2509" s="17" t="s">
        <v>8874</v>
      </c>
      <c r="AL2509" s="17">
        <v>68006262</v>
      </c>
      <c r="AS2509" s="17" t="s">
        <v>3285</v>
      </c>
      <c r="AT2509" s="17" t="s">
        <v>3286</v>
      </c>
      <c r="AU2509" s="17" t="s">
        <v>3287</v>
      </c>
      <c r="AW2509" s="17">
        <v>22745773</v>
      </c>
      <c r="AY2509" s="20" t="s">
        <v>41</v>
      </c>
    </row>
    <row r="2510" spans="1:51" ht="30" customHeight="1">
      <c r="A2510" s="17" t="s">
        <v>1500</v>
      </c>
      <c r="C2510" s="17" t="s">
        <v>4889</v>
      </c>
      <c r="D2510" s="17" t="s">
        <v>4890</v>
      </c>
      <c r="E2510" s="17" t="s">
        <v>8876</v>
      </c>
      <c r="H2510" s="20" t="s">
        <v>41</v>
      </c>
      <c r="M2510" s="20" t="s">
        <v>41</v>
      </c>
      <c r="N2510" s="20" t="s">
        <v>41</v>
      </c>
      <c r="P2510" s="20" t="s">
        <v>41</v>
      </c>
      <c r="Z2510" s="20" t="s">
        <v>41</v>
      </c>
      <c r="AC2510" s="20" t="s">
        <v>41</v>
      </c>
      <c r="AD2510" s="17" t="s">
        <v>8874</v>
      </c>
      <c r="AL2510" s="17">
        <v>68006262</v>
      </c>
      <c r="AS2510" s="17" t="s">
        <v>3285</v>
      </c>
      <c r="AT2510" s="17" t="s">
        <v>3286</v>
      </c>
      <c r="AU2510" s="17" t="s">
        <v>3287</v>
      </c>
      <c r="AW2510" s="17">
        <v>22745773</v>
      </c>
      <c r="AY2510" s="20" t="s">
        <v>41</v>
      </c>
    </row>
    <row r="2511" spans="1:51" ht="30" customHeight="1">
      <c r="A2511" s="17" t="s">
        <v>1503</v>
      </c>
      <c r="C2511" s="17" t="s">
        <v>1504</v>
      </c>
      <c r="D2511" s="17" t="s">
        <v>1505</v>
      </c>
      <c r="E2511" s="17" t="s">
        <v>8876</v>
      </c>
      <c r="G2511" s="20" t="s">
        <v>41</v>
      </c>
      <c r="M2511" s="20" t="s">
        <v>41</v>
      </c>
      <c r="N2511" s="20" t="s">
        <v>41</v>
      </c>
      <c r="O2511" s="20" t="s">
        <v>41</v>
      </c>
      <c r="R2511" s="20" t="s">
        <v>41</v>
      </c>
      <c r="T2511" s="20" t="s">
        <v>41</v>
      </c>
      <c r="U2511" s="20" t="s">
        <v>41</v>
      </c>
      <c r="X2511" s="20" t="s">
        <v>41</v>
      </c>
      <c r="Y2511" s="20" t="s">
        <v>41</v>
      </c>
      <c r="AJ2511" s="20" t="s">
        <v>41</v>
      </c>
      <c r="AQ2511" s="17" t="s">
        <v>44</v>
      </c>
      <c r="AS2511" s="17" t="s">
        <v>8433</v>
      </c>
      <c r="AT2511" s="17" t="s">
        <v>8437</v>
      </c>
      <c r="AU2511" s="17" t="s">
        <v>45</v>
      </c>
      <c r="AW2511" s="17">
        <v>3040565</v>
      </c>
      <c r="AY2511" s="20" t="s">
        <v>41</v>
      </c>
    </row>
    <row r="2512" spans="1:51" ht="30" customHeight="1">
      <c r="A2512" s="17" t="s">
        <v>1503</v>
      </c>
      <c r="C2512" s="17" t="s">
        <v>1504</v>
      </c>
      <c r="D2512" s="17" t="s">
        <v>4891</v>
      </c>
      <c r="E2512" s="17" t="s">
        <v>8876</v>
      </c>
      <c r="H2512" s="20" t="s">
        <v>41</v>
      </c>
      <c r="M2512" s="20" t="s">
        <v>41</v>
      </c>
      <c r="N2512" s="20" t="s">
        <v>41</v>
      </c>
      <c r="P2512" s="20" t="s">
        <v>41</v>
      </c>
      <c r="T2512" s="20" t="s">
        <v>41</v>
      </c>
      <c r="W2512" s="20" t="s">
        <v>40</v>
      </c>
      <c r="Z2512" s="20" t="s">
        <v>41</v>
      </c>
      <c r="AC2512" s="20" t="s">
        <v>41</v>
      </c>
      <c r="AD2512" s="17" t="s">
        <v>8874</v>
      </c>
      <c r="AL2512" s="17">
        <v>68006262</v>
      </c>
      <c r="AS2512" s="17" t="s">
        <v>3285</v>
      </c>
      <c r="AT2512" s="17" t="s">
        <v>3286</v>
      </c>
      <c r="AU2512" s="17" t="s">
        <v>3287</v>
      </c>
      <c r="AW2512" s="17">
        <v>22745773</v>
      </c>
      <c r="AY2512" s="20" t="s">
        <v>41</v>
      </c>
    </row>
    <row r="2513" spans="1:51" ht="30" customHeight="1">
      <c r="A2513" s="17" t="s">
        <v>1503</v>
      </c>
      <c r="C2513" s="17" t="s">
        <v>1504</v>
      </c>
      <c r="D2513" s="17" t="s">
        <v>4891</v>
      </c>
      <c r="E2513" s="17" t="s">
        <v>8876</v>
      </c>
      <c r="H2513" s="20" t="s">
        <v>41</v>
      </c>
      <c r="M2513" s="20" t="s">
        <v>41</v>
      </c>
      <c r="N2513" s="20" t="s">
        <v>41</v>
      </c>
      <c r="P2513" s="20" t="s">
        <v>41</v>
      </c>
      <c r="Z2513" s="20" t="s">
        <v>41</v>
      </c>
      <c r="AC2513" s="20" t="s">
        <v>41</v>
      </c>
      <c r="AD2513" s="17" t="s">
        <v>8874</v>
      </c>
      <c r="AL2513" s="17">
        <v>68006262</v>
      </c>
      <c r="AS2513" s="17" t="s">
        <v>3285</v>
      </c>
      <c r="AT2513" s="17" t="s">
        <v>3286</v>
      </c>
      <c r="AU2513" s="17" t="s">
        <v>3287</v>
      </c>
      <c r="AW2513" s="17">
        <v>22745773</v>
      </c>
      <c r="AY2513" s="20" t="s">
        <v>41</v>
      </c>
    </row>
    <row r="2514" spans="1:51" ht="30" customHeight="1">
      <c r="A2514" s="17" t="s">
        <v>1503</v>
      </c>
      <c r="C2514" s="17" t="s">
        <v>1504</v>
      </c>
      <c r="D2514" s="17" t="s">
        <v>4891</v>
      </c>
      <c r="E2514" s="17" t="s">
        <v>8876</v>
      </c>
      <c r="H2514" s="20" t="s">
        <v>41</v>
      </c>
      <c r="M2514" s="20" t="s">
        <v>41</v>
      </c>
      <c r="N2514" s="20" t="s">
        <v>41</v>
      </c>
      <c r="Q2514" s="20" t="s">
        <v>41</v>
      </c>
      <c r="T2514" s="20" t="s">
        <v>41</v>
      </c>
      <c r="U2514" s="20" t="s">
        <v>41</v>
      </c>
      <c r="Z2514" s="20" t="s">
        <v>41</v>
      </c>
      <c r="AC2514" s="20" t="s">
        <v>41</v>
      </c>
      <c r="AD2514" s="17" t="s">
        <v>8874</v>
      </c>
      <c r="AL2514" s="17">
        <v>68006262</v>
      </c>
      <c r="AP2514" s="17" t="s">
        <v>6750</v>
      </c>
      <c r="AQ2514" s="17" t="s">
        <v>44</v>
      </c>
      <c r="AS2514" s="17" t="s">
        <v>6751</v>
      </c>
      <c r="AT2514" s="17" t="s">
        <v>6752</v>
      </c>
      <c r="AU2514" s="17" t="s">
        <v>45</v>
      </c>
      <c r="AW2514" s="17">
        <v>19370153</v>
      </c>
      <c r="AY2514" s="20" t="s">
        <v>41</v>
      </c>
    </row>
    <row r="2515" spans="1:51" ht="30" customHeight="1">
      <c r="A2515" s="17" t="s">
        <v>3184</v>
      </c>
      <c r="C2515" s="17" t="s">
        <v>3185</v>
      </c>
      <c r="D2515" s="17" t="s">
        <v>8702</v>
      </c>
      <c r="E2515" s="17" t="s">
        <v>8876</v>
      </c>
      <c r="I2515" s="20" t="s">
        <v>41</v>
      </c>
      <c r="J2515" s="20" t="s">
        <v>41</v>
      </c>
      <c r="X2515" s="20" t="s">
        <v>41</v>
      </c>
      <c r="AC2515" s="20" t="s">
        <v>41</v>
      </c>
      <c r="AD2515" s="17" t="s">
        <v>3155</v>
      </c>
      <c r="AE2515" s="17">
        <v>68012559</v>
      </c>
      <c r="AG2515" s="20" t="s">
        <v>41</v>
      </c>
      <c r="AO2515" s="17">
        <v>4.7741366493555849E-2</v>
      </c>
      <c r="AP2515" s="17" t="s">
        <v>3156</v>
      </c>
      <c r="AQ2515" s="17" t="s">
        <v>3157</v>
      </c>
      <c r="AR2515" s="17" t="s">
        <v>3158</v>
      </c>
      <c r="AS2515" s="17" t="s">
        <v>2553</v>
      </c>
      <c r="AT2515" s="17" t="s">
        <v>3159</v>
      </c>
      <c r="AU2515" s="17" t="s">
        <v>8438</v>
      </c>
      <c r="AW2515" s="17">
        <v>20161799</v>
      </c>
      <c r="AX2515" s="17" t="s">
        <v>3160</v>
      </c>
    </row>
    <row r="2516" spans="1:51" ht="30" customHeight="1">
      <c r="A2516" s="17" t="s">
        <v>3184</v>
      </c>
      <c r="C2516" s="17" t="s">
        <v>3185</v>
      </c>
      <c r="D2516" s="17" t="s">
        <v>8702</v>
      </c>
      <c r="E2516" s="17" t="s">
        <v>8876</v>
      </c>
      <c r="I2516" s="20" t="s">
        <v>41</v>
      </c>
      <c r="J2516" s="20" t="s">
        <v>41</v>
      </c>
      <c r="X2516" s="20" t="s">
        <v>41</v>
      </c>
      <c r="AC2516" s="20" t="s">
        <v>41</v>
      </c>
      <c r="AD2516" s="17" t="s">
        <v>3155</v>
      </c>
      <c r="AE2516" s="17">
        <v>68003865</v>
      </c>
      <c r="AG2516" s="20" t="s">
        <v>41</v>
      </c>
      <c r="AO2516" s="17">
        <v>-5.8336014526483475E-3</v>
      </c>
      <c r="AP2516" s="17" t="s">
        <v>3223</v>
      </c>
      <c r="AQ2516" s="17" t="s">
        <v>3224</v>
      </c>
      <c r="AR2516" s="17" t="s">
        <v>3225</v>
      </c>
      <c r="AS2516" s="17" t="s">
        <v>2553</v>
      </c>
      <c r="AT2516" s="17" t="s">
        <v>3159</v>
      </c>
      <c r="AU2516" s="17" t="s">
        <v>8438</v>
      </c>
      <c r="AW2516" s="17">
        <v>20161799</v>
      </c>
      <c r="AX2516" s="17" t="s">
        <v>3160</v>
      </c>
    </row>
    <row r="2517" spans="1:51" ht="30" customHeight="1">
      <c r="A2517" s="17" t="s">
        <v>286</v>
      </c>
      <c r="C2517" s="17" t="s">
        <v>287</v>
      </c>
      <c r="D2517" s="17" t="s">
        <v>288</v>
      </c>
      <c r="E2517" s="17" t="s">
        <v>8876</v>
      </c>
      <c r="M2517" s="20" t="s">
        <v>41</v>
      </c>
      <c r="N2517" s="20" t="s">
        <v>41</v>
      </c>
      <c r="O2517" s="20" t="s">
        <v>41</v>
      </c>
      <c r="R2517" s="20" t="s">
        <v>41</v>
      </c>
      <c r="T2517" s="20" t="s">
        <v>41</v>
      </c>
      <c r="U2517" s="20" t="s">
        <v>41</v>
      </c>
      <c r="AC2517" s="20" t="s">
        <v>41</v>
      </c>
      <c r="AD2517" s="17" t="s">
        <v>289</v>
      </c>
      <c r="AE2517" s="17">
        <v>67566945</v>
      </c>
      <c r="AF2517" s="20" t="s">
        <v>41</v>
      </c>
      <c r="AQ2517" s="17" t="s">
        <v>44</v>
      </c>
      <c r="AS2517" s="17" t="s">
        <v>8433</v>
      </c>
      <c r="AT2517" s="17" t="s">
        <v>8437</v>
      </c>
      <c r="AU2517" s="17" t="s">
        <v>45</v>
      </c>
      <c r="AV2517" s="20" t="s">
        <v>41</v>
      </c>
      <c r="AW2517" s="17">
        <v>3040565</v>
      </c>
      <c r="AY2517" s="20" t="s">
        <v>41</v>
      </c>
    </row>
    <row r="2518" spans="1:51" ht="30" customHeight="1">
      <c r="A2518" s="17" t="s">
        <v>286</v>
      </c>
      <c r="C2518" s="17" t="s">
        <v>6873</v>
      </c>
      <c r="D2518" s="17" t="s">
        <v>6874</v>
      </c>
      <c r="E2518" s="17" t="s">
        <v>8876</v>
      </c>
      <c r="H2518" s="20" t="s">
        <v>41</v>
      </c>
      <c r="M2518" s="20" t="s">
        <v>41</v>
      </c>
      <c r="N2518" s="20" t="s">
        <v>41</v>
      </c>
      <c r="Q2518" s="20" t="s">
        <v>41</v>
      </c>
      <c r="T2518" s="20" t="s">
        <v>41</v>
      </c>
      <c r="U2518" s="20" t="s">
        <v>41</v>
      </c>
      <c r="Z2518" s="20" t="s">
        <v>41</v>
      </c>
      <c r="AC2518" s="20" t="s">
        <v>41</v>
      </c>
      <c r="AD2518" s="17" t="s">
        <v>8874</v>
      </c>
      <c r="AL2518" s="17">
        <v>68006262</v>
      </c>
      <c r="AP2518" s="17" t="s">
        <v>6750</v>
      </c>
      <c r="AQ2518" s="17" t="s">
        <v>44</v>
      </c>
      <c r="AS2518" s="17" t="s">
        <v>6751</v>
      </c>
      <c r="AT2518" s="17" t="s">
        <v>6752</v>
      </c>
      <c r="AU2518" s="17" t="s">
        <v>45</v>
      </c>
      <c r="AW2518" s="17">
        <v>19370153</v>
      </c>
      <c r="AY2518" s="20" t="s">
        <v>41</v>
      </c>
    </row>
    <row r="2519" spans="1:51" ht="30" customHeight="1">
      <c r="A2519" s="17" t="s">
        <v>8371</v>
      </c>
      <c r="C2519" s="17" t="s">
        <v>8851</v>
      </c>
      <c r="D2519" s="17" t="s">
        <v>8852</v>
      </c>
      <c r="E2519" s="17" t="s">
        <v>8876</v>
      </c>
      <c r="F2519" s="20" t="s">
        <v>41</v>
      </c>
      <c r="M2519" s="20" t="s">
        <v>41</v>
      </c>
      <c r="AB2519" s="20" t="s">
        <v>41</v>
      </c>
      <c r="AJ2519" s="20" t="s">
        <v>41</v>
      </c>
      <c r="AK2519" s="17" t="s">
        <v>8343</v>
      </c>
      <c r="AL2519" s="17" t="s">
        <v>8344</v>
      </c>
      <c r="AM2519" s="17" t="s">
        <v>8345</v>
      </c>
      <c r="AN2519" s="17">
        <v>0</v>
      </c>
      <c r="AS2519" s="17" t="s">
        <v>8346</v>
      </c>
      <c r="AT2519" s="17" t="s">
        <v>8347</v>
      </c>
      <c r="AU2519" s="17" t="s">
        <v>8348</v>
      </c>
      <c r="AW2519" s="17" t="s">
        <v>8349</v>
      </c>
    </row>
    <row r="2520" spans="1:51" ht="30" customHeight="1">
      <c r="A2520" s="17" t="s">
        <v>8371</v>
      </c>
      <c r="C2520" s="17" t="s">
        <v>8851</v>
      </c>
      <c r="D2520" s="17" t="s">
        <v>8852</v>
      </c>
      <c r="E2520" s="17" t="s">
        <v>8876</v>
      </c>
      <c r="F2520" s="20" t="s">
        <v>41</v>
      </c>
      <c r="M2520" s="20" t="s">
        <v>41</v>
      </c>
      <c r="AB2520" s="20" t="s">
        <v>41</v>
      </c>
      <c r="AJ2520" s="20" t="s">
        <v>41</v>
      </c>
      <c r="AK2520" s="17" t="s">
        <v>8343</v>
      </c>
      <c r="AL2520" s="17" t="s">
        <v>8344</v>
      </c>
      <c r="AM2520" s="17" t="s">
        <v>8395</v>
      </c>
      <c r="AN2520" s="17">
        <v>0</v>
      </c>
      <c r="AS2520" s="17" t="s">
        <v>8346</v>
      </c>
      <c r="AT2520" s="17" t="s">
        <v>8347</v>
      </c>
      <c r="AU2520" s="17" t="s">
        <v>8348</v>
      </c>
      <c r="AW2520" s="17" t="s">
        <v>8349</v>
      </c>
    </row>
    <row r="2521" spans="1:51" ht="30" customHeight="1">
      <c r="A2521" s="17" t="s">
        <v>8371</v>
      </c>
      <c r="C2521" s="17" t="s">
        <v>8851</v>
      </c>
      <c r="D2521" s="17" t="s">
        <v>8852</v>
      </c>
      <c r="E2521" s="17" t="s">
        <v>8876</v>
      </c>
      <c r="F2521" s="20" t="s">
        <v>41</v>
      </c>
      <c r="M2521" s="20" t="s">
        <v>41</v>
      </c>
      <c r="AB2521" s="20" t="s">
        <v>41</v>
      </c>
      <c r="AJ2521" s="20" t="s">
        <v>41</v>
      </c>
      <c r="AK2521" s="17" t="s">
        <v>8343</v>
      </c>
      <c r="AL2521" s="17" t="s">
        <v>8344</v>
      </c>
      <c r="AM2521" s="17" t="s">
        <v>8396</v>
      </c>
      <c r="AN2521" s="17">
        <v>0</v>
      </c>
      <c r="AS2521" s="17" t="s">
        <v>8346</v>
      </c>
      <c r="AT2521" s="17" t="s">
        <v>8347</v>
      </c>
      <c r="AU2521" s="17" t="s">
        <v>8348</v>
      </c>
      <c r="AW2521" s="17" t="s">
        <v>8349</v>
      </c>
    </row>
    <row r="2522" spans="1:51" ht="30" customHeight="1">
      <c r="A2522" s="17" t="s">
        <v>8371</v>
      </c>
      <c r="C2522" s="17" t="s">
        <v>8851</v>
      </c>
      <c r="D2522" s="17" t="s">
        <v>8852</v>
      </c>
      <c r="E2522" s="17" t="s">
        <v>8876</v>
      </c>
      <c r="F2522" s="20" t="s">
        <v>41</v>
      </c>
      <c r="M2522" s="20" t="s">
        <v>41</v>
      </c>
      <c r="AB2522" s="20" t="s">
        <v>41</v>
      </c>
      <c r="AJ2522" s="20" t="s">
        <v>41</v>
      </c>
      <c r="AK2522" s="17" t="s">
        <v>8343</v>
      </c>
      <c r="AL2522" s="17" t="s">
        <v>8344</v>
      </c>
      <c r="AM2522" s="17" t="s">
        <v>8397</v>
      </c>
      <c r="AN2522" s="17">
        <v>0</v>
      </c>
      <c r="AS2522" s="17" t="s">
        <v>8346</v>
      </c>
      <c r="AT2522" s="17" t="s">
        <v>8347</v>
      </c>
      <c r="AU2522" s="17" t="s">
        <v>8348</v>
      </c>
      <c r="AW2522" s="17" t="s">
        <v>8349</v>
      </c>
    </row>
    <row r="2523" spans="1:51" ht="30" customHeight="1">
      <c r="A2523" s="17" t="s">
        <v>8371</v>
      </c>
      <c r="C2523" s="17" t="s">
        <v>8851</v>
      </c>
      <c r="D2523" s="17" t="s">
        <v>8852</v>
      </c>
      <c r="E2523" s="17" t="s">
        <v>8876</v>
      </c>
      <c r="F2523" s="20" t="s">
        <v>41</v>
      </c>
      <c r="M2523" s="20" t="s">
        <v>41</v>
      </c>
      <c r="AB2523" s="20" t="s">
        <v>41</v>
      </c>
      <c r="AJ2523" s="20" t="s">
        <v>41</v>
      </c>
      <c r="AK2523" s="17" t="s">
        <v>8343</v>
      </c>
      <c r="AL2523" s="17" t="s">
        <v>8344</v>
      </c>
      <c r="AM2523" s="17" t="s">
        <v>8398</v>
      </c>
      <c r="AN2523" s="17">
        <v>0</v>
      </c>
      <c r="AS2523" s="17" t="s">
        <v>8346</v>
      </c>
      <c r="AT2523" s="17" t="s">
        <v>8347</v>
      </c>
      <c r="AU2523" s="17" t="s">
        <v>8348</v>
      </c>
      <c r="AW2523" s="17" t="s">
        <v>8349</v>
      </c>
    </row>
    <row r="2524" spans="1:51" ht="30" customHeight="1">
      <c r="A2524" s="17" t="s">
        <v>8371</v>
      </c>
      <c r="C2524" s="17" t="s">
        <v>8851</v>
      </c>
      <c r="D2524" s="17" t="s">
        <v>8852</v>
      </c>
      <c r="E2524" s="17" t="s">
        <v>8876</v>
      </c>
      <c r="F2524" s="20" t="s">
        <v>41</v>
      </c>
      <c r="M2524" s="20" t="s">
        <v>41</v>
      </c>
      <c r="AB2524" s="20" t="s">
        <v>41</v>
      </c>
      <c r="AJ2524" s="20" t="s">
        <v>41</v>
      </c>
      <c r="AK2524" s="17" t="s">
        <v>8343</v>
      </c>
      <c r="AL2524" s="17" t="s">
        <v>8344</v>
      </c>
      <c r="AM2524" s="17" t="s">
        <v>8399</v>
      </c>
      <c r="AN2524" s="17">
        <v>0</v>
      </c>
      <c r="AS2524" s="17" t="s">
        <v>8346</v>
      </c>
      <c r="AT2524" s="17" t="s">
        <v>8347</v>
      </c>
      <c r="AU2524" s="17" t="s">
        <v>8348</v>
      </c>
      <c r="AW2524" s="17" t="s">
        <v>8349</v>
      </c>
    </row>
    <row r="2525" spans="1:51" ht="30" customHeight="1">
      <c r="A2525" s="17" t="s">
        <v>8371</v>
      </c>
      <c r="C2525" s="17" t="s">
        <v>8851</v>
      </c>
      <c r="D2525" s="17" t="s">
        <v>8852</v>
      </c>
      <c r="E2525" s="17" t="s">
        <v>8876</v>
      </c>
      <c r="F2525" s="20" t="s">
        <v>41</v>
      </c>
      <c r="M2525" s="20" t="s">
        <v>41</v>
      </c>
      <c r="AB2525" s="20" t="s">
        <v>41</v>
      </c>
      <c r="AJ2525" s="20" t="s">
        <v>41</v>
      </c>
      <c r="AK2525" s="17" t="s">
        <v>8343</v>
      </c>
      <c r="AL2525" s="17" t="s">
        <v>8344</v>
      </c>
      <c r="AM2525" s="17" t="s">
        <v>8400</v>
      </c>
      <c r="AN2525" s="17">
        <v>0</v>
      </c>
      <c r="AS2525" s="17" t="s">
        <v>8346</v>
      </c>
      <c r="AT2525" s="17" t="s">
        <v>8347</v>
      </c>
      <c r="AU2525" s="17" t="s">
        <v>8348</v>
      </c>
      <c r="AW2525" s="17" t="s">
        <v>8349</v>
      </c>
    </row>
    <row r="2526" spans="1:51" ht="30" customHeight="1">
      <c r="A2526" s="17" t="s">
        <v>8371</v>
      </c>
      <c r="C2526" s="17" t="s">
        <v>8851</v>
      </c>
      <c r="D2526" s="17" t="s">
        <v>8852</v>
      </c>
      <c r="E2526" s="17" t="s">
        <v>8876</v>
      </c>
      <c r="F2526" s="20" t="s">
        <v>41</v>
      </c>
      <c r="M2526" s="20" t="s">
        <v>41</v>
      </c>
      <c r="AB2526" s="20" t="s">
        <v>41</v>
      </c>
      <c r="AJ2526" s="20" t="s">
        <v>41</v>
      </c>
      <c r="AK2526" s="17" t="s">
        <v>8343</v>
      </c>
      <c r="AL2526" s="17" t="s">
        <v>8344</v>
      </c>
      <c r="AM2526" s="17" t="s">
        <v>8401</v>
      </c>
      <c r="AN2526" s="17">
        <v>0</v>
      </c>
      <c r="AS2526" s="17" t="s">
        <v>8346</v>
      </c>
      <c r="AT2526" s="17" t="s">
        <v>8347</v>
      </c>
      <c r="AU2526" s="17" t="s">
        <v>8348</v>
      </c>
      <c r="AW2526" s="17" t="s">
        <v>8349</v>
      </c>
    </row>
    <row r="2527" spans="1:51" ht="30" customHeight="1">
      <c r="A2527" s="17" t="s">
        <v>8371</v>
      </c>
      <c r="C2527" s="17" t="s">
        <v>8851</v>
      </c>
      <c r="D2527" s="17" t="s">
        <v>8852</v>
      </c>
      <c r="E2527" s="17" t="s">
        <v>8876</v>
      </c>
      <c r="F2527" s="20" t="s">
        <v>41</v>
      </c>
      <c r="M2527" s="20" t="s">
        <v>41</v>
      </c>
      <c r="AB2527" s="20" t="s">
        <v>41</v>
      </c>
      <c r="AJ2527" s="20" t="s">
        <v>41</v>
      </c>
      <c r="AK2527" s="17" t="s">
        <v>8343</v>
      </c>
      <c r="AL2527" s="17" t="s">
        <v>8344</v>
      </c>
      <c r="AM2527" s="17" t="s">
        <v>8402</v>
      </c>
      <c r="AN2527" s="17">
        <v>0</v>
      </c>
      <c r="AS2527" s="17" t="s">
        <v>8346</v>
      </c>
      <c r="AT2527" s="17" t="s">
        <v>8347</v>
      </c>
      <c r="AU2527" s="17" t="s">
        <v>8348</v>
      </c>
      <c r="AW2527" s="17" t="s">
        <v>8349</v>
      </c>
    </row>
    <row r="2528" spans="1:51" ht="30" customHeight="1">
      <c r="A2528" s="17" t="s">
        <v>8371</v>
      </c>
      <c r="C2528" s="17" t="s">
        <v>8851</v>
      </c>
      <c r="D2528" s="17" t="s">
        <v>8852</v>
      </c>
      <c r="E2528" s="17" t="s">
        <v>8876</v>
      </c>
      <c r="F2528" s="20" t="s">
        <v>41</v>
      </c>
      <c r="M2528" s="20" t="s">
        <v>41</v>
      </c>
      <c r="AB2528" s="20" t="s">
        <v>41</v>
      </c>
      <c r="AJ2528" s="20" t="s">
        <v>41</v>
      </c>
      <c r="AK2528" s="17" t="s">
        <v>8343</v>
      </c>
      <c r="AL2528" s="17" t="s">
        <v>8344</v>
      </c>
      <c r="AM2528" s="17" t="s">
        <v>8403</v>
      </c>
      <c r="AN2528" s="17">
        <v>0</v>
      </c>
      <c r="AS2528" s="17" t="s">
        <v>8346</v>
      </c>
      <c r="AT2528" s="17" t="s">
        <v>8347</v>
      </c>
      <c r="AU2528" s="17" t="s">
        <v>8348</v>
      </c>
      <c r="AW2528" s="17" t="s">
        <v>8349</v>
      </c>
    </row>
    <row r="2529" spans="1:49" ht="30" customHeight="1">
      <c r="A2529" s="17" t="s">
        <v>8371</v>
      </c>
      <c r="C2529" s="17" t="s">
        <v>8851</v>
      </c>
      <c r="D2529" s="17" t="s">
        <v>8852</v>
      </c>
      <c r="E2529" s="17" t="s">
        <v>8876</v>
      </c>
      <c r="F2529" s="20" t="s">
        <v>41</v>
      </c>
      <c r="M2529" s="20" t="s">
        <v>41</v>
      </c>
      <c r="AB2529" s="20" t="s">
        <v>41</v>
      </c>
      <c r="AJ2529" s="20" t="s">
        <v>41</v>
      </c>
      <c r="AK2529" s="17" t="s">
        <v>8343</v>
      </c>
      <c r="AL2529" s="17" t="s">
        <v>8344</v>
      </c>
      <c r="AM2529" s="17" t="s">
        <v>8404</v>
      </c>
      <c r="AN2529" s="17">
        <v>0</v>
      </c>
      <c r="AS2529" s="17" t="s">
        <v>8346</v>
      </c>
      <c r="AT2529" s="17" t="s">
        <v>8347</v>
      </c>
      <c r="AU2529" s="17" t="s">
        <v>8348</v>
      </c>
      <c r="AW2529" s="17" t="s">
        <v>8349</v>
      </c>
    </row>
    <row r="2530" spans="1:49" ht="30" customHeight="1">
      <c r="A2530" s="17" t="s">
        <v>8371</v>
      </c>
      <c r="C2530" s="17" t="s">
        <v>8851</v>
      </c>
      <c r="D2530" s="17" t="s">
        <v>8852</v>
      </c>
      <c r="E2530" s="17" t="s">
        <v>8876</v>
      </c>
      <c r="F2530" s="20" t="s">
        <v>41</v>
      </c>
      <c r="M2530" s="20" t="s">
        <v>41</v>
      </c>
      <c r="AB2530" s="20" t="s">
        <v>41</v>
      </c>
      <c r="AJ2530" s="20" t="s">
        <v>41</v>
      </c>
      <c r="AK2530" s="17" t="s">
        <v>8343</v>
      </c>
      <c r="AL2530" s="17" t="s">
        <v>8344</v>
      </c>
      <c r="AM2530" s="17" t="s">
        <v>8405</v>
      </c>
      <c r="AN2530" s="17">
        <v>0</v>
      </c>
      <c r="AS2530" s="17" t="s">
        <v>8346</v>
      </c>
      <c r="AT2530" s="17" t="s">
        <v>8347</v>
      </c>
      <c r="AU2530" s="17" t="s">
        <v>8348</v>
      </c>
      <c r="AW2530" s="17" t="s">
        <v>8349</v>
      </c>
    </row>
    <row r="2531" spans="1:49" ht="30" customHeight="1">
      <c r="A2531" s="17" t="s">
        <v>8371</v>
      </c>
      <c r="C2531" s="17" t="s">
        <v>8851</v>
      </c>
      <c r="D2531" s="17" t="s">
        <v>8852</v>
      </c>
      <c r="E2531" s="17" t="s">
        <v>8876</v>
      </c>
      <c r="F2531" s="20" t="s">
        <v>41</v>
      </c>
      <c r="M2531" s="20" t="s">
        <v>41</v>
      </c>
      <c r="AB2531" s="20" t="s">
        <v>41</v>
      </c>
      <c r="AJ2531" s="20" t="s">
        <v>41</v>
      </c>
      <c r="AK2531" s="17" t="s">
        <v>8343</v>
      </c>
      <c r="AL2531" s="17" t="s">
        <v>8344</v>
      </c>
      <c r="AM2531" s="17" t="s">
        <v>8406</v>
      </c>
      <c r="AN2531" s="17">
        <v>0</v>
      </c>
      <c r="AS2531" s="17" t="s">
        <v>8346</v>
      </c>
      <c r="AT2531" s="17" t="s">
        <v>8347</v>
      </c>
      <c r="AU2531" s="17" t="s">
        <v>8348</v>
      </c>
      <c r="AW2531" s="17" t="s">
        <v>8349</v>
      </c>
    </row>
    <row r="2532" spans="1:49" ht="30" customHeight="1">
      <c r="A2532" s="17" t="s">
        <v>8371</v>
      </c>
      <c r="C2532" s="17" t="s">
        <v>8851</v>
      </c>
      <c r="D2532" s="17" t="s">
        <v>8852</v>
      </c>
      <c r="E2532" s="17" t="s">
        <v>8876</v>
      </c>
      <c r="F2532" s="20" t="s">
        <v>41</v>
      </c>
      <c r="M2532" s="20" t="s">
        <v>41</v>
      </c>
      <c r="AB2532" s="20" t="s">
        <v>41</v>
      </c>
      <c r="AJ2532" s="20" t="s">
        <v>41</v>
      </c>
      <c r="AK2532" s="17" t="s">
        <v>8343</v>
      </c>
      <c r="AL2532" s="17" t="s">
        <v>8344</v>
      </c>
      <c r="AM2532" s="17" t="s">
        <v>8407</v>
      </c>
      <c r="AN2532" s="17">
        <v>0</v>
      </c>
      <c r="AS2532" s="17" t="s">
        <v>8346</v>
      </c>
      <c r="AT2532" s="17" t="s">
        <v>8347</v>
      </c>
      <c r="AU2532" s="17" t="s">
        <v>8348</v>
      </c>
      <c r="AW2532" s="17" t="s">
        <v>8349</v>
      </c>
    </row>
    <row r="2533" spans="1:49" ht="30" customHeight="1">
      <c r="A2533" s="17" t="s">
        <v>8371</v>
      </c>
      <c r="C2533" s="17" t="s">
        <v>8851</v>
      </c>
      <c r="D2533" s="17" t="s">
        <v>8852</v>
      </c>
      <c r="E2533" s="17" t="s">
        <v>8876</v>
      </c>
      <c r="F2533" s="20" t="s">
        <v>41</v>
      </c>
      <c r="M2533" s="20" t="s">
        <v>41</v>
      </c>
      <c r="AB2533" s="20" t="s">
        <v>41</v>
      </c>
      <c r="AJ2533" s="20" t="s">
        <v>41</v>
      </c>
      <c r="AK2533" s="17" t="s">
        <v>8343</v>
      </c>
      <c r="AL2533" s="17" t="s">
        <v>8344</v>
      </c>
      <c r="AM2533" s="17" t="s">
        <v>8408</v>
      </c>
      <c r="AN2533" s="17">
        <v>0</v>
      </c>
      <c r="AS2533" s="17" t="s">
        <v>8346</v>
      </c>
      <c r="AT2533" s="17" t="s">
        <v>8347</v>
      </c>
      <c r="AU2533" s="17" t="s">
        <v>8348</v>
      </c>
      <c r="AW2533" s="17" t="s">
        <v>8349</v>
      </c>
    </row>
    <row r="2534" spans="1:49" ht="30" customHeight="1">
      <c r="A2534" s="17" t="s">
        <v>8371</v>
      </c>
      <c r="C2534" s="17" t="s">
        <v>8851</v>
      </c>
      <c r="D2534" s="17" t="s">
        <v>8852</v>
      </c>
      <c r="E2534" s="17" t="s">
        <v>8876</v>
      </c>
      <c r="F2534" s="20" t="s">
        <v>41</v>
      </c>
      <c r="M2534" s="20" t="s">
        <v>41</v>
      </c>
      <c r="AB2534" s="20" t="s">
        <v>41</v>
      </c>
      <c r="AJ2534" s="20" t="s">
        <v>41</v>
      </c>
      <c r="AK2534" s="17" t="s">
        <v>8343</v>
      </c>
      <c r="AL2534" s="17" t="s">
        <v>8344</v>
      </c>
      <c r="AM2534" s="17" t="s">
        <v>8409</v>
      </c>
      <c r="AN2534" s="17">
        <v>0</v>
      </c>
      <c r="AS2534" s="17" t="s">
        <v>8346</v>
      </c>
      <c r="AT2534" s="17" t="s">
        <v>8347</v>
      </c>
      <c r="AU2534" s="17" t="s">
        <v>8348</v>
      </c>
      <c r="AW2534" s="17" t="s">
        <v>8349</v>
      </c>
    </row>
    <row r="2535" spans="1:49" ht="30" customHeight="1">
      <c r="A2535" s="17" t="s">
        <v>8371</v>
      </c>
      <c r="C2535" s="17" t="s">
        <v>8851</v>
      </c>
      <c r="D2535" s="17" t="s">
        <v>8852</v>
      </c>
      <c r="E2535" s="17" t="s">
        <v>8876</v>
      </c>
      <c r="F2535" s="20" t="s">
        <v>41</v>
      </c>
      <c r="M2535" s="20" t="s">
        <v>41</v>
      </c>
      <c r="AB2535" s="20" t="s">
        <v>41</v>
      </c>
      <c r="AJ2535" s="20" t="s">
        <v>41</v>
      </c>
      <c r="AK2535" s="17" t="s">
        <v>8343</v>
      </c>
      <c r="AL2535" s="17" t="s">
        <v>8344</v>
      </c>
      <c r="AM2535" s="17" t="s">
        <v>8410</v>
      </c>
      <c r="AN2535" s="17">
        <v>0</v>
      </c>
      <c r="AS2535" s="17" t="s">
        <v>8346</v>
      </c>
      <c r="AT2535" s="17" t="s">
        <v>8347</v>
      </c>
      <c r="AU2535" s="17" t="s">
        <v>8348</v>
      </c>
      <c r="AW2535" s="17" t="s">
        <v>8349</v>
      </c>
    </row>
    <row r="2536" spans="1:49" ht="30" customHeight="1">
      <c r="A2536" s="17" t="s">
        <v>8371</v>
      </c>
      <c r="C2536" s="17" t="s">
        <v>8851</v>
      </c>
      <c r="D2536" s="17" t="s">
        <v>8852</v>
      </c>
      <c r="E2536" s="17" t="s">
        <v>8876</v>
      </c>
      <c r="F2536" s="20" t="s">
        <v>41</v>
      </c>
      <c r="M2536" s="20" t="s">
        <v>41</v>
      </c>
      <c r="AB2536" s="20" t="s">
        <v>41</v>
      </c>
      <c r="AJ2536" s="20" t="s">
        <v>41</v>
      </c>
      <c r="AK2536" s="17" t="s">
        <v>8343</v>
      </c>
      <c r="AL2536" s="17" t="s">
        <v>8344</v>
      </c>
      <c r="AM2536" s="17" t="s">
        <v>8411</v>
      </c>
      <c r="AN2536" s="17">
        <v>0</v>
      </c>
      <c r="AS2536" s="17" t="s">
        <v>8346</v>
      </c>
      <c r="AT2536" s="17" t="s">
        <v>8347</v>
      </c>
      <c r="AU2536" s="17" t="s">
        <v>8348</v>
      </c>
      <c r="AW2536" s="17" t="s">
        <v>8349</v>
      </c>
    </row>
    <row r="2537" spans="1:49" ht="30" customHeight="1">
      <c r="A2537" s="17" t="s">
        <v>8371</v>
      </c>
      <c r="C2537" s="17" t="s">
        <v>8851</v>
      </c>
      <c r="D2537" s="17" t="s">
        <v>8852</v>
      </c>
      <c r="E2537" s="17" t="s">
        <v>8876</v>
      </c>
      <c r="F2537" s="20" t="s">
        <v>41</v>
      </c>
      <c r="M2537" s="20" t="s">
        <v>41</v>
      </c>
      <c r="AB2537" s="20" t="s">
        <v>41</v>
      </c>
      <c r="AJ2537" s="20" t="s">
        <v>41</v>
      </c>
      <c r="AK2537" s="17" t="s">
        <v>8343</v>
      </c>
      <c r="AL2537" s="17" t="s">
        <v>8344</v>
      </c>
      <c r="AM2537" s="17" t="s">
        <v>8412</v>
      </c>
      <c r="AN2537" s="17">
        <v>0</v>
      </c>
      <c r="AS2537" s="17" t="s">
        <v>8346</v>
      </c>
      <c r="AT2537" s="17" t="s">
        <v>8347</v>
      </c>
      <c r="AU2537" s="17" t="s">
        <v>8348</v>
      </c>
      <c r="AW2537" s="17" t="s">
        <v>8349</v>
      </c>
    </row>
    <row r="2538" spans="1:49" ht="30" customHeight="1">
      <c r="A2538" s="17" t="s">
        <v>8371</v>
      </c>
      <c r="C2538" s="17" t="s">
        <v>8851</v>
      </c>
      <c r="D2538" s="17" t="s">
        <v>8852</v>
      </c>
      <c r="E2538" s="17" t="s">
        <v>8876</v>
      </c>
      <c r="F2538" s="20" t="s">
        <v>41</v>
      </c>
      <c r="M2538" s="20" t="s">
        <v>41</v>
      </c>
      <c r="AB2538" s="20" t="s">
        <v>41</v>
      </c>
      <c r="AJ2538" s="20" t="s">
        <v>41</v>
      </c>
      <c r="AK2538" s="17" t="s">
        <v>8343</v>
      </c>
      <c r="AL2538" s="17" t="s">
        <v>8344</v>
      </c>
      <c r="AM2538" s="17" t="s">
        <v>8413</v>
      </c>
      <c r="AN2538" s="17">
        <v>0</v>
      </c>
      <c r="AS2538" s="17" t="s">
        <v>8346</v>
      </c>
      <c r="AT2538" s="17" t="s">
        <v>8347</v>
      </c>
      <c r="AU2538" s="17" t="s">
        <v>8348</v>
      </c>
      <c r="AW2538" s="17" t="s">
        <v>8349</v>
      </c>
    </row>
    <row r="2539" spans="1:49" ht="30" customHeight="1">
      <c r="A2539" s="17" t="s">
        <v>8371</v>
      </c>
      <c r="C2539" s="17" t="s">
        <v>8851</v>
      </c>
      <c r="D2539" s="17" t="s">
        <v>8852</v>
      </c>
      <c r="E2539" s="17" t="s">
        <v>8876</v>
      </c>
      <c r="F2539" s="20" t="s">
        <v>41</v>
      </c>
      <c r="M2539" s="20" t="s">
        <v>41</v>
      </c>
      <c r="AB2539" s="20" t="s">
        <v>41</v>
      </c>
      <c r="AJ2539" s="20" t="s">
        <v>41</v>
      </c>
      <c r="AK2539" s="17" t="s">
        <v>8343</v>
      </c>
      <c r="AL2539" s="17" t="s">
        <v>8344</v>
      </c>
      <c r="AM2539" s="17" t="s">
        <v>8414</v>
      </c>
      <c r="AN2539" s="17">
        <v>0</v>
      </c>
      <c r="AS2539" s="17" t="s">
        <v>8346</v>
      </c>
      <c r="AT2539" s="17" t="s">
        <v>8347</v>
      </c>
      <c r="AU2539" s="17" t="s">
        <v>8348</v>
      </c>
      <c r="AW2539" s="17" t="s">
        <v>8349</v>
      </c>
    </row>
    <row r="2540" spans="1:49" ht="30" customHeight="1">
      <c r="A2540" s="17" t="s">
        <v>8371</v>
      </c>
      <c r="C2540" s="17" t="s">
        <v>8851</v>
      </c>
      <c r="D2540" s="17" t="s">
        <v>8852</v>
      </c>
      <c r="E2540" s="17" t="s">
        <v>8876</v>
      </c>
      <c r="F2540" s="20" t="s">
        <v>41</v>
      </c>
      <c r="M2540" s="20" t="s">
        <v>41</v>
      </c>
      <c r="AB2540" s="20" t="s">
        <v>41</v>
      </c>
      <c r="AJ2540" s="20" t="s">
        <v>41</v>
      </c>
      <c r="AK2540" s="17" t="s">
        <v>8343</v>
      </c>
      <c r="AL2540" s="17" t="s">
        <v>8344</v>
      </c>
      <c r="AM2540" s="17" t="s">
        <v>8415</v>
      </c>
      <c r="AN2540" s="17">
        <v>0</v>
      </c>
      <c r="AS2540" s="17" t="s">
        <v>8346</v>
      </c>
      <c r="AT2540" s="17" t="s">
        <v>8347</v>
      </c>
      <c r="AU2540" s="17" t="s">
        <v>8348</v>
      </c>
      <c r="AW2540" s="17" t="s">
        <v>8349</v>
      </c>
    </row>
    <row r="2541" spans="1:49" ht="30" customHeight="1">
      <c r="A2541" s="17" t="s">
        <v>8371</v>
      </c>
      <c r="C2541" s="17" t="s">
        <v>8851</v>
      </c>
      <c r="D2541" s="17" t="s">
        <v>8852</v>
      </c>
      <c r="E2541" s="17" t="s">
        <v>8876</v>
      </c>
      <c r="F2541" s="20" t="s">
        <v>41</v>
      </c>
      <c r="M2541" s="20" t="s">
        <v>41</v>
      </c>
      <c r="AB2541" s="20" t="s">
        <v>41</v>
      </c>
      <c r="AJ2541" s="20" t="s">
        <v>41</v>
      </c>
      <c r="AK2541" s="17" t="s">
        <v>8343</v>
      </c>
      <c r="AL2541" s="17" t="s">
        <v>8344</v>
      </c>
      <c r="AM2541" s="17" t="s">
        <v>8416</v>
      </c>
      <c r="AN2541" s="17">
        <v>0</v>
      </c>
      <c r="AS2541" s="17" t="s">
        <v>8346</v>
      </c>
      <c r="AT2541" s="17" t="s">
        <v>8347</v>
      </c>
      <c r="AU2541" s="17" t="s">
        <v>8348</v>
      </c>
      <c r="AW2541" s="17" t="s">
        <v>8349</v>
      </c>
    </row>
    <row r="2542" spans="1:49" ht="30" customHeight="1">
      <c r="A2542" s="17" t="s">
        <v>8371</v>
      </c>
      <c r="C2542" s="17" t="s">
        <v>8851</v>
      </c>
      <c r="D2542" s="17" t="s">
        <v>8852</v>
      </c>
      <c r="E2542" s="17" t="s">
        <v>8876</v>
      </c>
      <c r="F2542" s="20" t="s">
        <v>41</v>
      </c>
      <c r="M2542" s="20" t="s">
        <v>41</v>
      </c>
      <c r="AB2542" s="20" t="s">
        <v>41</v>
      </c>
      <c r="AJ2542" s="20" t="s">
        <v>41</v>
      </c>
      <c r="AK2542" s="17" t="s">
        <v>8343</v>
      </c>
      <c r="AL2542" s="17" t="s">
        <v>8344</v>
      </c>
      <c r="AM2542" s="17" t="s">
        <v>8417</v>
      </c>
      <c r="AN2542" s="17">
        <v>0</v>
      </c>
      <c r="AS2542" s="17" t="s">
        <v>8346</v>
      </c>
      <c r="AT2542" s="17" t="s">
        <v>8347</v>
      </c>
      <c r="AU2542" s="17" t="s">
        <v>8348</v>
      </c>
      <c r="AW2542" s="17" t="s">
        <v>8349</v>
      </c>
    </row>
    <row r="2543" spans="1:49" ht="30" customHeight="1">
      <c r="A2543" s="17" t="s">
        <v>8371</v>
      </c>
      <c r="C2543" s="17" t="s">
        <v>8851</v>
      </c>
      <c r="D2543" s="17" t="s">
        <v>8852</v>
      </c>
      <c r="E2543" s="17" t="s">
        <v>8876</v>
      </c>
      <c r="F2543" s="20" t="s">
        <v>41</v>
      </c>
      <c r="M2543" s="20" t="s">
        <v>41</v>
      </c>
      <c r="AB2543" s="20" t="s">
        <v>41</v>
      </c>
      <c r="AJ2543" s="20" t="s">
        <v>41</v>
      </c>
      <c r="AK2543" s="17" t="s">
        <v>8343</v>
      </c>
      <c r="AL2543" s="17" t="s">
        <v>8344</v>
      </c>
      <c r="AM2543" s="17" t="s">
        <v>8418</v>
      </c>
      <c r="AN2543" s="17">
        <v>0</v>
      </c>
      <c r="AS2543" s="17" t="s">
        <v>8346</v>
      </c>
      <c r="AT2543" s="17" t="s">
        <v>8347</v>
      </c>
      <c r="AU2543" s="17" t="s">
        <v>8348</v>
      </c>
      <c r="AW2543" s="17" t="s">
        <v>8349</v>
      </c>
    </row>
    <row r="2544" spans="1:49" ht="30" customHeight="1">
      <c r="A2544" s="17" t="s">
        <v>8371</v>
      </c>
      <c r="C2544" s="17" t="s">
        <v>8851</v>
      </c>
      <c r="D2544" s="17" t="s">
        <v>8852</v>
      </c>
      <c r="E2544" s="17" t="s">
        <v>8876</v>
      </c>
      <c r="F2544" s="20" t="s">
        <v>41</v>
      </c>
      <c r="M2544" s="20" t="s">
        <v>41</v>
      </c>
      <c r="AB2544" s="20" t="s">
        <v>41</v>
      </c>
      <c r="AJ2544" s="20" t="s">
        <v>41</v>
      </c>
      <c r="AK2544" s="17" t="s">
        <v>8343</v>
      </c>
      <c r="AL2544" s="17" t="s">
        <v>8344</v>
      </c>
      <c r="AM2544" s="17" t="s">
        <v>8419</v>
      </c>
      <c r="AN2544" s="17">
        <v>0</v>
      </c>
      <c r="AS2544" s="17" t="s">
        <v>8346</v>
      </c>
      <c r="AT2544" s="17" t="s">
        <v>8347</v>
      </c>
      <c r="AU2544" s="17" t="s">
        <v>8348</v>
      </c>
      <c r="AW2544" s="17" t="s">
        <v>8349</v>
      </c>
    </row>
    <row r="2545" spans="1:49" ht="30" customHeight="1">
      <c r="A2545" s="17" t="s">
        <v>8371</v>
      </c>
      <c r="C2545" s="17" t="s">
        <v>8851</v>
      </c>
      <c r="D2545" s="17" t="s">
        <v>8852</v>
      </c>
      <c r="E2545" s="17" t="s">
        <v>8876</v>
      </c>
      <c r="F2545" s="20" t="s">
        <v>41</v>
      </c>
      <c r="M2545" s="20" t="s">
        <v>41</v>
      </c>
      <c r="AB2545" s="20" t="s">
        <v>41</v>
      </c>
      <c r="AJ2545" s="20" t="s">
        <v>41</v>
      </c>
      <c r="AK2545" s="17" t="s">
        <v>8343</v>
      </c>
      <c r="AL2545" s="17" t="s">
        <v>8344</v>
      </c>
      <c r="AM2545" s="17" t="s">
        <v>8420</v>
      </c>
      <c r="AN2545" s="17">
        <v>0</v>
      </c>
      <c r="AS2545" s="17" t="s">
        <v>8346</v>
      </c>
      <c r="AT2545" s="17" t="s">
        <v>8347</v>
      </c>
      <c r="AU2545" s="17" t="s">
        <v>8348</v>
      </c>
      <c r="AW2545" s="17" t="s">
        <v>8349</v>
      </c>
    </row>
    <row r="2546" spans="1:49" ht="30" customHeight="1">
      <c r="A2546" s="17" t="s">
        <v>8371</v>
      </c>
      <c r="C2546" s="17" t="s">
        <v>8851</v>
      </c>
      <c r="D2546" s="17" t="s">
        <v>8852</v>
      </c>
      <c r="E2546" s="17" t="s">
        <v>8876</v>
      </c>
      <c r="F2546" s="20" t="s">
        <v>41</v>
      </c>
      <c r="M2546" s="20" t="s">
        <v>41</v>
      </c>
      <c r="AB2546" s="20" t="s">
        <v>41</v>
      </c>
      <c r="AJ2546" s="20" t="s">
        <v>41</v>
      </c>
      <c r="AK2546" s="17" t="s">
        <v>8343</v>
      </c>
      <c r="AL2546" s="17" t="s">
        <v>8344</v>
      </c>
      <c r="AM2546" s="17" t="s">
        <v>8421</v>
      </c>
      <c r="AN2546" s="17">
        <v>0</v>
      </c>
      <c r="AS2546" s="17" t="s">
        <v>8346</v>
      </c>
      <c r="AT2546" s="17" t="s">
        <v>8347</v>
      </c>
      <c r="AU2546" s="17" t="s">
        <v>8348</v>
      </c>
      <c r="AW2546" s="17" t="s">
        <v>8349</v>
      </c>
    </row>
    <row r="2547" spans="1:49" ht="30" customHeight="1">
      <c r="A2547" s="17" t="s">
        <v>8371</v>
      </c>
      <c r="C2547" s="17" t="s">
        <v>8851</v>
      </c>
      <c r="D2547" s="17" t="s">
        <v>8852</v>
      </c>
      <c r="E2547" s="17" t="s">
        <v>8876</v>
      </c>
      <c r="F2547" s="20" t="s">
        <v>41</v>
      </c>
      <c r="M2547" s="20" t="s">
        <v>41</v>
      </c>
      <c r="AB2547" s="20" t="s">
        <v>41</v>
      </c>
      <c r="AJ2547" s="20" t="s">
        <v>41</v>
      </c>
      <c r="AK2547" s="17" t="s">
        <v>8343</v>
      </c>
      <c r="AL2547" s="17" t="s">
        <v>8344</v>
      </c>
      <c r="AM2547" s="17" t="s">
        <v>8422</v>
      </c>
      <c r="AN2547" s="17">
        <v>0</v>
      </c>
      <c r="AS2547" s="17" t="s">
        <v>8346</v>
      </c>
      <c r="AT2547" s="17" t="s">
        <v>8347</v>
      </c>
      <c r="AU2547" s="17" t="s">
        <v>8348</v>
      </c>
      <c r="AW2547" s="17" t="s">
        <v>8349</v>
      </c>
    </row>
    <row r="2548" spans="1:49" ht="30" customHeight="1">
      <c r="A2548" s="17" t="s">
        <v>8371</v>
      </c>
      <c r="C2548" s="17" t="s">
        <v>8851</v>
      </c>
      <c r="D2548" s="17" t="s">
        <v>8852</v>
      </c>
      <c r="E2548" s="17" t="s">
        <v>8876</v>
      </c>
      <c r="F2548" s="20" t="s">
        <v>41</v>
      </c>
      <c r="M2548" s="20" t="s">
        <v>41</v>
      </c>
      <c r="AB2548" s="20" t="s">
        <v>41</v>
      </c>
      <c r="AJ2548" s="20" t="s">
        <v>41</v>
      </c>
      <c r="AK2548" s="17" t="s">
        <v>8343</v>
      </c>
      <c r="AL2548" s="17" t="s">
        <v>8344</v>
      </c>
      <c r="AM2548" s="17" t="s">
        <v>8423</v>
      </c>
      <c r="AN2548" s="17">
        <v>0</v>
      </c>
      <c r="AS2548" s="17" t="s">
        <v>8346</v>
      </c>
      <c r="AT2548" s="17" t="s">
        <v>8347</v>
      </c>
      <c r="AU2548" s="17" t="s">
        <v>8348</v>
      </c>
      <c r="AW2548" s="17" t="s">
        <v>8349</v>
      </c>
    </row>
    <row r="2549" spans="1:49" ht="30" customHeight="1">
      <c r="A2549" s="17" t="s">
        <v>8371</v>
      </c>
      <c r="C2549" s="17" t="s">
        <v>8851</v>
      </c>
      <c r="D2549" s="17" t="s">
        <v>8852</v>
      </c>
      <c r="E2549" s="17" t="s">
        <v>8876</v>
      </c>
      <c r="F2549" s="20" t="s">
        <v>41</v>
      </c>
      <c r="M2549" s="20" t="s">
        <v>41</v>
      </c>
      <c r="AB2549" s="20" t="s">
        <v>41</v>
      </c>
      <c r="AJ2549" s="20" t="s">
        <v>41</v>
      </c>
      <c r="AK2549" s="17" t="s">
        <v>8343</v>
      </c>
      <c r="AL2549" s="17" t="s">
        <v>8344</v>
      </c>
      <c r="AM2549" s="17" t="s">
        <v>8424</v>
      </c>
      <c r="AN2549" s="17">
        <v>0</v>
      </c>
      <c r="AS2549" s="17" t="s">
        <v>8346</v>
      </c>
      <c r="AT2549" s="17" t="s">
        <v>8347</v>
      </c>
      <c r="AU2549" s="17" t="s">
        <v>8348</v>
      </c>
      <c r="AW2549" s="17" t="s">
        <v>8349</v>
      </c>
    </row>
    <row r="2550" spans="1:49" ht="30" customHeight="1">
      <c r="A2550" s="17" t="s">
        <v>8371</v>
      </c>
      <c r="C2550" s="17" t="s">
        <v>8851</v>
      </c>
      <c r="D2550" s="17" t="s">
        <v>8852</v>
      </c>
      <c r="E2550" s="17" t="s">
        <v>8876</v>
      </c>
      <c r="F2550" s="20" t="s">
        <v>41</v>
      </c>
      <c r="M2550" s="20" t="s">
        <v>41</v>
      </c>
      <c r="AB2550" s="20" t="s">
        <v>41</v>
      </c>
      <c r="AJ2550" s="20" t="s">
        <v>41</v>
      </c>
      <c r="AK2550" s="17" t="s">
        <v>8343</v>
      </c>
      <c r="AL2550" s="17" t="s">
        <v>8344</v>
      </c>
      <c r="AM2550" s="17" t="s">
        <v>8425</v>
      </c>
      <c r="AN2550" s="17">
        <v>0</v>
      </c>
      <c r="AS2550" s="17" t="s">
        <v>8346</v>
      </c>
      <c r="AT2550" s="17" t="s">
        <v>8347</v>
      </c>
      <c r="AU2550" s="17" t="s">
        <v>8348</v>
      </c>
      <c r="AW2550" s="17" t="s">
        <v>8349</v>
      </c>
    </row>
    <row r="2551" spans="1:49" ht="30" customHeight="1">
      <c r="A2551" s="17" t="s">
        <v>8371</v>
      </c>
      <c r="C2551" s="17" t="s">
        <v>8851</v>
      </c>
      <c r="D2551" s="17" t="s">
        <v>8852</v>
      </c>
      <c r="E2551" s="17" t="s">
        <v>8876</v>
      </c>
      <c r="F2551" s="20" t="s">
        <v>41</v>
      </c>
      <c r="M2551" s="20" t="s">
        <v>41</v>
      </c>
      <c r="AB2551" s="20" t="s">
        <v>41</v>
      </c>
      <c r="AJ2551" s="20" t="s">
        <v>41</v>
      </c>
      <c r="AK2551" s="17" t="s">
        <v>8343</v>
      </c>
      <c r="AL2551" s="17" t="s">
        <v>8344</v>
      </c>
      <c r="AM2551" s="17" t="s">
        <v>8426</v>
      </c>
      <c r="AN2551" s="17">
        <v>0</v>
      </c>
      <c r="AS2551" s="17" t="s">
        <v>8346</v>
      </c>
      <c r="AT2551" s="17" t="s">
        <v>8347</v>
      </c>
      <c r="AU2551" s="17" t="s">
        <v>8348</v>
      </c>
      <c r="AW2551" s="17" t="s">
        <v>8349</v>
      </c>
    </row>
    <row r="2552" spans="1:49" ht="30" customHeight="1">
      <c r="A2552" s="17" t="s">
        <v>8371</v>
      </c>
      <c r="C2552" s="17" t="s">
        <v>8851</v>
      </c>
      <c r="D2552" s="17" t="s">
        <v>8852</v>
      </c>
      <c r="E2552" s="17" t="s">
        <v>8876</v>
      </c>
      <c r="F2552" s="20" t="s">
        <v>41</v>
      </c>
      <c r="M2552" s="20" t="s">
        <v>41</v>
      </c>
      <c r="AB2552" s="20" t="s">
        <v>41</v>
      </c>
      <c r="AJ2552" s="20" t="s">
        <v>41</v>
      </c>
      <c r="AK2552" s="17" t="s">
        <v>8343</v>
      </c>
      <c r="AL2552" s="17" t="s">
        <v>8344</v>
      </c>
      <c r="AM2552" s="17" t="s">
        <v>8427</v>
      </c>
      <c r="AN2552" s="17">
        <v>2.4194786222378299E-2</v>
      </c>
      <c r="AS2552" s="17" t="s">
        <v>8346</v>
      </c>
      <c r="AT2552" s="17" t="s">
        <v>8347</v>
      </c>
      <c r="AU2552" s="17" t="s">
        <v>8348</v>
      </c>
      <c r="AW2552" s="17" t="s">
        <v>8349</v>
      </c>
    </row>
    <row r="2553" spans="1:49" ht="30" customHeight="1">
      <c r="A2553" s="17" t="s">
        <v>8371</v>
      </c>
      <c r="C2553" s="17" t="s">
        <v>8851</v>
      </c>
      <c r="D2553" s="17" t="s">
        <v>8852</v>
      </c>
      <c r="E2553" s="17" t="s">
        <v>8876</v>
      </c>
      <c r="F2553" s="20" t="s">
        <v>41</v>
      </c>
      <c r="M2553" s="20" t="s">
        <v>41</v>
      </c>
      <c r="AB2553" s="20" t="s">
        <v>41</v>
      </c>
      <c r="AJ2553" s="20" t="s">
        <v>41</v>
      </c>
      <c r="AK2553" s="17" t="s">
        <v>8343</v>
      </c>
      <c r="AL2553" s="17" t="s">
        <v>8344</v>
      </c>
      <c r="AM2553" s="17" t="s">
        <v>8428</v>
      </c>
      <c r="AN2553" s="17">
        <v>0</v>
      </c>
      <c r="AS2553" s="17" t="s">
        <v>8346</v>
      </c>
      <c r="AT2553" s="17" t="s">
        <v>8347</v>
      </c>
      <c r="AU2553" s="17" t="s">
        <v>8348</v>
      </c>
      <c r="AW2553" s="17" t="s">
        <v>8349</v>
      </c>
    </row>
    <row r="2554" spans="1:49" ht="30" customHeight="1">
      <c r="A2554" s="17" t="s">
        <v>8372</v>
      </c>
      <c r="C2554" s="17" t="s">
        <v>8853</v>
      </c>
      <c r="D2554" s="17" t="s">
        <v>8854</v>
      </c>
      <c r="E2554" s="17" t="s">
        <v>8876</v>
      </c>
      <c r="F2554" s="20" t="s">
        <v>41</v>
      </c>
      <c r="M2554" s="20" t="s">
        <v>41</v>
      </c>
      <c r="AB2554" s="20" t="s">
        <v>41</v>
      </c>
      <c r="AJ2554" s="20" t="s">
        <v>41</v>
      </c>
      <c r="AK2554" s="17" t="s">
        <v>8343</v>
      </c>
      <c r="AL2554" s="17" t="s">
        <v>8344</v>
      </c>
      <c r="AM2554" s="17" t="s">
        <v>8345</v>
      </c>
      <c r="AN2554" s="17">
        <v>0</v>
      </c>
      <c r="AS2554" s="17" t="s">
        <v>8346</v>
      </c>
      <c r="AT2554" s="17" t="s">
        <v>8347</v>
      </c>
      <c r="AU2554" s="17" t="s">
        <v>8348</v>
      </c>
      <c r="AW2554" s="17" t="s">
        <v>8349</v>
      </c>
    </row>
    <row r="2555" spans="1:49" ht="30" customHeight="1">
      <c r="A2555" s="17" t="s">
        <v>8372</v>
      </c>
      <c r="C2555" s="17" t="s">
        <v>8853</v>
      </c>
      <c r="D2555" s="17" t="s">
        <v>8854</v>
      </c>
      <c r="E2555" s="17" t="s">
        <v>8876</v>
      </c>
      <c r="F2555" s="20" t="s">
        <v>41</v>
      </c>
      <c r="M2555" s="20" t="s">
        <v>41</v>
      </c>
      <c r="AB2555" s="20" t="s">
        <v>41</v>
      </c>
      <c r="AJ2555" s="20" t="s">
        <v>41</v>
      </c>
      <c r="AK2555" s="17" t="s">
        <v>8343</v>
      </c>
      <c r="AL2555" s="17" t="s">
        <v>8344</v>
      </c>
      <c r="AM2555" s="17" t="s">
        <v>8395</v>
      </c>
      <c r="AN2555" s="17">
        <v>0</v>
      </c>
      <c r="AS2555" s="17" t="s">
        <v>8346</v>
      </c>
      <c r="AT2555" s="17" t="s">
        <v>8347</v>
      </c>
      <c r="AU2555" s="17" t="s">
        <v>8348</v>
      </c>
      <c r="AW2555" s="17" t="s">
        <v>8349</v>
      </c>
    </row>
    <row r="2556" spans="1:49" ht="30" customHeight="1">
      <c r="A2556" s="17" t="s">
        <v>8372</v>
      </c>
      <c r="C2556" s="17" t="s">
        <v>8853</v>
      </c>
      <c r="D2556" s="17" t="s">
        <v>8854</v>
      </c>
      <c r="E2556" s="17" t="s">
        <v>8876</v>
      </c>
      <c r="F2556" s="20" t="s">
        <v>41</v>
      </c>
      <c r="M2556" s="20" t="s">
        <v>41</v>
      </c>
      <c r="AB2556" s="20" t="s">
        <v>41</v>
      </c>
      <c r="AJ2556" s="20" t="s">
        <v>41</v>
      </c>
      <c r="AK2556" s="17" t="s">
        <v>8343</v>
      </c>
      <c r="AL2556" s="17" t="s">
        <v>8344</v>
      </c>
      <c r="AM2556" s="17" t="s">
        <v>8396</v>
      </c>
      <c r="AN2556" s="17">
        <v>0</v>
      </c>
      <c r="AS2556" s="17" t="s">
        <v>8346</v>
      </c>
      <c r="AT2556" s="17" t="s">
        <v>8347</v>
      </c>
      <c r="AU2556" s="17" t="s">
        <v>8348</v>
      </c>
      <c r="AW2556" s="17" t="s">
        <v>8349</v>
      </c>
    </row>
    <row r="2557" spans="1:49" ht="30" customHeight="1">
      <c r="A2557" s="17" t="s">
        <v>8372</v>
      </c>
      <c r="C2557" s="17" t="s">
        <v>8853</v>
      </c>
      <c r="D2557" s="17" t="s">
        <v>8854</v>
      </c>
      <c r="E2557" s="17" t="s">
        <v>8876</v>
      </c>
      <c r="F2557" s="20" t="s">
        <v>41</v>
      </c>
      <c r="M2557" s="20" t="s">
        <v>41</v>
      </c>
      <c r="AB2557" s="20" t="s">
        <v>41</v>
      </c>
      <c r="AJ2557" s="20" t="s">
        <v>41</v>
      </c>
      <c r="AK2557" s="17" t="s">
        <v>8343</v>
      </c>
      <c r="AL2557" s="17" t="s">
        <v>8344</v>
      </c>
      <c r="AM2557" s="17" t="s">
        <v>8397</v>
      </c>
      <c r="AN2557" s="17">
        <v>0</v>
      </c>
      <c r="AS2557" s="17" t="s">
        <v>8346</v>
      </c>
      <c r="AT2557" s="17" t="s">
        <v>8347</v>
      </c>
      <c r="AU2557" s="17" t="s">
        <v>8348</v>
      </c>
      <c r="AW2557" s="17" t="s">
        <v>8349</v>
      </c>
    </row>
    <row r="2558" spans="1:49" ht="30" customHeight="1">
      <c r="A2558" s="17" t="s">
        <v>8372</v>
      </c>
      <c r="C2558" s="17" t="s">
        <v>8853</v>
      </c>
      <c r="D2558" s="17" t="s">
        <v>8854</v>
      </c>
      <c r="E2558" s="17" t="s">
        <v>8876</v>
      </c>
      <c r="F2558" s="20" t="s">
        <v>41</v>
      </c>
      <c r="M2558" s="20" t="s">
        <v>41</v>
      </c>
      <c r="AB2558" s="20" t="s">
        <v>41</v>
      </c>
      <c r="AJ2558" s="20" t="s">
        <v>41</v>
      </c>
      <c r="AK2558" s="17" t="s">
        <v>8343</v>
      </c>
      <c r="AL2558" s="17" t="s">
        <v>8344</v>
      </c>
      <c r="AM2558" s="17" t="s">
        <v>8398</v>
      </c>
      <c r="AN2558" s="17">
        <v>0</v>
      </c>
      <c r="AS2558" s="17" t="s">
        <v>8346</v>
      </c>
      <c r="AT2558" s="17" t="s">
        <v>8347</v>
      </c>
      <c r="AU2558" s="17" t="s">
        <v>8348</v>
      </c>
      <c r="AW2558" s="17" t="s">
        <v>8349</v>
      </c>
    </row>
    <row r="2559" spans="1:49" ht="30" customHeight="1">
      <c r="A2559" s="17" t="s">
        <v>8372</v>
      </c>
      <c r="C2559" s="17" t="s">
        <v>8853</v>
      </c>
      <c r="D2559" s="17" t="s">
        <v>8854</v>
      </c>
      <c r="E2559" s="17" t="s">
        <v>8876</v>
      </c>
      <c r="F2559" s="20" t="s">
        <v>41</v>
      </c>
      <c r="M2559" s="20" t="s">
        <v>41</v>
      </c>
      <c r="AB2559" s="20" t="s">
        <v>41</v>
      </c>
      <c r="AJ2559" s="20" t="s">
        <v>41</v>
      </c>
      <c r="AK2559" s="17" t="s">
        <v>8343</v>
      </c>
      <c r="AL2559" s="17" t="s">
        <v>8344</v>
      </c>
      <c r="AM2559" s="17" t="s">
        <v>8399</v>
      </c>
      <c r="AN2559" s="17">
        <v>0</v>
      </c>
      <c r="AS2559" s="17" t="s">
        <v>8346</v>
      </c>
      <c r="AT2559" s="17" t="s">
        <v>8347</v>
      </c>
      <c r="AU2559" s="17" t="s">
        <v>8348</v>
      </c>
      <c r="AW2559" s="17" t="s">
        <v>8349</v>
      </c>
    </row>
    <row r="2560" spans="1:49" ht="30" customHeight="1">
      <c r="A2560" s="17" t="s">
        <v>8372</v>
      </c>
      <c r="C2560" s="17" t="s">
        <v>8853</v>
      </c>
      <c r="D2560" s="17" t="s">
        <v>8854</v>
      </c>
      <c r="E2560" s="17" t="s">
        <v>8876</v>
      </c>
      <c r="F2560" s="20" t="s">
        <v>41</v>
      </c>
      <c r="M2560" s="20" t="s">
        <v>41</v>
      </c>
      <c r="AB2560" s="20" t="s">
        <v>41</v>
      </c>
      <c r="AJ2560" s="20" t="s">
        <v>41</v>
      </c>
      <c r="AK2560" s="17" t="s">
        <v>8343</v>
      </c>
      <c r="AL2560" s="17" t="s">
        <v>8344</v>
      </c>
      <c r="AM2560" s="17" t="s">
        <v>8400</v>
      </c>
      <c r="AN2560" s="17">
        <v>0</v>
      </c>
      <c r="AS2560" s="17" t="s">
        <v>8346</v>
      </c>
      <c r="AT2560" s="17" t="s">
        <v>8347</v>
      </c>
      <c r="AU2560" s="17" t="s">
        <v>8348</v>
      </c>
      <c r="AW2560" s="17" t="s">
        <v>8349</v>
      </c>
    </row>
    <row r="2561" spans="1:49" ht="30" customHeight="1">
      <c r="A2561" s="17" t="s">
        <v>8372</v>
      </c>
      <c r="C2561" s="17" t="s">
        <v>8853</v>
      </c>
      <c r="D2561" s="17" t="s">
        <v>8854</v>
      </c>
      <c r="E2561" s="17" t="s">
        <v>8876</v>
      </c>
      <c r="F2561" s="20" t="s">
        <v>41</v>
      </c>
      <c r="M2561" s="20" t="s">
        <v>41</v>
      </c>
      <c r="AB2561" s="20" t="s">
        <v>41</v>
      </c>
      <c r="AJ2561" s="20" t="s">
        <v>41</v>
      </c>
      <c r="AK2561" s="17" t="s">
        <v>8343</v>
      </c>
      <c r="AL2561" s="17" t="s">
        <v>8344</v>
      </c>
      <c r="AM2561" s="17" t="s">
        <v>8401</v>
      </c>
      <c r="AN2561" s="17">
        <v>0</v>
      </c>
      <c r="AS2561" s="17" t="s">
        <v>8346</v>
      </c>
      <c r="AT2561" s="17" t="s">
        <v>8347</v>
      </c>
      <c r="AU2561" s="17" t="s">
        <v>8348</v>
      </c>
      <c r="AW2561" s="17" t="s">
        <v>8349</v>
      </c>
    </row>
    <row r="2562" spans="1:49" ht="30" customHeight="1">
      <c r="A2562" s="17" t="s">
        <v>8372</v>
      </c>
      <c r="C2562" s="17" t="s">
        <v>8853</v>
      </c>
      <c r="D2562" s="17" t="s">
        <v>8854</v>
      </c>
      <c r="E2562" s="17" t="s">
        <v>8876</v>
      </c>
      <c r="F2562" s="20" t="s">
        <v>41</v>
      </c>
      <c r="M2562" s="20" t="s">
        <v>41</v>
      </c>
      <c r="AB2562" s="20" t="s">
        <v>41</v>
      </c>
      <c r="AJ2562" s="20" t="s">
        <v>41</v>
      </c>
      <c r="AK2562" s="17" t="s">
        <v>8343</v>
      </c>
      <c r="AL2562" s="17" t="s">
        <v>8344</v>
      </c>
      <c r="AM2562" s="17" t="s">
        <v>8402</v>
      </c>
      <c r="AN2562" s="17">
        <v>0</v>
      </c>
      <c r="AS2562" s="17" t="s">
        <v>8346</v>
      </c>
      <c r="AT2562" s="17" t="s">
        <v>8347</v>
      </c>
      <c r="AU2562" s="17" t="s">
        <v>8348</v>
      </c>
      <c r="AW2562" s="17" t="s">
        <v>8349</v>
      </c>
    </row>
    <row r="2563" spans="1:49" ht="30" customHeight="1">
      <c r="A2563" s="17" t="s">
        <v>8372</v>
      </c>
      <c r="C2563" s="17" t="s">
        <v>8853</v>
      </c>
      <c r="D2563" s="17" t="s">
        <v>8854</v>
      </c>
      <c r="E2563" s="17" t="s">
        <v>8876</v>
      </c>
      <c r="F2563" s="20" t="s">
        <v>41</v>
      </c>
      <c r="M2563" s="20" t="s">
        <v>41</v>
      </c>
      <c r="AB2563" s="20" t="s">
        <v>41</v>
      </c>
      <c r="AJ2563" s="20" t="s">
        <v>41</v>
      </c>
      <c r="AK2563" s="17" t="s">
        <v>8343</v>
      </c>
      <c r="AL2563" s="17" t="s">
        <v>8344</v>
      </c>
      <c r="AM2563" s="17" t="s">
        <v>8403</v>
      </c>
      <c r="AN2563" s="17">
        <v>0</v>
      </c>
      <c r="AS2563" s="17" t="s">
        <v>8346</v>
      </c>
      <c r="AT2563" s="17" t="s">
        <v>8347</v>
      </c>
      <c r="AU2563" s="17" t="s">
        <v>8348</v>
      </c>
      <c r="AW2563" s="17" t="s">
        <v>8349</v>
      </c>
    </row>
    <row r="2564" spans="1:49" ht="30" customHeight="1">
      <c r="A2564" s="17" t="s">
        <v>8372</v>
      </c>
      <c r="C2564" s="17" t="s">
        <v>8853</v>
      </c>
      <c r="D2564" s="17" t="s">
        <v>8854</v>
      </c>
      <c r="E2564" s="17" t="s">
        <v>8876</v>
      </c>
      <c r="F2564" s="20" t="s">
        <v>41</v>
      </c>
      <c r="M2564" s="20" t="s">
        <v>41</v>
      </c>
      <c r="AB2564" s="20" t="s">
        <v>41</v>
      </c>
      <c r="AJ2564" s="20" t="s">
        <v>41</v>
      </c>
      <c r="AK2564" s="17" t="s">
        <v>8343</v>
      </c>
      <c r="AL2564" s="17" t="s">
        <v>8344</v>
      </c>
      <c r="AM2564" s="17" t="s">
        <v>8404</v>
      </c>
      <c r="AN2564" s="17">
        <v>0</v>
      </c>
      <c r="AS2564" s="17" t="s">
        <v>8346</v>
      </c>
      <c r="AT2564" s="17" t="s">
        <v>8347</v>
      </c>
      <c r="AU2564" s="17" t="s">
        <v>8348</v>
      </c>
      <c r="AW2564" s="17" t="s">
        <v>8349</v>
      </c>
    </row>
    <row r="2565" spans="1:49" ht="30" customHeight="1">
      <c r="A2565" s="17" t="s">
        <v>8372</v>
      </c>
      <c r="C2565" s="17" t="s">
        <v>8853</v>
      </c>
      <c r="D2565" s="17" t="s">
        <v>8854</v>
      </c>
      <c r="E2565" s="17" t="s">
        <v>8876</v>
      </c>
      <c r="F2565" s="20" t="s">
        <v>41</v>
      </c>
      <c r="M2565" s="20" t="s">
        <v>41</v>
      </c>
      <c r="AB2565" s="20" t="s">
        <v>41</v>
      </c>
      <c r="AJ2565" s="20" t="s">
        <v>41</v>
      </c>
      <c r="AK2565" s="17" t="s">
        <v>8343</v>
      </c>
      <c r="AL2565" s="17" t="s">
        <v>8344</v>
      </c>
      <c r="AM2565" s="17" t="s">
        <v>8405</v>
      </c>
      <c r="AN2565" s="17">
        <v>0</v>
      </c>
      <c r="AS2565" s="17" t="s">
        <v>8346</v>
      </c>
      <c r="AT2565" s="17" t="s">
        <v>8347</v>
      </c>
      <c r="AU2565" s="17" t="s">
        <v>8348</v>
      </c>
      <c r="AW2565" s="17" t="s">
        <v>8349</v>
      </c>
    </row>
    <row r="2566" spans="1:49" ht="30" customHeight="1">
      <c r="A2566" s="17" t="s">
        <v>8372</v>
      </c>
      <c r="C2566" s="17" t="s">
        <v>8853</v>
      </c>
      <c r="D2566" s="17" t="s">
        <v>8854</v>
      </c>
      <c r="E2566" s="17" t="s">
        <v>8876</v>
      </c>
      <c r="F2566" s="20" t="s">
        <v>41</v>
      </c>
      <c r="M2566" s="20" t="s">
        <v>41</v>
      </c>
      <c r="AB2566" s="20" t="s">
        <v>41</v>
      </c>
      <c r="AJ2566" s="20" t="s">
        <v>41</v>
      </c>
      <c r="AK2566" s="17" t="s">
        <v>8343</v>
      </c>
      <c r="AL2566" s="17" t="s">
        <v>8344</v>
      </c>
      <c r="AM2566" s="17" t="s">
        <v>8406</v>
      </c>
      <c r="AN2566" s="17">
        <v>0</v>
      </c>
      <c r="AS2566" s="17" t="s">
        <v>8346</v>
      </c>
      <c r="AT2566" s="17" t="s">
        <v>8347</v>
      </c>
      <c r="AU2566" s="17" t="s">
        <v>8348</v>
      </c>
      <c r="AW2566" s="17" t="s">
        <v>8349</v>
      </c>
    </row>
    <row r="2567" spans="1:49" ht="30" customHeight="1">
      <c r="A2567" s="17" t="s">
        <v>8372</v>
      </c>
      <c r="C2567" s="17" t="s">
        <v>8853</v>
      </c>
      <c r="D2567" s="17" t="s">
        <v>8854</v>
      </c>
      <c r="E2567" s="17" t="s">
        <v>8876</v>
      </c>
      <c r="F2567" s="20" t="s">
        <v>41</v>
      </c>
      <c r="M2567" s="20" t="s">
        <v>41</v>
      </c>
      <c r="AB2567" s="20" t="s">
        <v>41</v>
      </c>
      <c r="AJ2567" s="20" t="s">
        <v>41</v>
      </c>
      <c r="AK2567" s="17" t="s">
        <v>8343</v>
      </c>
      <c r="AL2567" s="17" t="s">
        <v>8344</v>
      </c>
      <c r="AM2567" s="17" t="s">
        <v>8407</v>
      </c>
      <c r="AN2567" s="17">
        <v>0</v>
      </c>
      <c r="AS2567" s="17" t="s">
        <v>8346</v>
      </c>
      <c r="AT2567" s="17" t="s">
        <v>8347</v>
      </c>
      <c r="AU2567" s="17" t="s">
        <v>8348</v>
      </c>
      <c r="AW2567" s="17" t="s">
        <v>8349</v>
      </c>
    </row>
    <row r="2568" spans="1:49" ht="30" customHeight="1">
      <c r="A2568" s="17" t="s">
        <v>8372</v>
      </c>
      <c r="C2568" s="17" t="s">
        <v>8853</v>
      </c>
      <c r="D2568" s="17" t="s">
        <v>8854</v>
      </c>
      <c r="E2568" s="17" t="s">
        <v>8876</v>
      </c>
      <c r="F2568" s="20" t="s">
        <v>41</v>
      </c>
      <c r="M2568" s="20" t="s">
        <v>41</v>
      </c>
      <c r="AB2568" s="20" t="s">
        <v>41</v>
      </c>
      <c r="AJ2568" s="20" t="s">
        <v>41</v>
      </c>
      <c r="AK2568" s="17" t="s">
        <v>8343</v>
      </c>
      <c r="AL2568" s="17" t="s">
        <v>8344</v>
      </c>
      <c r="AM2568" s="17" t="s">
        <v>8408</v>
      </c>
      <c r="AN2568" s="17">
        <v>0</v>
      </c>
      <c r="AS2568" s="17" t="s">
        <v>8346</v>
      </c>
      <c r="AT2568" s="17" t="s">
        <v>8347</v>
      </c>
      <c r="AU2568" s="17" t="s">
        <v>8348</v>
      </c>
      <c r="AW2568" s="17" t="s">
        <v>8349</v>
      </c>
    </row>
    <row r="2569" spans="1:49" ht="30" customHeight="1">
      <c r="A2569" s="17" t="s">
        <v>8372</v>
      </c>
      <c r="C2569" s="17" t="s">
        <v>8853</v>
      </c>
      <c r="D2569" s="17" t="s">
        <v>8854</v>
      </c>
      <c r="E2569" s="17" t="s">
        <v>8876</v>
      </c>
      <c r="F2569" s="20" t="s">
        <v>41</v>
      </c>
      <c r="M2569" s="20" t="s">
        <v>41</v>
      </c>
      <c r="AB2569" s="20" t="s">
        <v>41</v>
      </c>
      <c r="AJ2569" s="20" t="s">
        <v>41</v>
      </c>
      <c r="AK2569" s="17" t="s">
        <v>8343</v>
      </c>
      <c r="AL2569" s="17" t="s">
        <v>8344</v>
      </c>
      <c r="AM2569" s="17" t="s">
        <v>8409</v>
      </c>
      <c r="AN2569" s="17">
        <v>0</v>
      </c>
      <c r="AS2569" s="17" t="s">
        <v>8346</v>
      </c>
      <c r="AT2569" s="17" t="s">
        <v>8347</v>
      </c>
      <c r="AU2569" s="17" t="s">
        <v>8348</v>
      </c>
      <c r="AW2569" s="17" t="s">
        <v>8349</v>
      </c>
    </row>
    <row r="2570" spans="1:49" ht="30" customHeight="1">
      <c r="A2570" s="17" t="s">
        <v>8372</v>
      </c>
      <c r="C2570" s="17" t="s">
        <v>8853</v>
      </c>
      <c r="D2570" s="17" t="s">
        <v>8854</v>
      </c>
      <c r="E2570" s="17" t="s">
        <v>8876</v>
      </c>
      <c r="F2570" s="20" t="s">
        <v>41</v>
      </c>
      <c r="M2570" s="20" t="s">
        <v>41</v>
      </c>
      <c r="AB2570" s="20" t="s">
        <v>41</v>
      </c>
      <c r="AJ2570" s="20" t="s">
        <v>41</v>
      </c>
      <c r="AK2570" s="17" t="s">
        <v>8343</v>
      </c>
      <c r="AL2570" s="17" t="s">
        <v>8344</v>
      </c>
      <c r="AM2570" s="17" t="s">
        <v>8410</v>
      </c>
      <c r="AN2570" s="17">
        <v>0</v>
      </c>
      <c r="AS2570" s="17" t="s">
        <v>8346</v>
      </c>
      <c r="AT2570" s="17" t="s">
        <v>8347</v>
      </c>
      <c r="AU2570" s="17" t="s">
        <v>8348</v>
      </c>
      <c r="AW2570" s="17" t="s">
        <v>8349</v>
      </c>
    </row>
    <row r="2571" spans="1:49" ht="30" customHeight="1">
      <c r="A2571" s="17" t="s">
        <v>8372</v>
      </c>
      <c r="C2571" s="17" t="s">
        <v>8853</v>
      </c>
      <c r="D2571" s="17" t="s">
        <v>8854</v>
      </c>
      <c r="E2571" s="17" t="s">
        <v>8876</v>
      </c>
      <c r="F2571" s="20" t="s">
        <v>41</v>
      </c>
      <c r="M2571" s="20" t="s">
        <v>41</v>
      </c>
      <c r="AB2571" s="20" t="s">
        <v>41</v>
      </c>
      <c r="AJ2571" s="20" t="s">
        <v>41</v>
      </c>
      <c r="AK2571" s="17" t="s">
        <v>8343</v>
      </c>
      <c r="AL2571" s="17" t="s">
        <v>8344</v>
      </c>
      <c r="AM2571" s="17" t="s">
        <v>8411</v>
      </c>
      <c r="AN2571" s="17">
        <v>0</v>
      </c>
      <c r="AS2571" s="17" t="s">
        <v>8346</v>
      </c>
      <c r="AT2571" s="17" t="s">
        <v>8347</v>
      </c>
      <c r="AU2571" s="17" t="s">
        <v>8348</v>
      </c>
      <c r="AW2571" s="17" t="s">
        <v>8349</v>
      </c>
    </row>
    <row r="2572" spans="1:49" ht="30" customHeight="1">
      <c r="A2572" s="17" t="s">
        <v>8372</v>
      </c>
      <c r="C2572" s="17" t="s">
        <v>8853</v>
      </c>
      <c r="D2572" s="17" t="s">
        <v>8854</v>
      </c>
      <c r="E2572" s="17" t="s">
        <v>8876</v>
      </c>
      <c r="F2572" s="20" t="s">
        <v>41</v>
      </c>
      <c r="M2572" s="20" t="s">
        <v>41</v>
      </c>
      <c r="AB2572" s="20" t="s">
        <v>41</v>
      </c>
      <c r="AJ2572" s="20" t="s">
        <v>41</v>
      </c>
      <c r="AK2572" s="17" t="s">
        <v>8343</v>
      </c>
      <c r="AL2572" s="17" t="s">
        <v>8344</v>
      </c>
      <c r="AM2572" s="17" t="s">
        <v>8412</v>
      </c>
      <c r="AN2572" s="17">
        <v>0</v>
      </c>
      <c r="AS2572" s="17" t="s">
        <v>8346</v>
      </c>
      <c r="AT2572" s="17" t="s">
        <v>8347</v>
      </c>
      <c r="AU2572" s="17" t="s">
        <v>8348</v>
      </c>
      <c r="AW2572" s="17" t="s">
        <v>8349</v>
      </c>
    </row>
    <row r="2573" spans="1:49" ht="30" customHeight="1">
      <c r="A2573" s="17" t="s">
        <v>8372</v>
      </c>
      <c r="C2573" s="17" t="s">
        <v>8853</v>
      </c>
      <c r="D2573" s="17" t="s">
        <v>8854</v>
      </c>
      <c r="E2573" s="17" t="s">
        <v>8876</v>
      </c>
      <c r="F2573" s="20" t="s">
        <v>41</v>
      </c>
      <c r="M2573" s="20" t="s">
        <v>41</v>
      </c>
      <c r="AB2573" s="20" t="s">
        <v>41</v>
      </c>
      <c r="AJ2573" s="20" t="s">
        <v>41</v>
      </c>
      <c r="AK2573" s="17" t="s">
        <v>8343</v>
      </c>
      <c r="AL2573" s="17" t="s">
        <v>8344</v>
      </c>
      <c r="AM2573" s="17" t="s">
        <v>8413</v>
      </c>
      <c r="AN2573" s="17">
        <v>0</v>
      </c>
      <c r="AS2573" s="17" t="s">
        <v>8346</v>
      </c>
      <c r="AT2573" s="17" t="s">
        <v>8347</v>
      </c>
      <c r="AU2573" s="17" t="s">
        <v>8348</v>
      </c>
      <c r="AW2573" s="17" t="s">
        <v>8349</v>
      </c>
    </row>
    <row r="2574" spans="1:49" ht="30" customHeight="1">
      <c r="A2574" s="17" t="s">
        <v>8372</v>
      </c>
      <c r="C2574" s="17" t="s">
        <v>8853</v>
      </c>
      <c r="D2574" s="17" t="s">
        <v>8854</v>
      </c>
      <c r="E2574" s="17" t="s">
        <v>8876</v>
      </c>
      <c r="F2574" s="20" t="s">
        <v>41</v>
      </c>
      <c r="M2574" s="20" t="s">
        <v>41</v>
      </c>
      <c r="AB2574" s="20" t="s">
        <v>41</v>
      </c>
      <c r="AJ2574" s="20" t="s">
        <v>41</v>
      </c>
      <c r="AK2574" s="17" t="s">
        <v>8343</v>
      </c>
      <c r="AL2574" s="17" t="s">
        <v>8344</v>
      </c>
      <c r="AM2574" s="17" t="s">
        <v>8414</v>
      </c>
      <c r="AN2574" s="17">
        <v>0</v>
      </c>
      <c r="AS2574" s="17" t="s">
        <v>8346</v>
      </c>
      <c r="AT2574" s="17" t="s">
        <v>8347</v>
      </c>
      <c r="AU2574" s="17" t="s">
        <v>8348</v>
      </c>
      <c r="AW2574" s="17" t="s">
        <v>8349</v>
      </c>
    </row>
    <row r="2575" spans="1:49" ht="30" customHeight="1">
      <c r="A2575" s="17" t="s">
        <v>8372</v>
      </c>
      <c r="C2575" s="17" t="s">
        <v>8853</v>
      </c>
      <c r="D2575" s="17" t="s">
        <v>8854</v>
      </c>
      <c r="E2575" s="17" t="s">
        <v>8876</v>
      </c>
      <c r="F2575" s="20" t="s">
        <v>41</v>
      </c>
      <c r="M2575" s="20" t="s">
        <v>41</v>
      </c>
      <c r="AB2575" s="20" t="s">
        <v>41</v>
      </c>
      <c r="AJ2575" s="20" t="s">
        <v>41</v>
      </c>
      <c r="AK2575" s="17" t="s">
        <v>8343</v>
      </c>
      <c r="AL2575" s="17" t="s">
        <v>8344</v>
      </c>
      <c r="AM2575" s="17" t="s">
        <v>8415</v>
      </c>
      <c r="AN2575" s="17">
        <v>0</v>
      </c>
      <c r="AS2575" s="17" t="s">
        <v>8346</v>
      </c>
      <c r="AT2575" s="17" t="s">
        <v>8347</v>
      </c>
      <c r="AU2575" s="17" t="s">
        <v>8348</v>
      </c>
      <c r="AW2575" s="17" t="s">
        <v>8349</v>
      </c>
    </row>
    <row r="2576" spans="1:49" ht="30" customHeight="1">
      <c r="A2576" s="17" t="s">
        <v>8372</v>
      </c>
      <c r="C2576" s="17" t="s">
        <v>8853</v>
      </c>
      <c r="D2576" s="17" t="s">
        <v>8854</v>
      </c>
      <c r="E2576" s="17" t="s">
        <v>8876</v>
      </c>
      <c r="F2576" s="20" t="s">
        <v>41</v>
      </c>
      <c r="M2576" s="20" t="s">
        <v>41</v>
      </c>
      <c r="AB2576" s="20" t="s">
        <v>41</v>
      </c>
      <c r="AJ2576" s="20" t="s">
        <v>41</v>
      </c>
      <c r="AK2576" s="17" t="s">
        <v>8343</v>
      </c>
      <c r="AL2576" s="17" t="s">
        <v>8344</v>
      </c>
      <c r="AM2576" s="17" t="s">
        <v>8416</v>
      </c>
      <c r="AN2576" s="17">
        <v>0</v>
      </c>
      <c r="AS2576" s="17" t="s">
        <v>8346</v>
      </c>
      <c r="AT2576" s="17" t="s">
        <v>8347</v>
      </c>
      <c r="AU2576" s="17" t="s">
        <v>8348</v>
      </c>
      <c r="AW2576" s="17" t="s">
        <v>8349</v>
      </c>
    </row>
    <row r="2577" spans="1:51" ht="30" customHeight="1">
      <c r="A2577" s="17" t="s">
        <v>8372</v>
      </c>
      <c r="C2577" s="17" t="s">
        <v>8853</v>
      </c>
      <c r="D2577" s="17" t="s">
        <v>8854</v>
      </c>
      <c r="E2577" s="17" t="s">
        <v>8876</v>
      </c>
      <c r="F2577" s="20" t="s">
        <v>41</v>
      </c>
      <c r="M2577" s="20" t="s">
        <v>41</v>
      </c>
      <c r="AB2577" s="20" t="s">
        <v>41</v>
      </c>
      <c r="AJ2577" s="20" t="s">
        <v>41</v>
      </c>
      <c r="AK2577" s="17" t="s">
        <v>8343</v>
      </c>
      <c r="AL2577" s="17" t="s">
        <v>8344</v>
      </c>
      <c r="AM2577" s="17" t="s">
        <v>8417</v>
      </c>
      <c r="AN2577" s="17">
        <v>0</v>
      </c>
      <c r="AS2577" s="17" t="s">
        <v>8346</v>
      </c>
      <c r="AT2577" s="17" t="s">
        <v>8347</v>
      </c>
      <c r="AU2577" s="17" t="s">
        <v>8348</v>
      </c>
      <c r="AW2577" s="17" t="s">
        <v>8349</v>
      </c>
    </row>
    <row r="2578" spans="1:51" ht="30" customHeight="1">
      <c r="A2578" s="17" t="s">
        <v>8372</v>
      </c>
      <c r="C2578" s="17" t="s">
        <v>8853</v>
      </c>
      <c r="D2578" s="17" t="s">
        <v>8854</v>
      </c>
      <c r="E2578" s="17" t="s">
        <v>8876</v>
      </c>
      <c r="F2578" s="20" t="s">
        <v>41</v>
      </c>
      <c r="M2578" s="20" t="s">
        <v>41</v>
      </c>
      <c r="AB2578" s="20" t="s">
        <v>41</v>
      </c>
      <c r="AJ2578" s="20" t="s">
        <v>41</v>
      </c>
      <c r="AK2578" s="17" t="s">
        <v>8343</v>
      </c>
      <c r="AL2578" s="17" t="s">
        <v>8344</v>
      </c>
      <c r="AM2578" s="17" t="s">
        <v>8418</v>
      </c>
      <c r="AN2578" s="17">
        <v>0</v>
      </c>
      <c r="AS2578" s="17" t="s">
        <v>8346</v>
      </c>
      <c r="AT2578" s="17" t="s">
        <v>8347</v>
      </c>
      <c r="AU2578" s="17" t="s">
        <v>8348</v>
      </c>
      <c r="AW2578" s="17" t="s">
        <v>8349</v>
      </c>
    </row>
    <row r="2579" spans="1:51" ht="30" customHeight="1">
      <c r="A2579" s="17" t="s">
        <v>8372</v>
      </c>
      <c r="C2579" s="17" t="s">
        <v>8853</v>
      </c>
      <c r="D2579" s="17" t="s">
        <v>8854</v>
      </c>
      <c r="E2579" s="17" t="s">
        <v>8876</v>
      </c>
      <c r="F2579" s="20" t="s">
        <v>41</v>
      </c>
      <c r="M2579" s="20" t="s">
        <v>41</v>
      </c>
      <c r="AB2579" s="20" t="s">
        <v>41</v>
      </c>
      <c r="AJ2579" s="20" t="s">
        <v>41</v>
      </c>
      <c r="AK2579" s="17" t="s">
        <v>8343</v>
      </c>
      <c r="AL2579" s="17" t="s">
        <v>8344</v>
      </c>
      <c r="AM2579" s="17" t="s">
        <v>8419</v>
      </c>
      <c r="AN2579" s="17">
        <v>0</v>
      </c>
      <c r="AS2579" s="17" t="s">
        <v>8346</v>
      </c>
      <c r="AT2579" s="17" t="s">
        <v>8347</v>
      </c>
      <c r="AU2579" s="17" t="s">
        <v>8348</v>
      </c>
      <c r="AW2579" s="17" t="s">
        <v>8349</v>
      </c>
    </row>
    <row r="2580" spans="1:51" ht="30" customHeight="1">
      <c r="A2580" s="17" t="s">
        <v>8372</v>
      </c>
      <c r="C2580" s="17" t="s">
        <v>8853</v>
      </c>
      <c r="D2580" s="17" t="s">
        <v>8854</v>
      </c>
      <c r="E2580" s="17" t="s">
        <v>8876</v>
      </c>
      <c r="F2580" s="20" t="s">
        <v>41</v>
      </c>
      <c r="M2580" s="20" t="s">
        <v>41</v>
      </c>
      <c r="AB2580" s="20" t="s">
        <v>41</v>
      </c>
      <c r="AJ2580" s="20" t="s">
        <v>41</v>
      </c>
      <c r="AK2580" s="17" t="s">
        <v>8343</v>
      </c>
      <c r="AL2580" s="17" t="s">
        <v>8344</v>
      </c>
      <c r="AM2580" s="17" t="s">
        <v>8420</v>
      </c>
      <c r="AN2580" s="17">
        <v>0</v>
      </c>
      <c r="AS2580" s="17" t="s">
        <v>8346</v>
      </c>
      <c r="AT2580" s="17" t="s">
        <v>8347</v>
      </c>
      <c r="AU2580" s="17" t="s">
        <v>8348</v>
      </c>
      <c r="AW2580" s="17" t="s">
        <v>8349</v>
      </c>
    </row>
    <row r="2581" spans="1:51" ht="30" customHeight="1">
      <c r="A2581" s="17" t="s">
        <v>8372</v>
      </c>
      <c r="C2581" s="17" t="s">
        <v>8853</v>
      </c>
      <c r="D2581" s="17" t="s">
        <v>8854</v>
      </c>
      <c r="E2581" s="17" t="s">
        <v>8876</v>
      </c>
      <c r="F2581" s="20" t="s">
        <v>41</v>
      </c>
      <c r="M2581" s="20" t="s">
        <v>41</v>
      </c>
      <c r="AB2581" s="20" t="s">
        <v>41</v>
      </c>
      <c r="AJ2581" s="20" t="s">
        <v>41</v>
      </c>
      <c r="AK2581" s="17" t="s">
        <v>8343</v>
      </c>
      <c r="AL2581" s="17" t="s">
        <v>8344</v>
      </c>
      <c r="AM2581" s="17" t="s">
        <v>8421</v>
      </c>
      <c r="AN2581" s="17">
        <v>0</v>
      </c>
      <c r="AS2581" s="17" t="s">
        <v>8346</v>
      </c>
      <c r="AT2581" s="17" t="s">
        <v>8347</v>
      </c>
      <c r="AU2581" s="17" t="s">
        <v>8348</v>
      </c>
      <c r="AW2581" s="17" t="s">
        <v>8349</v>
      </c>
    </row>
    <row r="2582" spans="1:51" ht="30" customHeight="1">
      <c r="A2582" s="17" t="s">
        <v>8372</v>
      </c>
      <c r="C2582" s="17" t="s">
        <v>8853</v>
      </c>
      <c r="D2582" s="17" t="s">
        <v>8854</v>
      </c>
      <c r="E2582" s="17" t="s">
        <v>8876</v>
      </c>
      <c r="F2582" s="20" t="s">
        <v>41</v>
      </c>
      <c r="M2582" s="20" t="s">
        <v>41</v>
      </c>
      <c r="AB2582" s="20" t="s">
        <v>41</v>
      </c>
      <c r="AJ2582" s="20" t="s">
        <v>41</v>
      </c>
      <c r="AK2582" s="17" t="s">
        <v>8343</v>
      </c>
      <c r="AL2582" s="17" t="s">
        <v>8344</v>
      </c>
      <c r="AM2582" s="17" t="s">
        <v>8422</v>
      </c>
      <c r="AN2582" s="17">
        <v>0</v>
      </c>
      <c r="AS2582" s="17" t="s">
        <v>8346</v>
      </c>
      <c r="AT2582" s="17" t="s">
        <v>8347</v>
      </c>
      <c r="AU2582" s="17" t="s">
        <v>8348</v>
      </c>
      <c r="AW2582" s="17" t="s">
        <v>8349</v>
      </c>
    </row>
    <row r="2583" spans="1:51" ht="30" customHeight="1">
      <c r="A2583" s="17" t="s">
        <v>8372</v>
      </c>
      <c r="C2583" s="17" t="s">
        <v>8853</v>
      </c>
      <c r="D2583" s="17" t="s">
        <v>8854</v>
      </c>
      <c r="E2583" s="17" t="s">
        <v>8876</v>
      </c>
      <c r="F2583" s="20" t="s">
        <v>41</v>
      </c>
      <c r="M2583" s="20" t="s">
        <v>41</v>
      </c>
      <c r="AB2583" s="20" t="s">
        <v>41</v>
      </c>
      <c r="AJ2583" s="20" t="s">
        <v>41</v>
      </c>
      <c r="AK2583" s="17" t="s">
        <v>8343</v>
      </c>
      <c r="AL2583" s="17" t="s">
        <v>8344</v>
      </c>
      <c r="AM2583" s="17" t="s">
        <v>8423</v>
      </c>
      <c r="AN2583" s="17">
        <v>0</v>
      </c>
      <c r="AS2583" s="17" t="s">
        <v>8346</v>
      </c>
      <c r="AT2583" s="17" t="s">
        <v>8347</v>
      </c>
      <c r="AU2583" s="17" t="s">
        <v>8348</v>
      </c>
      <c r="AW2583" s="17" t="s">
        <v>8349</v>
      </c>
    </row>
    <row r="2584" spans="1:51" ht="30" customHeight="1">
      <c r="A2584" s="17" t="s">
        <v>8372</v>
      </c>
      <c r="C2584" s="17" t="s">
        <v>8853</v>
      </c>
      <c r="D2584" s="17" t="s">
        <v>8854</v>
      </c>
      <c r="E2584" s="17" t="s">
        <v>8876</v>
      </c>
      <c r="F2584" s="20" t="s">
        <v>41</v>
      </c>
      <c r="M2584" s="20" t="s">
        <v>41</v>
      </c>
      <c r="AB2584" s="20" t="s">
        <v>41</v>
      </c>
      <c r="AJ2584" s="20" t="s">
        <v>41</v>
      </c>
      <c r="AK2584" s="17" t="s">
        <v>8343</v>
      </c>
      <c r="AL2584" s="17" t="s">
        <v>8344</v>
      </c>
      <c r="AM2584" s="17" t="s">
        <v>8424</v>
      </c>
      <c r="AN2584" s="17">
        <v>0</v>
      </c>
      <c r="AS2584" s="17" t="s">
        <v>8346</v>
      </c>
      <c r="AT2584" s="17" t="s">
        <v>8347</v>
      </c>
      <c r="AU2584" s="17" t="s">
        <v>8348</v>
      </c>
      <c r="AW2584" s="17" t="s">
        <v>8349</v>
      </c>
    </row>
    <row r="2585" spans="1:51" ht="30" customHeight="1">
      <c r="A2585" s="17" t="s">
        <v>8372</v>
      </c>
      <c r="C2585" s="17" t="s">
        <v>8853</v>
      </c>
      <c r="D2585" s="17" t="s">
        <v>8854</v>
      </c>
      <c r="E2585" s="17" t="s">
        <v>8876</v>
      </c>
      <c r="F2585" s="20" t="s">
        <v>41</v>
      </c>
      <c r="M2585" s="20" t="s">
        <v>41</v>
      </c>
      <c r="AB2585" s="20" t="s">
        <v>41</v>
      </c>
      <c r="AJ2585" s="20" t="s">
        <v>41</v>
      </c>
      <c r="AK2585" s="17" t="s">
        <v>8343</v>
      </c>
      <c r="AL2585" s="17" t="s">
        <v>8344</v>
      </c>
      <c r="AM2585" s="17" t="s">
        <v>8425</v>
      </c>
      <c r="AN2585" s="17">
        <v>9.4838162029246303E-2</v>
      </c>
      <c r="AS2585" s="17" t="s">
        <v>8346</v>
      </c>
      <c r="AT2585" s="17" t="s">
        <v>8347</v>
      </c>
      <c r="AU2585" s="17" t="s">
        <v>8348</v>
      </c>
      <c r="AW2585" s="17" t="s">
        <v>8349</v>
      </c>
    </row>
    <row r="2586" spans="1:51" ht="30" customHeight="1">
      <c r="A2586" s="17" t="s">
        <v>8372</v>
      </c>
      <c r="C2586" s="17" t="s">
        <v>8853</v>
      </c>
      <c r="D2586" s="17" t="s">
        <v>8854</v>
      </c>
      <c r="E2586" s="17" t="s">
        <v>8876</v>
      </c>
      <c r="F2586" s="20" t="s">
        <v>41</v>
      </c>
      <c r="M2586" s="20" t="s">
        <v>41</v>
      </c>
      <c r="AB2586" s="20" t="s">
        <v>41</v>
      </c>
      <c r="AJ2586" s="20" t="s">
        <v>41</v>
      </c>
      <c r="AK2586" s="17" t="s">
        <v>8343</v>
      </c>
      <c r="AL2586" s="17" t="s">
        <v>8344</v>
      </c>
      <c r="AM2586" s="17" t="s">
        <v>8426</v>
      </c>
      <c r="AN2586" s="17">
        <v>1</v>
      </c>
      <c r="AS2586" s="17" t="s">
        <v>8346</v>
      </c>
      <c r="AT2586" s="17" t="s">
        <v>8347</v>
      </c>
      <c r="AU2586" s="17" t="s">
        <v>8348</v>
      </c>
      <c r="AW2586" s="17" t="s">
        <v>8349</v>
      </c>
    </row>
    <row r="2587" spans="1:51" ht="30" customHeight="1">
      <c r="A2587" s="17" t="s">
        <v>8372</v>
      </c>
      <c r="C2587" s="17" t="s">
        <v>8853</v>
      </c>
      <c r="D2587" s="17" t="s">
        <v>8854</v>
      </c>
      <c r="E2587" s="17" t="s">
        <v>8876</v>
      </c>
      <c r="F2587" s="20" t="s">
        <v>41</v>
      </c>
      <c r="M2587" s="20" t="s">
        <v>41</v>
      </c>
      <c r="AB2587" s="20" t="s">
        <v>41</v>
      </c>
      <c r="AJ2587" s="20" t="s">
        <v>41</v>
      </c>
      <c r="AK2587" s="17" t="s">
        <v>8343</v>
      </c>
      <c r="AL2587" s="17" t="s">
        <v>8344</v>
      </c>
      <c r="AM2587" s="17" t="s">
        <v>8427</v>
      </c>
      <c r="AN2587" s="17">
        <v>0.22813181707954799</v>
      </c>
      <c r="AS2587" s="17" t="s">
        <v>8346</v>
      </c>
      <c r="AT2587" s="17" t="s">
        <v>8347</v>
      </c>
      <c r="AU2587" s="17" t="s">
        <v>8348</v>
      </c>
      <c r="AW2587" s="17" t="s">
        <v>8349</v>
      </c>
    </row>
    <row r="2588" spans="1:51" ht="30" customHeight="1">
      <c r="A2588" s="17" t="s">
        <v>8372</v>
      </c>
      <c r="C2588" s="17" t="s">
        <v>8853</v>
      </c>
      <c r="D2588" s="17" t="s">
        <v>8854</v>
      </c>
      <c r="E2588" s="17" t="s">
        <v>8876</v>
      </c>
      <c r="F2588" s="20" t="s">
        <v>41</v>
      </c>
      <c r="M2588" s="20" t="s">
        <v>41</v>
      </c>
      <c r="AB2588" s="20" t="s">
        <v>41</v>
      </c>
      <c r="AJ2588" s="20" t="s">
        <v>41</v>
      </c>
      <c r="AK2588" s="17" t="s">
        <v>8343</v>
      </c>
      <c r="AL2588" s="17" t="s">
        <v>8344</v>
      </c>
      <c r="AM2588" s="17" t="s">
        <v>8428</v>
      </c>
      <c r="AN2588" s="17">
        <v>0</v>
      </c>
      <c r="AS2588" s="17" t="s">
        <v>8346</v>
      </c>
      <c r="AT2588" s="17" t="s">
        <v>8347</v>
      </c>
      <c r="AU2588" s="17" t="s">
        <v>8348</v>
      </c>
      <c r="AW2588" s="17" t="s">
        <v>8349</v>
      </c>
    </row>
    <row r="2589" spans="1:51" ht="30" customHeight="1">
      <c r="A2589" s="17" t="s">
        <v>3197</v>
      </c>
      <c r="C2589" s="17" t="s">
        <v>8715</v>
      </c>
      <c r="D2589" s="17" t="s">
        <v>8716</v>
      </c>
      <c r="E2589" s="17" t="s">
        <v>8876</v>
      </c>
      <c r="I2589" s="20" t="s">
        <v>41</v>
      </c>
      <c r="J2589" s="20" t="s">
        <v>41</v>
      </c>
      <c r="X2589" s="20" t="s">
        <v>41</v>
      </c>
      <c r="AC2589" s="20" t="s">
        <v>41</v>
      </c>
      <c r="AD2589" s="17" t="s">
        <v>3155</v>
      </c>
      <c r="AE2589" s="17">
        <v>68012559</v>
      </c>
      <c r="AG2589" s="20" t="s">
        <v>41</v>
      </c>
      <c r="AO2589" s="17">
        <v>0.31028952243388785</v>
      </c>
      <c r="AP2589" s="17" t="s">
        <v>3156</v>
      </c>
      <c r="AQ2589" s="17" t="s">
        <v>3157</v>
      </c>
      <c r="AR2589" s="17" t="s">
        <v>3158</v>
      </c>
      <c r="AS2589" s="17" t="s">
        <v>2553</v>
      </c>
      <c r="AT2589" s="17" t="s">
        <v>3159</v>
      </c>
      <c r="AU2589" s="17" t="s">
        <v>8438</v>
      </c>
      <c r="AW2589" s="17">
        <v>20161799</v>
      </c>
      <c r="AX2589" s="17" t="s">
        <v>3160</v>
      </c>
      <c r="AY2589" s="20" t="s">
        <v>41</v>
      </c>
    </row>
    <row r="2590" spans="1:51" ht="30" customHeight="1">
      <c r="A2590" s="17" t="s">
        <v>3197</v>
      </c>
      <c r="C2590" s="17" t="s">
        <v>8715</v>
      </c>
      <c r="D2590" s="17" t="s">
        <v>8716</v>
      </c>
      <c r="E2590" s="17" t="s">
        <v>8876</v>
      </c>
      <c r="I2590" s="20" t="s">
        <v>41</v>
      </c>
      <c r="J2590" s="20" t="s">
        <v>41</v>
      </c>
      <c r="X2590" s="20" t="s">
        <v>41</v>
      </c>
      <c r="AC2590" s="20" t="s">
        <v>41</v>
      </c>
      <c r="AD2590" s="17" t="s">
        <v>3155</v>
      </c>
      <c r="AE2590" s="17">
        <v>68003865</v>
      </c>
      <c r="AG2590" s="20" t="s">
        <v>41</v>
      </c>
      <c r="AO2590" s="17">
        <v>0.40421526908363914</v>
      </c>
      <c r="AP2590" s="17" t="s">
        <v>3223</v>
      </c>
      <c r="AQ2590" s="17" t="s">
        <v>3224</v>
      </c>
      <c r="AR2590" s="17" t="s">
        <v>3225</v>
      </c>
      <c r="AS2590" s="17" t="s">
        <v>2553</v>
      </c>
      <c r="AT2590" s="17" t="s">
        <v>3159</v>
      </c>
      <c r="AU2590" s="17" t="s">
        <v>8438</v>
      </c>
      <c r="AW2590" s="17">
        <v>20161799</v>
      </c>
      <c r="AX2590" s="17" t="s">
        <v>3160</v>
      </c>
      <c r="AY2590" s="20" t="s">
        <v>41</v>
      </c>
    </row>
    <row r="2591" spans="1:51" ht="30" customHeight="1">
      <c r="A2591" s="17" t="s">
        <v>1806</v>
      </c>
      <c r="C2591" s="17" t="s">
        <v>1807</v>
      </c>
      <c r="D2591" s="17" t="s">
        <v>1808</v>
      </c>
      <c r="E2591" s="17" t="s">
        <v>8876</v>
      </c>
      <c r="G2591" s="20" t="s">
        <v>41</v>
      </c>
      <c r="M2591" s="20" t="s">
        <v>41</v>
      </c>
      <c r="N2591" s="20" t="s">
        <v>41</v>
      </c>
      <c r="O2591" s="20" t="s">
        <v>41</v>
      </c>
      <c r="R2591" s="20" t="s">
        <v>41</v>
      </c>
      <c r="T2591" s="20" t="s">
        <v>41</v>
      </c>
      <c r="U2591" s="20" t="s">
        <v>41</v>
      </c>
      <c r="X2591" s="20" t="s">
        <v>41</v>
      </c>
      <c r="Y2591" s="20" t="s">
        <v>41</v>
      </c>
      <c r="AJ2591" s="20" t="s">
        <v>41</v>
      </c>
      <c r="AQ2591" s="17" t="s">
        <v>44</v>
      </c>
      <c r="AS2591" s="17" t="s">
        <v>8433</v>
      </c>
      <c r="AT2591" s="17" t="s">
        <v>8437</v>
      </c>
      <c r="AU2591" s="17" t="s">
        <v>45</v>
      </c>
      <c r="AW2591" s="17">
        <v>3040565</v>
      </c>
      <c r="AY2591" s="20" t="s">
        <v>41</v>
      </c>
    </row>
    <row r="2592" spans="1:51" ht="30" customHeight="1">
      <c r="A2592" s="17" t="s">
        <v>1806</v>
      </c>
      <c r="C2592" s="17" t="s">
        <v>5212</v>
      </c>
      <c r="D2592" s="17" t="s">
        <v>5213</v>
      </c>
      <c r="E2592" s="17" t="s">
        <v>8876</v>
      </c>
      <c r="H2592" s="20" t="s">
        <v>41</v>
      </c>
      <c r="M2592" s="20" t="s">
        <v>41</v>
      </c>
      <c r="N2592" s="20" t="s">
        <v>41</v>
      </c>
      <c r="P2592" s="20" t="s">
        <v>41</v>
      </c>
      <c r="W2592" s="20" t="s">
        <v>39</v>
      </c>
      <c r="Z2592" s="20" t="s">
        <v>41</v>
      </c>
      <c r="AC2592" s="20" t="s">
        <v>41</v>
      </c>
      <c r="AD2592" s="17" t="s">
        <v>8874</v>
      </c>
      <c r="AL2592" s="17">
        <v>68006262</v>
      </c>
      <c r="AS2592" s="17" t="s">
        <v>3285</v>
      </c>
      <c r="AT2592" s="17" t="s">
        <v>3286</v>
      </c>
      <c r="AU2592" s="17" t="s">
        <v>3287</v>
      </c>
      <c r="AW2592" s="17">
        <v>22745773</v>
      </c>
      <c r="AY2592" s="20" t="s">
        <v>41</v>
      </c>
    </row>
    <row r="2593" spans="1:51" ht="30" customHeight="1">
      <c r="A2593" s="17" t="s">
        <v>5875</v>
      </c>
      <c r="C2593" s="17" t="s">
        <v>5876</v>
      </c>
      <c r="D2593" s="17" t="s">
        <v>5877</v>
      </c>
      <c r="E2593" s="17" t="s">
        <v>8876</v>
      </c>
      <c r="H2593" s="20" t="s">
        <v>41</v>
      </c>
      <c r="M2593" s="20" t="s">
        <v>41</v>
      </c>
      <c r="N2593" s="20" t="s">
        <v>41</v>
      </c>
      <c r="P2593" s="20" t="s">
        <v>41</v>
      </c>
      <c r="W2593" s="20" t="s">
        <v>39</v>
      </c>
      <c r="Z2593" s="20" t="s">
        <v>41</v>
      </c>
      <c r="AC2593" s="20" t="s">
        <v>41</v>
      </c>
      <c r="AD2593" s="17" t="s">
        <v>8874</v>
      </c>
      <c r="AL2593" s="17">
        <v>68006262</v>
      </c>
      <c r="AS2593" s="17" t="s">
        <v>3285</v>
      </c>
      <c r="AT2593" s="17" t="s">
        <v>3286</v>
      </c>
      <c r="AU2593" s="17" t="s">
        <v>3287</v>
      </c>
      <c r="AW2593" s="17">
        <v>22745773</v>
      </c>
      <c r="AY2593" s="20" t="s">
        <v>41</v>
      </c>
    </row>
    <row r="2594" spans="1:51" ht="30" customHeight="1">
      <c r="A2594" s="17" t="s">
        <v>6754</v>
      </c>
      <c r="C2594" s="17" t="s">
        <v>8788</v>
      </c>
      <c r="D2594" s="17" t="s">
        <v>8789</v>
      </c>
      <c r="E2594" s="17" t="s">
        <v>8876</v>
      </c>
      <c r="H2594" s="20" t="s">
        <v>41</v>
      </c>
      <c r="M2594" s="20" t="s">
        <v>41</v>
      </c>
      <c r="N2594" s="20" t="s">
        <v>41</v>
      </c>
      <c r="Q2594" s="20" t="s">
        <v>41</v>
      </c>
      <c r="T2594" s="20" t="s">
        <v>41</v>
      </c>
      <c r="U2594" s="20" t="s">
        <v>41</v>
      </c>
      <c r="Z2594" s="20" t="s">
        <v>41</v>
      </c>
      <c r="AC2594" s="20" t="s">
        <v>41</v>
      </c>
      <c r="AD2594" s="17" t="s">
        <v>8874</v>
      </c>
      <c r="AL2594" s="17">
        <v>68006262</v>
      </c>
      <c r="AP2594" s="17" t="s">
        <v>6750</v>
      </c>
      <c r="AQ2594" s="17" t="s">
        <v>44</v>
      </c>
      <c r="AS2594" s="17" t="s">
        <v>6751</v>
      </c>
      <c r="AT2594" s="17" t="s">
        <v>6752</v>
      </c>
      <c r="AU2594" s="17" t="s">
        <v>45</v>
      </c>
      <c r="AW2594" s="17">
        <v>19370153</v>
      </c>
    </row>
    <row r="2595" spans="1:51" ht="30" customHeight="1">
      <c r="A2595" s="17" t="s">
        <v>2868</v>
      </c>
      <c r="C2595" s="17" t="s">
        <v>2869</v>
      </c>
      <c r="D2595" s="17" t="s">
        <v>2870</v>
      </c>
      <c r="E2595" s="17" t="s">
        <v>8876</v>
      </c>
      <c r="I2595" s="20" t="s">
        <v>41</v>
      </c>
      <c r="J2595" s="20" t="s">
        <v>41</v>
      </c>
      <c r="X2595" s="20" t="s">
        <v>41</v>
      </c>
      <c r="AC2595" s="20" t="s">
        <v>41</v>
      </c>
      <c r="AD2595" s="17" t="s">
        <v>2860</v>
      </c>
      <c r="AE2595" s="17">
        <v>68012559</v>
      </c>
      <c r="AG2595" s="20" t="s">
        <v>41</v>
      </c>
      <c r="AO2595" s="17" t="s">
        <v>2861</v>
      </c>
      <c r="AQ2595" s="17" t="s">
        <v>44</v>
      </c>
      <c r="AS2595" s="17" t="s">
        <v>2402</v>
      </c>
      <c r="AT2595" s="17" t="s">
        <v>2862</v>
      </c>
      <c r="AU2595" s="17" t="s">
        <v>8438</v>
      </c>
      <c r="AV2595" s="20" t="s">
        <v>41</v>
      </c>
      <c r="AW2595" s="17">
        <v>22497994</v>
      </c>
    </row>
    <row r="2596" spans="1:51" ht="30" customHeight="1">
      <c r="A2596" s="17" t="s">
        <v>2868</v>
      </c>
      <c r="C2596" s="17" t="s">
        <v>2869</v>
      </c>
      <c r="D2596" s="17" t="s">
        <v>8824</v>
      </c>
      <c r="E2596" s="17" t="s">
        <v>8876</v>
      </c>
      <c r="F2596" s="20" t="s">
        <v>41</v>
      </c>
      <c r="M2596" s="20" t="s">
        <v>41</v>
      </c>
      <c r="AB2596" s="20" t="s">
        <v>41</v>
      </c>
      <c r="AJ2596" s="20" t="s">
        <v>41</v>
      </c>
      <c r="AK2596" s="17" t="s">
        <v>8343</v>
      </c>
      <c r="AL2596" s="17" t="s">
        <v>8344</v>
      </c>
      <c r="AM2596" s="17" t="s">
        <v>8345</v>
      </c>
      <c r="AN2596" s="17">
        <v>7.4295766289890902E-2</v>
      </c>
      <c r="AS2596" s="17" t="s">
        <v>8346</v>
      </c>
      <c r="AT2596" s="17" t="s">
        <v>8347</v>
      </c>
      <c r="AU2596" s="17" t="s">
        <v>8348</v>
      </c>
      <c r="AW2596" s="17" t="s">
        <v>8349</v>
      </c>
    </row>
    <row r="2597" spans="1:51" ht="30" customHeight="1">
      <c r="A2597" s="17" t="s">
        <v>2868</v>
      </c>
      <c r="C2597" s="17" t="s">
        <v>2869</v>
      </c>
      <c r="D2597" s="17" t="s">
        <v>8824</v>
      </c>
      <c r="E2597" s="17" t="s">
        <v>8876</v>
      </c>
      <c r="F2597" s="20" t="s">
        <v>41</v>
      </c>
      <c r="M2597" s="20" t="s">
        <v>41</v>
      </c>
      <c r="AB2597" s="20" t="s">
        <v>41</v>
      </c>
      <c r="AJ2597" s="20" t="s">
        <v>41</v>
      </c>
      <c r="AK2597" s="17" t="s">
        <v>8343</v>
      </c>
      <c r="AL2597" s="17" t="s">
        <v>8344</v>
      </c>
      <c r="AM2597" s="17" t="s">
        <v>8395</v>
      </c>
      <c r="AN2597" s="17">
        <v>7.4295766289890902E-2</v>
      </c>
      <c r="AS2597" s="17" t="s">
        <v>8346</v>
      </c>
      <c r="AT2597" s="17" t="s">
        <v>8347</v>
      </c>
      <c r="AU2597" s="17" t="s">
        <v>8348</v>
      </c>
      <c r="AW2597" s="17" t="s">
        <v>8349</v>
      </c>
    </row>
    <row r="2598" spans="1:51" ht="30" customHeight="1">
      <c r="A2598" s="17" t="s">
        <v>2868</v>
      </c>
      <c r="C2598" s="17" t="s">
        <v>2869</v>
      </c>
      <c r="D2598" s="17" t="s">
        <v>8824</v>
      </c>
      <c r="E2598" s="17" t="s">
        <v>8876</v>
      </c>
      <c r="F2598" s="20" t="s">
        <v>41</v>
      </c>
      <c r="M2598" s="20" t="s">
        <v>41</v>
      </c>
      <c r="AB2598" s="20" t="s">
        <v>41</v>
      </c>
      <c r="AJ2598" s="20" t="s">
        <v>41</v>
      </c>
      <c r="AK2598" s="17" t="s">
        <v>8343</v>
      </c>
      <c r="AL2598" s="17" t="s">
        <v>8344</v>
      </c>
      <c r="AM2598" s="17" t="s">
        <v>8396</v>
      </c>
      <c r="AN2598" s="17">
        <v>0</v>
      </c>
      <c r="AS2598" s="17" t="s">
        <v>8346</v>
      </c>
      <c r="AT2598" s="17" t="s">
        <v>8347</v>
      </c>
      <c r="AU2598" s="17" t="s">
        <v>8348</v>
      </c>
      <c r="AW2598" s="17" t="s">
        <v>8349</v>
      </c>
    </row>
    <row r="2599" spans="1:51" ht="30" customHeight="1">
      <c r="A2599" s="17" t="s">
        <v>2868</v>
      </c>
      <c r="C2599" s="17" t="s">
        <v>2869</v>
      </c>
      <c r="D2599" s="17" t="s">
        <v>8824</v>
      </c>
      <c r="E2599" s="17" t="s">
        <v>8876</v>
      </c>
      <c r="F2599" s="20" t="s">
        <v>41</v>
      </c>
      <c r="M2599" s="20" t="s">
        <v>41</v>
      </c>
      <c r="AB2599" s="20" t="s">
        <v>41</v>
      </c>
      <c r="AJ2599" s="20" t="s">
        <v>41</v>
      </c>
      <c r="AK2599" s="17" t="s">
        <v>8343</v>
      </c>
      <c r="AL2599" s="17" t="s">
        <v>8344</v>
      </c>
      <c r="AM2599" s="17" t="s">
        <v>8397</v>
      </c>
      <c r="AN2599" s="17">
        <v>0</v>
      </c>
      <c r="AS2599" s="17" t="s">
        <v>8346</v>
      </c>
      <c r="AT2599" s="17" t="s">
        <v>8347</v>
      </c>
      <c r="AU2599" s="17" t="s">
        <v>8348</v>
      </c>
      <c r="AW2599" s="17" t="s">
        <v>8349</v>
      </c>
    </row>
    <row r="2600" spans="1:51" ht="30" customHeight="1">
      <c r="A2600" s="17" t="s">
        <v>2868</v>
      </c>
      <c r="C2600" s="17" t="s">
        <v>2869</v>
      </c>
      <c r="D2600" s="17" t="s">
        <v>8824</v>
      </c>
      <c r="E2600" s="17" t="s">
        <v>8876</v>
      </c>
      <c r="F2600" s="20" t="s">
        <v>41</v>
      </c>
      <c r="M2600" s="20" t="s">
        <v>41</v>
      </c>
      <c r="AB2600" s="20" t="s">
        <v>41</v>
      </c>
      <c r="AJ2600" s="20" t="s">
        <v>41</v>
      </c>
      <c r="AK2600" s="17" t="s">
        <v>8343</v>
      </c>
      <c r="AL2600" s="17" t="s">
        <v>8344</v>
      </c>
      <c r="AM2600" s="17" t="s">
        <v>8398</v>
      </c>
      <c r="AN2600" s="17">
        <v>7.8212903937135897E-2</v>
      </c>
      <c r="AS2600" s="17" t="s">
        <v>8346</v>
      </c>
      <c r="AT2600" s="17" t="s">
        <v>8347</v>
      </c>
      <c r="AU2600" s="17" t="s">
        <v>8348</v>
      </c>
      <c r="AW2600" s="17" t="s">
        <v>8349</v>
      </c>
    </row>
    <row r="2601" spans="1:51" ht="30" customHeight="1">
      <c r="A2601" s="17" t="s">
        <v>2868</v>
      </c>
      <c r="C2601" s="17" t="s">
        <v>2869</v>
      </c>
      <c r="D2601" s="17" t="s">
        <v>8824</v>
      </c>
      <c r="E2601" s="17" t="s">
        <v>8876</v>
      </c>
      <c r="F2601" s="20" t="s">
        <v>41</v>
      </c>
      <c r="M2601" s="20" t="s">
        <v>41</v>
      </c>
      <c r="AB2601" s="20" t="s">
        <v>41</v>
      </c>
      <c r="AJ2601" s="20" t="s">
        <v>41</v>
      </c>
      <c r="AK2601" s="17" t="s">
        <v>8343</v>
      </c>
      <c r="AL2601" s="17" t="s">
        <v>8344</v>
      </c>
      <c r="AM2601" s="17" t="s">
        <v>8399</v>
      </c>
      <c r="AN2601" s="17">
        <v>6.5656918709297796E-2</v>
      </c>
      <c r="AS2601" s="17" t="s">
        <v>8346</v>
      </c>
      <c r="AT2601" s="17" t="s">
        <v>8347</v>
      </c>
      <c r="AU2601" s="17" t="s">
        <v>8348</v>
      </c>
      <c r="AW2601" s="17" t="s">
        <v>8349</v>
      </c>
    </row>
    <row r="2602" spans="1:51" ht="30" customHeight="1">
      <c r="A2602" s="17" t="s">
        <v>2868</v>
      </c>
      <c r="C2602" s="17" t="s">
        <v>2869</v>
      </c>
      <c r="D2602" s="17" t="s">
        <v>8824</v>
      </c>
      <c r="E2602" s="17" t="s">
        <v>8876</v>
      </c>
      <c r="F2602" s="20" t="s">
        <v>41</v>
      </c>
      <c r="M2602" s="20" t="s">
        <v>41</v>
      </c>
      <c r="AB2602" s="20" t="s">
        <v>41</v>
      </c>
      <c r="AJ2602" s="20" t="s">
        <v>41</v>
      </c>
      <c r="AK2602" s="17" t="s">
        <v>8343</v>
      </c>
      <c r="AL2602" s="17" t="s">
        <v>8344</v>
      </c>
      <c r="AM2602" s="17" t="s">
        <v>8400</v>
      </c>
      <c r="AN2602" s="17">
        <v>5.5494599751806303E-2</v>
      </c>
      <c r="AS2602" s="17" t="s">
        <v>8346</v>
      </c>
      <c r="AT2602" s="17" t="s">
        <v>8347</v>
      </c>
      <c r="AU2602" s="17" t="s">
        <v>8348</v>
      </c>
      <c r="AW2602" s="17" t="s">
        <v>8349</v>
      </c>
    </row>
    <row r="2603" spans="1:51" ht="30" customHeight="1">
      <c r="A2603" s="17" t="s">
        <v>2868</v>
      </c>
      <c r="C2603" s="17" t="s">
        <v>2869</v>
      </c>
      <c r="D2603" s="17" t="s">
        <v>8824</v>
      </c>
      <c r="E2603" s="17" t="s">
        <v>8876</v>
      </c>
      <c r="F2603" s="20" t="s">
        <v>41</v>
      </c>
      <c r="M2603" s="20" t="s">
        <v>41</v>
      </c>
      <c r="AB2603" s="20" t="s">
        <v>41</v>
      </c>
      <c r="AJ2603" s="20" t="s">
        <v>41</v>
      </c>
      <c r="AK2603" s="17" t="s">
        <v>8343</v>
      </c>
      <c r="AL2603" s="17" t="s">
        <v>8344</v>
      </c>
      <c r="AM2603" s="17" t="s">
        <v>8401</v>
      </c>
      <c r="AN2603" s="17">
        <v>2.9571623891255502E-2</v>
      </c>
      <c r="AS2603" s="17" t="s">
        <v>8346</v>
      </c>
      <c r="AT2603" s="17" t="s">
        <v>8347</v>
      </c>
      <c r="AU2603" s="17" t="s">
        <v>8348</v>
      </c>
      <c r="AW2603" s="17" t="s">
        <v>8349</v>
      </c>
    </row>
    <row r="2604" spans="1:51" ht="30" customHeight="1">
      <c r="A2604" s="17" t="s">
        <v>2868</v>
      </c>
      <c r="C2604" s="17" t="s">
        <v>2869</v>
      </c>
      <c r="D2604" s="17" t="s">
        <v>8824</v>
      </c>
      <c r="E2604" s="17" t="s">
        <v>8876</v>
      </c>
      <c r="F2604" s="20" t="s">
        <v>41</v>
      </c>
      <c r="M2604" s="20" t="s">
        <v>41</v>
      </c>
      <c r="AB2604" s="20" t="s">
        <v>41</v>
      </c>
      <c r="AJ2604" s="20" t="s">
        <v>41</v>
      </c>
      <c r="AK2604" s="17" t="s">
        <v>8343</v>
      </c>
      <c r="AL2604" s="17" t="s">
        <v>8344</v>
      </c>
      <c r="AM2604" s="17" t="s">
        <v>8402</v>
      </c>
      <c r="AN2604" s="17">
        <v>8.4924069746858899E-2</v>
      </c>
      <c r="AS2604" s="17" t="s">
        <v>8346</v>
      </c>
      <c r="AT2604" s="17" t="s">
        <v>8347</v>
      </c>
      <c r="AU2604" s="17" t="s">
        <v>8348</v>
      </c>
      <c r="AW2604" s="17" t="s">
        <v>8349</v>
      </c>
    </row>
    <row r="2605" spans="1:51" ht="30" customHeight="1">
      <c r="A2605" s="17" t="s">
        <v>2868</v>
      </c>
      <c r="C2605" s="17" t="s">
        <v>2869</v>
      </c>
      <c r="D2605" s="17" t="s">
        <v>8824</v>
      </c>
      <c r="E2605" s="17" t="s">
        <v>8876</v>
      </c>
      <c r="F2605" s="20" t="s">
        <v>41</v>
      </c>
      <c r="M2605" s="20" t="s">
        <v>41</v>
      </c>
      <c r="AB2605" s="20" t="s">
        <v>41</v>
      </c>
      <c r="AJ2605" s="20" t="s">
        <v>41</v>
      </c>
      <c r="AK2605" s="17" t="s">
        <v>8343</v>
      </c>
      <c r="AL2605" s="17" t="s">
        <v>8344</v>
      </c>
      <c r="AM2605" s="17" t="s">
        <v>8403</v>
      </c>
      <c r="AN2605" s="17">
        <v>9.9604914779567594E-2</v>
      </c>
      <c r="AS2605" s="17" t="s">
        <v>8346</v>
      </c>
      <c r="AT2605" s="17" t="s">
        <v>8347</v>
      </c>
      <c r="AU2605" s="17" t="s">
        <v>8348</v>
      </c>
      <c r="AW2605" s="17" t="s">
        <v>8349</v>
      </c>
    </row>
    <row r="2606" spans="1:51" ht="30" customHeight="1">
      <c r="A2606" s="17" t="s">
        <v>2868</v>
      </c>
      <c r="C2606" s="17" t="s">
        <v>2869</v>
      </c>
      <c r="D2606" s="17" t="s">
        <v>8824</v>
      </c>
      <c r="E2606" s="17" t="s">
        <v>8876</v>
      </c>
      <c r="F2606" s="20" t="s">
        <v>41</v>
      </c>
      <c r="M2606" s="20" t="s">
        <v>41</v>
      </c>
      <c r="AB2606" s="20" t="s">
        <v>41</v>
      </c>
      <c r="AJ2606" s="20" t="s">
        <v>41</v>
      </c>
      <c r="AK2606" s="17" t="s">
        <v>8343</v>
      </c>
      <c r="AL2606" s="17" t="s">
        <v>8344</v>
      </c>
      <c r="AM2606" s="17" t="s">
        <v>8404</v>
      </c>
      <c r="AN2606" s="17">
        <v>0.117608515738574</v>
      </c>
      <c r="AS2606" s="17" t="s">
        <v>8346</v>
      </c>
      <c r="AT2606" s="17" t="s">
        <v>8347</v>
      </c>
      <c r="AU2606" s="17" t="s">
        <v>8348</v>
      </c>
      <c r="AW2606" s="17" t="s">
        <v>8349</v>
      </c>
    </row>
    <row r="2607" spans="1:51" ht="30" customHeight="1">
      <c r="A2607" s="17" t="s">
        <v>2868</v>
      </c>
      <c r="C2607" s="17" t="s">
        <v>2869</v>
      </c>
      <c r="D2607" s="17" t="s">
        <v>8824</v>
      </c>
      <c r="E2607" s="17" t="s">
        <v>8876</v>
      </c>
      <c r="F2607" s="20" t="s">
        <v>41</v>
      </c>
      <c r="M2607" s="20" t="s">
        <v>41</v>
      </c>
      <c r="AB2607" s="20" t="s">
        <v>41</v>
      </c>
      <c r="AJ2607" s="20" t="s">
        <v>41</v>
      </c>
      <c r="AK2607" s="17" t="s">
        <v>8343</v>
      </c>
      <c r="AL2607" s="17" t="s">
        <v>8344</v>
      </c>
      <c r="AM2607" s="17" t="s">
        <v>8405</v>
      </c>
      <c r="AN2607" s="17">
        <v>0</v>
      </c>
      <c r="AS2607" s="17" t="s">
        <v>8346</v>
      </c>
      <c r="AT2607" s="17" t="s">
        <v>8347</v>
      </c>
      <c r="AU2607" s="17" t="s">
        <v>8348</v>
      </c>
      <c r="AW2607" s="17" t="s">
        <v>8349</v>
      </c>
    </row>
    <row r="2608" spans="1:51" ht="30" customHeight="1">
      <c r="A2608" s="17" t="s">
        <v>2868</v>
      </c>
      <c r="C2608" s="17" t="s">
        <v>2869</v>
      </c>
      <c r="D2608" s="17" t="s">
        <v>8824</v>
      </c>
      <c r="E2608" s="17" t="s">
        <v>8876</v>
      </c>
      <c r="F2608" s="20" t="s">
        <v>41</v>
      </c>
      <c r="M2608" s="20" t="s">
        <v>41</v>
      </c>
      <c r="AB2608" s="20" t="s">
        <v>41</v>
      </c>
      <c r="AJ2608" s="20" t="s">
        <v>41</v>
      </c>
      <c r="AK2608" s="17" t="s">
        <v>8343</v>
      </c>
      <c r="AL2608" s="17" t="s">
        <v>8344</v>
      </c>
      <c r="AM2608" s="17" t="s">
        <v>8406</v>
      </c>
      <c r="AN2608" s="17">
        <v>2.53167941884456E-2</v>
      </c>
      <c r="AS2608" s="17" t="s">
        <v>8346</v>
      </c>
      <c r="AT2608" s="17" t="s">
        <v>8347</v>
      </c>
      <c r="AU2608" s="17" t="s">
        <v>8348</v>
      </c>
      <c r="AW2608" s="17" t="s">
        <v>8349</v>
      </c>
    </row>
    <row r="2609" spans="1:49" ht="30" customHeight="1">
      <c r="A2609" s="17" t="s">
        <v>2868</v>
      </c>
      <c r="C2609" s="17" t="s">
        <v>2869</v>
      </c>
      <c r="D2609" s="17" t="s">
        <v>8824</v>
      </c>
      <c r="E2609" s="17" t="s">
        <v>8876</v>
      </c>
      <c r="F2609" s="20" t="s">
        <v>41</v>
      </c>
      <c r="M2609" s="20" t="s">
        <v>41</v>
      </c>
      <c r="AB2609" s="20" t="s">
        <v>41</v>
      </c>
      <c r="AJ2609" s="20" t="s">
        <v>41</v>
      </c>
      <c r="AK2609" s="17" t="s">
        <v>8343</v>
      </c>
      <c r="AL2609" s="17" t="s">
        <v>8344</v>
      </c>
      <c r="AM2609" s="17" t="s">
        <v>8407</v>
      </c>
      <c r="AN2609" s="17">
        <v>0</v>
      </c>
      <c r="AS2609" s="17" t="s">
        <v>8346</v>
      </c>
      <c r="AT2609" s="17" t="s">
        <v>8347</v>
      </c>
      <c r="AU2609" s="17" t="s">
        <v>8348</v>
      </c>
      <c r="AW2609" s="17" t="s">
        <v>8349</v>
      </c>
    </row>
    <row r="2610" spans="1:49" ht="30" customHeight="1">
      <c r="A2610" s="17" t="s">
        <v>2868</v>
      </c>
      <c r="C2610" s="17" t="s">
        <v>2869</v>
      </c>
      <c r="D2610" s="17" t="s">
        <v>8824</v>
      </c>
      <c r="E2610" s="17" t="s">
        <v>8876</v>
      </c>
      <c r="F2610" s="20" t="s">
        <v>41</v>
      </c>
      <c r="M2610" s="20" t="s">
        <v>41</v>
      </c>
      <c r="AB2610" s="20" t="s">
        <v>41</v>
      </c>
      <c r="AJ2610" s="20" t="s">
        <v>41</v>
      </c>
      <c r="AK2610" s="17" t="s">
        <v>8343</v>
      </c>
      <c r="AL2610" s="17" t="s">
        <v>8344</v>
      </c>
      <c r="AM2610" s="17" t="s">
        <v>8408</v>
      </c>
      <c r="AN2610" s="17">
        <v>0</v>
      </c>
      <c r="AS2610" s="17" t="s">
        <v>8346</v>
      </c>
      <c r="AT2610" s="17" t="s">
        <v>8347</v>
      </c>
      <c r="AU2610" s="17" t="s">
        <v>8348</v>
      </c>
      <c r="AW2610" s="17" t="s">
        <v>8349</v>
      </c>
    </row>
    <row r="2611" spans="1:49" ht="30" customHeight="1">
      <c r="A2611" s="17" t="s">
        <v>2868</v>
      </c>
      <c r="C2611" s="17" t="s">
        <v>2869</v>
      </c>
      <c r="D2611" s="17" t="s">
        <v>8824</v>
      </c>
      <c r="E2611" s="17" t="s">
        <v>8876</v>
      </c>
      <c r="F2611" s="20" t="s">
        <v>41</v>
      </c>
      <c r="M2611" s="20" t="s">
        <v>41</v>
      </c>
      <c r="AB2611" s="20" t="s">
        <v>41</v>
      </c>
      <c r="AJ2611" s="20" t="s">
        <v>41</v>
      </c>
      <c r="AK2611" s="17" t="s">
        <v>8343</v>
      </c>
      <c r="AL2611" s="17" t="s">
        <v>8344</v>
      </c>
      <c r="AM2611" s="17" t="s">
        <v>8409</v>
      </c>
      <c r="AN2611" s="17">
        <v>3.0082658826133601E-2</v>
      </c>
      <c r="AS2611" s="17" t="s">
        <v>8346</v>
      </c>
      <c r="AT2611" s="17" t="s">
        <v>8347</v>
      </c>
      <c r="AU2611" s="17" t="s">
        <v>8348</v>
      </c>
      <c r="AW2611" s="17" t="s">
        <v>8349</v>
      </c>
    </row>
    <row r="2612" spans="1:49" ht="30" customHeight="1">
      <c r="A2612" s="17" t="s">
        <v>2868</v>
      </c>
      <c r="C2612" s="17" t="s">
        <v>2869</v>
      </c>
      <c r="D2612" s="17" t="s">
        <v>8824</v>
      </c>
      <c r="E2612" s="17" t="s">
        <v>8876</v>
      </c>
      <c r="F2612" s="20" t="s">
        <v>41</v>
      </c>
      <c r="M2612" s="20" t="s">
        <v>41</v>
      </c>
      <c r="AB2612" s="20" t="s">
        <v>41</v>
      </c>
      <c r="AJ2612" s="20" t="s">
        <v>41</v>
      </c>
      <c r="AK2612" s="17" t="s">
        <v>8343</v>
      </c>
      <c r="AL2612" s="17" t="s">
        <v>8344</v>
      </c>
      <c r="AM2612" s="17" t="s">
        <v>8410</v>
      </c>
      <c r="AN2612" s="17">
        <v>0.10305027706818599</v>
      </c>
      <c r="AS2612" s="17" t="s">
        <v>8346</v>
      </c>
      <c r="AT2612" s="17" t="s">
        <v>8347</v>
      </c>
      <c r="AU2612" s="17" t="s">
        <v>8348</v>
      </c>
      <c r="AW2612" s="17" t="s">
        <v>8349</v>
      </c>
    </row>
    <row r="2613" spans="1:49" ht="30" customHeight="1">
      <c r="A2613" s="17" t="s">
        <v>2868</v>
      </c>
      <c r="C2613" s="17" t="s">
        <v>2869</v>
      </c>
      <c r="D2613" s="17" t="s">
        <v>8824</v>
      </c>
      <c r="E2613" s="17" t="s">
        <v>8876</v>
      </c>
      <c r="F2613" s="20" t="s">
        <v>41</v>
      </c>
      <c r="M2613" s="20" t="s">
        <v>41</v>
      </c>
      <c r="AB2613" s="20" t="s">
        <v>41</v>
      </c>
      <c r="AJ2613" s="20" t="s">
        <v>41</v>
      </c>
      <c r="AK2613" s="17" t="s">
        <v>8343</v>
      </c>
      <c r="AL2613" s="17" t="s">
        <v>8344</v>
      </c>
      <c r="AM2613" s="17" t="s">
        <v>8411</v>
      </c>
      <c r="AN2613" s="17">
        <v>3.3022976752234097E-2</v>
      </c>
      <c r="AS2613" s="17" t="s">
        <v>8346</v>
      </c>
      <c r="AT2613" s="17" t="s">
        <v>8347</v>
      </c>
      <c r="AU2613" s="17" t="s">
        <v>8348</v>
      </c>
      <c r="AW2613" s="17" t="s">
        <v>8349</v>
      </c>
    </row>
    <row r="2614" spans="1:49" ht="30" customHeight="1">
      <c r="A2614" s="17" t="s">
        <v>2868</v>
      </c>
      <c r="C2614" s="17" t="s">
        <v>2869</v>
      </c>
      <c r="D2614" s="17" t="s">
        <v>8824</v>
      </c>
      <c r="E2614" s="17" t="s">
        <v>8876</v>
      </c>
      <c r="F2614" s="20" t="s">
        <v>41</v>
      </c>
      <c r="M2614" s="20" t="s">
        <v>41</v>
      </c>
      <c r="AB2614" s="20" t="s">
        <v>41</v>
      </c>
      <c r="AJ2614" s="20" t="s">
        <v>41</v>
      </c>
      <c r="AK2614" s="17" t="s">
        <v>8343</v>
      </c>
      <c r="AL2614" s="17" t="s">
        <v>8344</v>
      </c>
      <c r="AM2614" s="17" t="s">
        <v>8412</v>
      </c>
      <c r="AN2614" s="17">
        <v>0</v>
      </c>
      <c r="AS2614" s="17" t="s">
        <v>8346</v>
      </c>
      <c r="AT2614" s="17" t="s">
        <v>8347</v>
      </c>
      <c r="AU2614" s="17" t="s">
        <v>8348</v>
      </c>
      <c r="AW2614" s="17" t="s">
        <v>8349</v>
      </c>
    </row>
    <row r="2615" spans="1:49" ht="30" customHeight="1">
      <c r="A2615" s="17" t="s">
        <v>2868</v>
      </c>
      <c r="C2615" s="17" t="s">
        <v>2869</v>
      </c>
      <c r="D2615" s="17" t="s">
        <v>8824</v>
      </c>
      <c r="E2615" s="17" t="s">
        <v>8876</v>
      </c>
      <c r="F2615" s="20" t="s">
        <v>41</v>
      </c>
      <c r="M2615" s="20" t="s">
        <v>41</v>
      </c>
      <c r="AB2615" s="20" t="s">
        <v>41</v>
      </c>
      <c r="AJ2615" s="20" t="s">
        <v>41</v>
      </c>
      <c r="AK2615" s="17" t="s">
        <v>8343</v>
      </c>
      <c r="AL2615" s="17" t="s">
        <v>8344</v>
      </c>
      <c r="AM2615" s="17" t="s">
        <v>8413</v>
      </c>
      <c r="AN2615" s="17">
        <v>9.17116705127686E-2</v>
      </c>
      <c r="AS2615" s="17" t="s">
        <v>8346</v>
      </c>
      <c r="AT2615" s="17" t="s">
        <v>8347</v>
      </c>
      <c r="AU2615" s="17" t="s">
        <v>8348</v>
      </c>
      <c r="AW2615" s="17" t="s">
        <v>8349</v>
      </c>
    </row>
    <row r="2616" spans="1:49" ht="30" customHeight="1">
      <c r="A2616" s="17" t="s">
        <v>2868</v>
      </c>
      <c r="C2616" s="17" t="s">
        <v>2869</v>
      </c>
      <c r="D2616" s="17" t="s">
        <v>8824</v>
      </c>
      <c r="E2616" s="17" t="s">
        <v>8876</v>
      </c>
      <c r="F2616" s="20" t="s">
        <v>41</v>
      </c>
      <c r="M2616" s="20" t="s">
        <v>41</v>
      </c>
      <c r="AB2616" s="20" t="s">
        <v>41</v>
      </c>
      <c r="AJ2616" s="20" t="s">
        <v>41</v>
      </c>
      <c r="AK2616" s="17" t="s">
        <v>8343</v>
      </c>
      <c r="AL2616" s="17" t="s">
        <v>8344</v>
      </c>
      <c r="AM2616" s="17" t="s">
        <v>8414</v>
      </c>
      <c r="AN2616" s="17">
        <v>0.114104449048956</v>
      </c>
      <c r="AS2616" s="17" t="s">
        <v>8346</v>
      </c>
      <c r="AT2616" s="17" t="s">
        <v>8347</v>
      </c>
      <c r="AU2616" s="17" t="s">
        <v>8348</v>
      </c>
      <c r="AW2616" s="17" t="s">
        <v>8349</v>
      </c>
    </row>
    <row r="2617" spans="1:49" ht="30" customHeight="1">
      <c r="A2617" s="17" t="s">
        <v>2868</v>
      </c>
      <c r="C2617" s="17" t="s">
        <v>2869</v>
      </c>
      <c r="D2617" s="17" t="s">
        <v>8824</v>
      </c>
      <c r="E2617" s="17" t="s">
        <v>8876</v>
      </c>
      <c r="F2617" s="20" t="s">
        <v>41</v>
      </c>
      <c r="M2617" s="20" t="s">
        <v>41</v>
      </c>
      <c r="AB2617" s="20" t="s">
        <v>41</v>
      </c>
      <c r="AJ2617" s="20" t="s">
        <v>41</v>
      </c>
      <c r="AK2617" s="17" t="s">
        <v>8343</v>
      </c>
      <c r="AL2617" s="17" t="s">
        <v>8344</v>
      </c>
      <c r="AM2617" s="17" t="s">
        <v>8415</v>
      </c>
      <c r="AN2617" s="17">
        <v>3.1335997614629997E-2</v>
      </c>
      <c r="AS2617" s="17" t="s">
        <v>8346</v>
      </c>
      <c r="AT2617" s="17" t="s">
        <v>8347</v>
      </c>
      <c r="AU2617" s="17" t="s">
        <v>8348</v>
      </c>
      <c r="AW2617" s="17" t="s">
        <v>8349</v>
      </c>
    </row>
    <row r="2618" spans="1:49" ht="30" customHeight="1">
      <c r="A2618" s="17" t="s">
        <v>2868</v>
      </c>
      <c r="C2618" s="17" t="s">
        <v>2869</v>
      </c>
      <c r="D2618" s="17" t="s">
        <v>8824</v>
      </c>
      <c r="E2618" s="17" t="s">
        <v>8876</v>
      </c>
      <c r="F2618" s="20" t="s">
        <v>41</v>
      </c>
      <c r="M2618" s="20" t="s">
        <v>41</v>
      </c>
      <c r="AB2618" s="20" t="s">
        <v>41</v>
      </c>
      <c r="AJ2618" s="20" t="s">
        <v>41</v>
      </c>
      <c r="AK2618" s="17" t="s">
        <v>8343</v>
      </c>
      <c r="AL2618" s="17" t="s">
        <v>8344</v>
      </c>
      <c r="AM2618" s="17" t="s">
        <v>8416</v>
      </c>
      <c r="AN2618" s="17">
        <v>6.8180284600836694E-2</v>
      </c>
      <c r="AS2618" s="17" t="s">
        <v>8346</v>
      </c>
      <c r="AT2618" s="17" t="s">
        <v>8347</v>
      </c>
      <c r="AU2618" s="17" t="s">
        <v>8348</v>
      </c>
      <c r="AW2618" s="17" t="s">
        <v>8349</v>
      </c>
    </row>
    <row r="2619" spans="1:49" ht="30" customHeight="1">
      <c r="A2619" s="17" t="s">
        <v>2868</v>
      </c>
      <c r="C2619" s="17" t="s">
        <v>2869</v>
      </c>
      <c r="D2619" s="17" t="s">
        <v>8824</v>
      </c>
      <c r="E2619" s="17" t="s">
        <v>8876</v>
      </c>
      <c r="F2619" s="20" t="s">
        <v>41</v>
      </c>
      <c r="M2619" s="20" t="s">
        <v>41</v>
      </c>
      <c r="AB2619" s="20" t="s">
        <v>41</v>
      </c>
      <c r="AJ2619" s="20" t="s">
        <v>41</v>
      </c>
      <c r="AK2619" s="17" t="s">
        <v>8343</v>
      </c>
      <c r="AL2619" s="17" t="s">
        <v>8344</v>
      </c>
      <c r="AM2619" s="17" t="s">
        <v>8417</v>
      </c>
      <c r="AN2619" s="17">
        <v>0.112621430241373</v>
      </c>
      <c r="AS2619" s="17" t="s">
        <v>8346</v>
      </c>
      <c r="AT2619" s="17" t="s">
        <v>8347</v>
      </c>
      <c r="AU2619" s="17" t="s">
        <v>8348</v>
      </c>
      <c r="AW2619" s="17" t="s">
        <v>8349</v>
      </c>
    </row>
    <row r="2620" spans="1:49" ht="30" customHeight="1">
      <c r="A2620" s="17" t="s">
        <v>2868</v>
      </c>
      <c r="C2620" s="17" t="s">
        <v>2869</v>
      </c>
      <c r="D2620" s="17" t="s">
        <v>8824</v>
      </c>
      <c r="E2620" s="17" t="s">
        <v>8876</v>
      </c>
      <c r="F2620" s="20" t="s">
        <v>41</v>
      </c>
      <c r="M2620" s="20" t="s">
        <v>41</v>
      </c>
      <c r="AB2620" s="20" t="s">
        <v>41</v>
      </c>
      <c r="AJ2620" s="20" t="s">
        <v>41</v>
      </c>
      <c r="AK2620" s="17" t="s">
        <v>8343</v>
      </c>
      <c r="AL2620" s="17" t="s">
        <v>8344</v>
      </c>
      <c r="AM2620" s="17" t="s">
        <v>8418</v>
      </c>
      <c r="AN2620" s="17">
        <v>0.15262256612099501</v>
      </c>
      <c r="AS2620" s="17" t="s">
        <v>8346</v>
      </c>
      <c r="AT2620" s="17" t="s">
        <v>8347</v>
      </c>
      <c r="AU2620" s="17" t="s">
        <v>8348</v>
      </c>
      <c r="AW2620" s="17" t="s">
        <v>8349</v>
      </c>
    </row>
    <row r="2621" spans="1:49" ht="30" customHeight="1">
      <c r="A2621" s="17" t="s">
        <v>2868</v>
      </c>
      <c r="C2621" s="17" t="s">
        <v>2869</v>
      </c>
      <c r="D2621" s="17" t="s">
        <v>8824</v>
      </c>
      <c r="E2621" s="17" t="s">
        <v>8876</v>
      </c>
      <c r="F2621" s="20" t="s">
        <v>41</v>
      </c>
      <c r="M2621" s="20" t="s">
        <v>41</v>
      </c>
      <c r="AB2621" s="20" t="s">
        <v>41</v>
      </c>
      <c r="AJ2621" s="20" t="s">
        <v>41</v>
      </c>
      <c r="AK2621" s="17" t="s">
        <v>8343</v>
      </c>
      <c r="AL2621" s="17" t="s">
        <v>8344</v>
      </c>
      <c r="AM2621" s="17" t="s">
        <v>8419</v>
      </c>
      <c r="AN2621" s="17">
        <v>5.6021634710750598E-2</v>
      </c>
      <c r="AS2621" s="17" t="s">
        <v>8346</v>
      </c>
      <c r="AT2621" s="17" t="s">
        <v>8347</v>
      </c>
      <c r="AU2621" s="17" t="s">
        <v>8348</v>
      </c>
      <c r="AW2621" s="17" t="s">
        <v>8349</v>
      </c>
    </row>
    <row r="2622" spans="1:49" ht="30" customHeight="1">
      <c r="A2622" s="17" t="s">
        <v>2868</v>
      </c>
      <c r="C2622" s="17" t="s">
        <v>2869</v>
      </c>
      <c r="D2622" s="17" t="s">
        <v>8824</v>
      </c>
      <c r="E2622" s="17" t="s">
        <v>8876</v>
      </c>
      <c r="F2622" s="20" t="s">
        <v>41</v>
      </c>
      <c r="M2622" s="20" t="s">
        <v>41</v>
      </c>
      <c r="AB2622" s="20" t="s">
        <v>41</v>
      </c>
      <c r="AJ2622" s="20" t="s">
        <v>41</v>
      </c>
      <c r="AK2622" s="17" t="s">
        <v>8343</v>
      </c>
      <c r="AL2622" s="17" t="s">
        <v>8344</v>
      </c>
      <c r="AM2622" s="17" t="s">
        <v>8420</v>
      </c>
      <c r="AN2622" s="17">
        <v>4.2910190954564602E-2</v>
      </c>
      <c r="AS2622" s="17" t="s">
        <v>8346</v>
      </c>
      <c r="AT2622" s="17" t="s">
        <v>8347</v>
      </c>
      <c r="AU2622" s="17" t="s">
        <v>8348</v>
      </c>
      <c r="AW2622" s="17" t="s">
        <v>8349</v>
      </c>
    </row>
    <row r="2623" spans="1:49" ht="30" customHeight="1">
      <c r="A2623" s="17" t="s">
        <v>2868</v>
      </c>
      <c r="C2623" s="17" t="s">
        <v>2869</v>
      </c>
      <c r="D2623" s="17" t="s">
        <v>8824</v>
      </c>
      <c r="E2623" s="17" t="s">
        <v>8876</v>
      </c>
      <c r="F2623" s="20" t="s">
        <v>41</v>
      </c>
      <c r="M2623" s="20" t="s">
        <v>41</v>
      </c>
      <c r="AB2623" s="20" t="s">
        <v>41</v>
      </c>
      <c r="AJ2623" s="20" t="s">
        <v>41</v>
      </c>
      <c r="AK2623" s="17" t="s">
        <v>8343</v>
      </c>
      <c r="AL2623" s="17" t="s">
        <v>8344</v>
      </c>
      <c r="AM2623" s="17" t="s">
        <v>8421</v>
      </c>
      <c r="AN2623" s="17">
        <v>2.7573076627845201E-2</v>
      </c>
      <c r="AS2623" s="17" t="s">
        <v>8346</v>
      </c>
      <c r="AT2623" s="17" t="s">
        <v>8347</v>
      </c>
      <c r="AU2623" s="17" t="s">
        <v>8348</v>
      </c>
      <c r="AW2623" s="17" t="s">
        <v>8349</v>
      </c>
    </row>
    <row r="2624" spans="1:49" ht="30" customHeight="1">
      <c r="A2624" s="17" t="s">
        <v>2868</v>
      </c>
      <c r="C2624" s="17" t="s">
        <v>2869</v>
      </c>
      <c r="D2624" s="17" t="s">
        <v>8824</v>
      </c>
      <c r="E2624" s="17" t="s">
        <v>8876</v>
      </c>
      <c r="F2624" s="20" t="s">
        <v>41</v>
      </c>
      <c r="M2624" s="20" t="s">
        <v>41</v>
      </c>
      <c r="AB2624" s="20" t="s">
        <v>41</v>
      </c>
      <c r="AJ2624" s="20" t="s">
        <v>41</v>
      </c>
      <c r="AK2624" s="17" t="s">
        <v>8343</v>
      </c>
      <c r="AL2624" s="17" t="s">
        <v>8344</v>
      </c>
      <c r="AM2624" s="17" t="s">
        <v>8422</v>
      </c>
      <c r="AN2624" s="17">
        <v>5.2842415500979602E-2</v>
      </c>
      <c r="AS2624" s="17" t="s">
        <v>8346</v>
      </c>
      <c r="AT2624" s="17" t="s">
        <v>8347</v>
      </c>
      <c r="AU2624" s="17" t="s">
        <v>8348</v>
      </c>
      <c r="AW2624" s="17" t="s">
        <v>8349</v>
      </c>
    </row>
    <row r="2625" spans="1:51" ht="30" customHeight="1">
      <c r="A2625" s="17" t="s">
        <v>2868</v>
      </c>
      <c r="C2625" s="17" t="s">
        <v>2869</v>
      </c>
      <c r="D2625" s="17" t="s">
        <v>8824</v>
      </c>
      <c r="E2625" s="17" t="s">
        <v>8876</v>
      </c>
      <c r="F2625" s="20" t="s">
        <v>41</v>
      </c>
      <c r="M2625" s="20" t="s">
        <v>41</v>
      </c>
      <c r="AB2625" s="20" t="s">
        <v>41</v>
      </c>
      <c r="AJ2625" s="20" t="s">
        <v>41</v>
      </c>
      <c r="AK2625" s="17" t="s">
        <v>8343</v>
      </c>
      <c r="AL2625" s="17" t="s">
        <v>8344</v>
      </c>
      <c r="AM2625" s="17" t="s">
        <v>8423</v>
      </c>
      <c r="AN2625" s="17">
        <v>6.6867426360371102E-2</v>
      </c>
      <c r="AS2625" s="17" t="s">
        <v>8346</v>
      </c>
      <c r="AT2625" s="17" t="s">
        <v>8347</v>
      </c>
      <c r="AU2625" s="17" t="s">
        <v>8348</v>
      </c>
      <c r="AW2625" s="17" t="s">
        <v>8349</v>
      </c>
    </row>
    <row r="2626" spans="1:51" ht="30" customHeight="1">
      <c r="A2626" s="17" t="s">
        <v>2868</v>
      </c>
      <c r="C2626" s="17" t="s">
        <v>2869</v>
      </c>
      <c r="D2626" s="17" t="s">
        <v>8824</v>
      </c>
      <c r="E2626" s="17" t="s">
        <v>8876</v>
      </c>
      <c r="F2626" s="20" t="s">
        <v>41</v>
      </c>
      <c r="M2626" s="20" t="s">
        <v>41</v>
      </c>
      <c r="AB2626" s="20" t="s">
        <v>41</v>
      </c>
      <c r="AJ2626" s="20" t="s">
        <v>41</v>
      </c>
      <c r="AK2626" s="17" t="s">
        <v>8343</v>
      </c>
      <c r="AL2626" s="17" t="s">
        <v>8344</v>
      </c>
      <c r="AM2626" s="17" t="s">
        <v>8424</v>
      </c>
      <c r="AN2626" s="17">
        <v>7.2654870511653896E-2</v>
      </c>
      <c r="AS2626" s="17" t="s">
        <v>8346</v>
      </c>
      <c r="AT2626" s="17" t="s">
        <v>8347</v>
      </c>
      <c r="AU2626" s="17" t="s">
        <v>8348</v>
      </c>
      <c r="AW2626" s="17" t="s">
        <v>8349</v>
      </c>
    </row>
    <row r="2627" spans="1:51" ht="30" customHeight="1">
      <c r="A2627" s="17" t="s">
        <v>2868</v>
      </c>
      <c r="C2627" s="17" t="s">
        <v>2869</v>
      </c>
      <c r="D2627" s="17" t="s">
        <v>8824</v>
      </c>
      <c r="E2627" s="17" t="s">
        <v>8876</v>
      </c>
      <c r="F2627" s="20" t="s">
        <v>41</v>
      </c>
      <c r="M2627" s="20" t="s">
        <v>41</v>
      </c>
      <c r="AB2627" s="20" t="s">
        <v>41</v>
      </c>
      <c r="AJ2627" s="20" t="s">
        <v>41</v>
      </c>
      <c r="AK2627" s="17" t="s">
        <v>8343</v>
      </c>
      <c r="AL2627" s="17" t="s">
        <v>8344</v>
      </c>
      <c r="AM2627" s="17" t="s">
        <v>8425</v>
      </c>
      <c r="AN2627" s="17">
        <v>0</v>
      </c>
      <c r="AS2627" s="17" t="s">
        <v>8346</v>
      </c>
      <c r="AT2627" s="17" t="s">
        <v>8347</v>
      </c>
      <c r="AU2627" s="17" t="s">
        <v>8348</v>
      </c>
      <c r="AW2627" s="17" t="s">
        <v>8349</v>
      </c>
    </row>
    <row r="2628" spans="1:51" ht="30" customHeight="1">
      <c r="A2628" s="17" t="s">
        <v>2868</v>
      </c>
      <c r="C2628" s="17" t="s">
        <v>2869</v>
      </c>
      <c r="D2628" s="17" t="s">
        <v>8824</v>
      </c>
      <c r="E2628" s="17" t="s">
        <v>8876</v>
      </c>
      <c r="F2628" s="20" t="s">
        <v>41</v>
      </c>
      <c r="M2628" s="20" t="s">
        <v>41</v>
      </c>
      <c r="AB2628" s="20" t="s">
        <v>41</v>
      </c>
      <c r="AJ2628" s="20" t="s">
        <v>41</v>
      </c>
      <c r="AK2628" s="17" t="s">
        <v>8343</v>
      </c>
      <c r="AL2628" s="17" t="s">
        <v>8344</v>
      </c>
      <c r="AM2628" s="17" t="s">
        <v>8426</v>
      </c>
      <c r="AN2628" s="17">
        <v>0</v>
      </c>
      <c r="AS2628" s="17" t="s">
        <v>8346</v>
      </c>
      <c r="AT2628" s="17" t="s">
        <v>8347</v>
      </c>
      <c r="AU2628" s="17" t="s">
        <v>8348</v>
      </c>
      <c r="AW2628" s="17" t="s">
        <v>8349</v>
      </c>
    </row>
    <row r="2629" spans="1:51" ht="30" customHeight="1">
      <c r="A2629" s="17" t="s">
        <v>2868</v>
      </c>
      <c r="C2629" s="17" t="s">
        <v>2869</v>
      </c>
      <c r="D2629" s="17" t="s">
        <v>8824</v>
      </c>
      <c r="E2629" s="17" t="s">
        <v>8876</v>
      </c>
      <c r="F2629" s="20" t="s">
        <v>41</v>
      </c>
      <c r="M2629" s="20" t="s">
        <v>41</v>
      </c>
      <c r="AB2629" s="20" t="s">
        <v>41</v>
      </c>
      <c r="AJ2629" s="20" t="s">
        <v>41</v>
      </c>
      <c r="AK2629" s="17" t="s">
        <v>8343</v>
      </c>
      <c r="AL2629" s="17" t="s">
        <v>8344</v>
      </c>
      <c r="AM2629" s="17" t="s">
        <v>8427</v>
      </c>
      <c r="AN2629" s="17">
        <v>0</v>
      </c>
      <c r="AS2629" s="17" t="s">
        <v>8346</v>
      </c>
      <c r="AT2629" s="17" t="s">
        <v>8347</v>
      </c>
      <c r="AU2629" s="17" t="s">
        <v>8348</v>
      </c>
      <c r="AW2629" s="17" t="s">
        <v>8349</v>
      </c>
    </row>
    <row r="2630" spans="1:51" ht="30" customHeight="1">
      <c r="A2630" s="17" t="s">
        <v>2868</v>
      </c>
      <c r="C2630" s="17" t="s">
        <v>2869</v>
      </c>
      <c r="D2630" s="17" t="s">
        <v>8824</v>
      </c>
      <c r="E2630" s="17" t="s">
        <v>8876</v>
      </c>
      <c r="F2630" s="20" t="s">
        <v>41</v>
      </c>
      <c r="M2630" s="20" t="s">
        <v>41</v>
      </c>
      <c r="AB2630" s="20" t="s">
        <v>41</v>
      </c>
      <c r="AJ2630" s="20" t="s">
        <v>41</v>
      </c>
      <c r="AK2630" s="17" t="s">
        <v>8343</v>
      </c>
      <c r="AL2630" s="17" t="s">
        <v>8344</v>
      </c>
      <c r="AM2630" s="17" t="s">
        <v>8428</v>
      </c>
      <c r="AN2630" s="17">
        <v>0</v>
      </c>
      <c r="AS2630" s="17" t="s">
        <v>8346</v>
      </c>
      <c r="AT2630" s="17" t="s">
        <v>8347</v>
      </c>
      <c r="AU2630" s="17" t="s">
        <v>8348</v>
      </c>
      <c r="AW2630" s="17" t="s">
        <v>8349</v>
      </c>
    </row>
    <row r="2631" spans="1:51" ht="30" customHeight="1">
      <c r="A2631" s="17" t="s">
        <v>508</v>
      </c>
      <c r="C2631" s="17" t="s">
        <v>509</v>
      </c>
      <c r="D2631" s="17" t="s">
        <v>510</v>
      </c>
      <c r="E2631" s="17" t="s">
        <v>8876</v>
      </c>
      <c r="G2631" s="20" t="s">
        <v>41</v>
      </c>
      <c r="M2631" s="20" t="s">
        <v>41</v>
      </c>
      <c r="N2631" s="20" t="s">
        <v>41</v>
      </c>
      <c r="O2631" s="20" t="s">
        <v>41</v>
      </c>
      <c r="R2631" s="20" t="s">
        <v>41</v>
      </c>
      <c r="T2631" s="20" t="s">
        <v>41</v>
      </c>
      <c r="U2631" s="20" t="s">
        <v>41</v>
      </c>
      <c r="X2631" s="20" t="s">
        <v>41</v>
      </c>
      <c r="Y2631" s="20" t="s">
        <v>41</v>
      </c>
      <c r="AJ2631" s="20" t="s">
        <v>41</v>
      </c>
      <c r="AQ2631" s="17" t="s">
        <v>44</v>
      </c>
      <c r="AS2631" s="17" t="s">
        <v>8433</v>
      </c>
      <c r="AT2631" s="17" t="s">
        <v>8437</v>
      </c>
      <c r="AU2631" s="17" t="s">
        <v>45</v>
      </c>
      <c r="AW2631" s="17">
        <v>3040565</v>
      </c>
      <c r="AY2631" s="20" t="s">
        <v>41</v>
      </c>
    </row>
    <row r="2632" spans="1:51" ht="30" customHeight="1">
      <c r="A2632" s="17" t="s">
        <v>508</v>
      </c>
      <c r="C2632" s="17" t="s">
        <v>3350</v>
      </c>
      <c r="D2632" s="17" t="s">
        <v>3351</v>
      </c>
      <c r="E2632" s="17" t="s">
        <v>8876</v>
      </c>
      <c r="H2632" s="20" t="s">
        <v>41</v>
      </c>
      <c r="M2632" s="20" t="s">
        <v>41</v>
      </c>
      <c r="N2632" s="20" t="s">
        <v>41</v>
      </c>
      <c r="P2632" s="20" t="s">
        <v>41</v>
      </c>
      <c r="W2632" s="20" t="s">
        <v>39</v>
      </c>
      <c r="X2632" s="20" t="s">
        <v>39</v>
      </c>
      <c r="Z2632" s="20" t="s">
        <v>41</v>
      </c>
      <c r="AC2632" s="20" t="s">
        <v>41</v>
      </c>
      <c r="AD2632" s="17" t="s">
        <v>8874</v>
      </c>
      <c r="AL2632" s="17">
        <v>68006262</v>
      </c>
      <c r="AS2632" s="17" t="s">
        <v>3285</v>
      </c>
      <c r="AT2632" s="17" t="s">
        <v>3286</v>
      </c>
      <c r="AU2632" s="17" t="s">
        <v>3287</v>
      </c>
      <c r="AW2632" s="17">
        <v>22745773</v>
      </c>
      <c r="AY2632" s="20" t="s">
        <v>41</v>
      </c>
    </row>
    <row r="2633" spans="1:51" ht="30" customHeight="1">
      <c r="A2633" s="17" t="s">
        <v>7175</v>
      </c>
      <c r="C2633" s="17" t="s">
        <v>7176</v>
      </c>
      <c r="D2633" s="17" t="s">
        <v>7177</v>
      </c>
      <c r="E2633" s="17" t="s">
        <v>8876</v>
      </c>
      <c r="H2633" s="20" t="s">
        <v>41</v>
      </c>
      <c r="M2633" s="20" t="s">
        <v>41</v>
      </c>
      <c r="N2633" s="20" t="s">
        <v>41</v>
      </c>
      <c r="Q2633" s="20" t="s">
        <v>41</v>
      </c>
      <c r="T2633" s="20" t="s">
        <v>41</v>
      </c>
      <c r="U2633" s="20" t="s">
        <v>41</v>
      </c>
      <c r="Z2633" s="20" t="s">
        <v>41</v>
      </c>
      <c r="AC2633" s="20" t="s">
        <v>41</v>
      </c>
      <c r="AD2633" s="17" t="s">
        <v>8874</v>
      </c>
      <c r="AL2633" s="17">
        <v>68006262</v>
      </c>
      <c r="AP2633" s="17" t="s">
        <v>6750</v>
      </c>
      <c r="AQ2633" s="17" t="s">
        <v>44</v>
      </c>
      <c r="AS2633" s="17" t="s">
        <v>6751</v>
      </c>
      <c r="AT2633" s="17" t="s">
        <v>6752</v>
      </c>
      <c r="AU2633" s="17" t="s">
        <v>45</v>
      </c>
      <c r="AW2633" s="17">
        <v>19370153</v>
      </c>
    </row>
    <row r="2634" spans="1:51" ht="30" customHeight="1">
      <c r="A2634" s="17" t="s">
        <v>1264</v>
      </c>
      <c r="C2634" s="17" t="s">
        <v>1265</v>
      </c>
      <c r="D2634" s="17" t="s">
        <v>1266</v>
      </c>
      <c r="E2634" s="17" t="s">
        <v>8876</v>
      </c>
      <c r="G2634" s="20" t="s">
        <v>41</v>
      </c>
      <c r="M2634" s="20" t="s">
        <v>41</v>
      </c>
      <c r="N2634" s="20" t="s">
        <v>41</v>
      </c>
      <c r="O2634" s="20" t="s">
        <v>41</v>
      </c>
      <c r="R2634" s="20" t="s">
        <v>41</v>
      </c>
      <c r="T2634" s="20" t="s">
        <v>41</v>
      </c>
      <c r="U2634" s="20" t="s">
        <v>41</v>
      </c>
      <c r="X2634" s="20" t="s">
        <v>41</v>
      </c>
      <c r="Y2634" s="20" t="s">
        <v>41</v>
      </c>
      <c r="AJ2634" s="20" t="s">
        <v>41</v>
      </c>
      <c r="AQ2634" s="17" t="s">
        <v>44</v>
      </c>
      <c r="AS2634" s="17" t="s">
        <v>8433</v>
      </c>
      <c r="AT2634" s="17" t="s">
        <v>8437</v>
      </c>
      <c r="AU2634" s="17" t="s">
        <v>45</v>
      </c>
      <c r="AW2634" s="17">
        <v>3040565</v>
      </c>
    </row>
    <row r="2635" spans="1:51" ht="30" customHeight="1">
      <c r="A2635" s="17" t="s">
        <v>1267</v>
      </c>
      <c r="C2635" s="17" t="s">
        <v>1268</v>
      </c>
      <c r="D2635" s="17" t="s">
        <v>1269</v>
      </c>
      <c r="E2635" s="17" t="s">
        <v>8876</v>
      </c>
      <c r="G2635" s="20" t="s">
        <v>41</v>
      </c>
      <c r="M2635" s="20" t="s">
        <v>41</v>
      </c>
      <c r="N2635" s="20" t="s">
        <v>41</v>
      </c>
      <c r="O2635" s="20" t="s">
        <v>41</v>
      </c>
      <c r="R2635" s="20" t="s">
        <v>41</v>
      </c>
      <c r="T2635" s="20" t="s">
        <v>41</v>
      </c>
      <c r="U2635" s="20" t="s">
        <v>41</v>
      </c>
      <c r="X2635" s="20" t="s">
        <v>41</v>
      </c>
      <c r="Y2635" s="20" t="s">
        <v>41</v>
      </c>
      <c r="AJ2635" s="20" t="s">
        <v>41</v>
      </c>
      <c r="AQ2635" s="17" t="s">
        <v>44</v>
      </c>
      <c r="AS2635" s="17" t="s">
        <v>8433</v>
      </c>
      <c r="AT2635" s="17" t="s">
        <v>8437</v>
      </c>
      <c r="AU2635" s="17" t="s">
        <v>45</v>
      </c>
      <c r="AW2635" s="17">
        <v>3040565</v>
      </c>
    </row>
    <row r="2636" spans="1:51" ht="30" customHeight="1">
      <c r="A2636" s="17" t="s">
        <v>1267</v>
      </c>
      <c r="C2636" s="17" t="s">
        <v>4423</v>
      </c>
      <c r="D2636" s="17" t="s">
        <v>4424</v>
      </c>
      <c r="E2636" s="17" t="s">
        <v>8876</v>
      </c>
      <c r="H2636" s="20" t="s">
        <v>41</v>
      </c>
      <c r="M2636" s="20" t="s">
        <v>41</v>
      </c>
      <c r="N2636" s="20" t="s">
        <v>41</v>
      </c>
      <c r="P2636" s="20" t="s">
        <v>41</v>
      </c>
      <c r="T2636" s="20" t="s">
        <v>41</v>
      </c>
      <c r="W2636" s="20" t="s">
        <v>40</v>
      </c>
      <c r="Z2636" s="20" t="s">
        <v>41</v>
      </c>
      <c r="AC2636" s="20" t="s">
        <v>41</v>
      </c>
      <c r="AD2636" s="17" t="s">
        <v>8874</v>
      </c>
      <c r="AL2636" s="17">
        <v>68006262</v>
      </c>
      <c r="AS2636" s="17" t="s">
        <v>3285</v>
      </c>
      <c r="AT2636" s="17" t="s">
        <v>3286</v>
      </c>
      <c r="AU2636" s="17" t="s">
        <v>3287</v>
      </c>
      <c r="AW2636" s="17">
        <v>22745773</v>
      </c>
    </row>
    <row r="2637" spans="1:51" ht="30" customHeight="1">
      <c r="A2637" s="17" t="s">
        <v>1267</v>
      </c>
      <c r="C2637" s="17" t="s">
        <v>8780</v>
      </c>
      <c r="D2637" s="17" t="s">
        <v>8781</v>
      </c>
      <c r="E2637" s="17" t="s">
        <v>8876</v>
      </c>
      <c r="H2637" s="20" t="s">
        <v>41</v>
      </c>
      <c r="M2637" s="20" t="s">
        <v>41</v>
      </c>
      <c r="N2637" s="20" t="s">
        <v>41</v>
      </c>
      <c r="Q2637" s="20" t="s">
        <v>41</v>
      </c>
      <c r="T2637" s="20" t="s">
        <v>41</v>
      </c>
      <c r="U2637" s="20" t="s">
        <v>41</v>
      </c>
      <c r="Z2637" s="20" t="s">
        <v>41</v>
      </c>
      <c r="AC2637" s="20" t="s">
        <v>41</v>
      </c>
      <c r="AD2637" s="17" t="s">
        <v>8874</v>
      </c>
      <c r="AL2637" s="17">
        <v>68006262</v>
      </c>
      <c r="AP2637" s="17" t="s">
        <v>6750</v>
      </c>
      <c r="AQ2637" s="17" t="s">
        <v>44</v>
      </c>
      <c r="AS2637" s="17" t="s">
        <v>6751</v>
      </c>
      <c r="AT2637" s="17" t="s">
        <v>6752</v>
      </c>
      <c r="AU2637" s="17" t="s">
        <v>45</v>
      </c>
      <c r="AW2637" s="17">
        <v>19370153</v>
      </c>
    </row>
    <row r="2638" spans="1:51" ht="30" customHeight="1">
      <c r="A2638" s="17" t="s">
        <v>1267</v>
      </c>
      <c r="C2638" s="17" t="s">
        <v>4423</v>
      </c>
      <c r="D2638" s="17" t="s">
        <v>4424</v>
      </c>
      <c r="E2638" s="17" t="s">
        <v>8876</v>
      </c>
      <c r="H2638" s="20" t="s">
        <v>41</v>
      </c>
      <c r="M2638" s="20" t="s">
        <v>41</v>
      </c>
      <c r="N2638" s="20" t="s">
        <v>41</v>
      </c>
      <c r="Q2638" s="20" t="s">
        <v>41</v>
      </c>
      <c r="T2638" s="20" t="s">
        <v>41</v>
      </c>
      <c r="U2638" s="20" t="s">
        <v>41</v>
      </c>
      <c r="Z2638" s="20" t="s">
        <v>41</v>
      </c>
      <c r="AC2638" s="20" t="s">
        <v>41</v>
      </c>
      <c r="AD2638" s="17" t="s">
        <v>8874</v>
      </c>
      <c r="AL2638" s="17">
        <v>68006262</v>
      </c>
      <c r="AP2638" s="17" t="s">
        <v>6750</v>
      </c>
      <c r="AQ2638" s="17" t="s">
        <v>44</v>
      </c>
      <c r="AS2638" s="17" t="s">
        <v>6751</v>
      </c>
      <c r="AT2638" s="17" t="s">
        <v>6752</v>
      </c>
      <c r="AU2638" s="17" t="s">
        <v>45</v>
      </c>
      <c r="AW2638" s="17">
        <v>19370153</v>
      </c>
    </row>
    <row r="2639" spans="1:51" ht="30" customHeight="1">
      <c r="A2639" s="17" t="s">
        <v>410</v>
      </c>
      <c r="C2639" s="17" t="s">
        <v>411</v>
      </c>
      <c r="D2639" s="17" t="s">
        <v>412</v>
      </c>
      <c r="E2639" s="17" t="s">
        <v>8876</v>
      </c>
      <c r="M2639" s="20" t="s">
        <v>41</v>
      </c>
      <c r="N2639" s="20" t="s">
        <v>41</v>
      </c>
      <c r="O2639" s="20" t="s">
        <v>41</v>
      </c>
      <c r="R2639" s="20" t="s">
        <v>41</v>
      </c>
      <c r="T2639" s="20" t="s">
        <v>41</v>
      </c>
      <c r="U2639" s="20" t="s">
        <v>41</v>
      </c>
      <c r="AC2639" s="20" t="s">
        <v>41</v>
      </c>
      <c r="AD2639" s="17" t="s">
        <v>409</v>
      </c>
      <c r="AE2639" s="17">
        <v>68038901</v>
      </c>
      <c r="AG2639" s="20" t="s">
        <v>41</v>
      </c>
      <c r="AP2639" s="17" t="s">
        <v>53</v>
      </c>
      <c r="AQ2639" s="17" t="s">
        <v>44</v>
      </c>
      <c r="AS2639" s="17" t="s">
        <v>8433</v>
      </c>
      <c r="AT2639" s="17" t="s">
        <v>8437</v>
      </c>
      <c r="AU2639" s="17" t="s">
        <v>45</v>
      </c>
      <c r="AV2639" s="20" t="s">
        <v>41</v>
      </c>
      <c r="AW2639" s="17">
        <v>3040565</v>
      </c>
    </row>
    <row r="2640" spans="1:51" ht="30" customHeight="1">
      <c r="A2640" s="17" t="s">
        <v>410</v>
      </c>
      <c r="C2640" s="17" t="s">
        <v>8782</v>
      </c>
      <c r="D2640" s="17" t="s">
        <v>8783</v>
      </c>
      <c r="E2640" s="17" t="s">
        <v>8876</v>
      </c>
      <c r="H2640" s="20" t="s">
        <v>41</v>
      </c>
      <c r="M2640" s="20" t="s">
        <v>41</v>
      </c>
      <c r="N2640" s="20" t="s">
        <v>41</v>
      </c>
      <c r="Q2640" s="20" t="s">
        <v>41</v>
      </c>
      <c r="T2640" s="20" t="s">
        <v>41</v>
      </c>
      <c r="U2640" s="20" t="s">
        <v>41</v>
      </c>
      <c r="Z2640" s="20" t="s">
        <v>41</v>
      </c>
      <c r="AC2640" s="20" t="s">
        <v>41</v>
      </c>
      <c r="AD2640" s="17" t="s">
        <v>8874</v>
      </c>
      <c r="AL2640" s="17">
        <v>68006262</v>
      </c>
      <c r="AP2640" s="17" t="s">
        <v>6750</v>
      </c>
      <c r="AQ2640" s="17" t="s">
        <v>44</v>
      </c>
      <c r="AS2640" s="17" t="s">
        <v>6751</v>
      </c>
      <c r="AT2640" s="17" t="s">
        <v>6752</v>
      </c>
      <c r="AU2640" s="17" t="s">
        <v>45</v>
      </c>
      <c r="AW2640" s="17">
        <v>19370153</v>
      </c>
    </row>
    <row r="2641" spans="1:51" ht="30" customHeight="1">
      <c r="A2641" s="17" t="s">
        <v>7295</v>
      </c>
      <c r="C2641" s="17" t="s">
        <v>7296</v>
      </c>
      <c r="D2641" s="17" t="s">
        <v>7297</v>
      </c>
      <c r="E2641" s="17" t="s">
        <v>8876</v>
      </c>
      <c r="H2641" s="20" t="s">
        <v>41</v>
      </c>
      <c r="M2641" s="20" t="s">
        <v>41</v>
      </c>
      <c r="N2641" s="20" t="s">
        <v>41</v>
      </c>
      <c r="Q2641" s="20" t="s">
        <v>41</v>
      </c>
      <c r="T2641" s="20" t="s">
        <v>41</v>
      </c>
      <c r="U2641" s="20" t="s">
        <v>41</v>
      </c>
      <c r="Z2641" s="20" t="s">
        <v>41</v>
      </c>
      <c r="AC2641" s="20" t="s">
        <v>41</v>
      </c>
      <c r="AD2641" s="17" t="s">
        <v>8874</v>
      </c>
      <c r="AL2641" s="17">
        <v>68006262</v>
      </c>
      <c r="AP2641" s="17" t="s">
        <v>6750</v>
      </c>
      <c r="AQ2641" s="17" t="s">
        <v>44</v>
      </c>
      <c r="AS2641" s="17" t="s">
        <v>6751</v>
      </c>
      <c r="AT2641" s="17" t="s">
        <v>6752</v>
      </c>
      <c r="AU2641" s="17" t="s">
        <v>45</v>
      </c>
      <c r="AW2641" s="17">
        <v>19370153</v>
      </c>
    </row>
    <row r="2642" spans="1:51" ht="30" customHeight="1">
      <c r="A2642" s="17" t="s">
        <v>1719</v>
      </c>
      <c r="C2642" s="17" t="s">
        <v>1720</v>
      </c>
      <c r="D2642" s="17" t="s">
        <v>1721</v>
      </c>
      <c r="E2642" s="17" t="s">
        <v>8876</v>
      </c>
      <c r="G2642" s="20" t="s">
        <v>41</v>
      </c>
      <c r="M2642" s="20" t="s">
        <v>41</v>
      </c>
      <c r="N2642" s="20" t="s">
        <v>41</v>
      </c>
      <c r="O2642" s="20" t="s">
        <v>41</v>
      </c>
      <c r="R2642" s="20" t="s">
        <v>41</v>
      </c>
      <c r="T2642" s="20" t="s">
        <v>41</v>
      </c>
      <c r="U2642" s="20" t="s">
        <v>41</v>
      </c>
      <c r="X2642" s="20" t="s">
        <v>41</v>
      </c>
      <c r="Y2642" s="20" t="s">
        <v>41</v>
      </c>
      <c r="AJ2642" s="20" t="s">
        <v>41</v>
      </c>
      <c r="AQ2642" s="17" t="s">
        <v>44</v>
      </c>
      <c r="AS2642" s="17" t="s">
        <v>8433</v>
      </c>
      <c r="AT2642" s="17" t="s">
        <v>8437</v>
      </c>
      <c r="AU2642" s="17" t="s">
        <v>45</v>
      </c>
      <c r="AW2642" s="17">
        <v>3040565</v>
      </c>
    </row>
    <row r="2643" spans="1:51" ht="30" customHeight="1">
      <c r="A2643" s="17" t="s">
        <v>1941</v>
      </c>
      <c r="C2643" s="17" t="s">
        <v>1942</v>
      </c>
      <c r="D2643" s="17" t="s">
        <v>1943</v>
      </c>
      <c r="E2643" s="17" t="s">
        <v>8876</v>
      </c>
      <c r="G2643" s="20" t="s">
        <v>41</v>
      </c>
      <c r="M2643" s="20" t="s">
        <v>41</v>
      </c>
      <c r="N2643" s="20" t="s">
        <v>41</v>
      </c>
      <c r="O2643" s="20" t="s">
        <v>41</v>
      </c>
      <c r="R2643" s="20" t="s">
        <v>41</v>
      </c>
      <c r="T2643" s="20" t="s">
        <v>41</v>
      </c>
      <c r="U2643" s="20" t="s">
        <v>41</v>
      </c>
      <c r="X2643" s="20" t="s">
        <v>41</v>
      </c>
      <c r="Y2643" s="20" t="s">
        <v>41</v>
      </c>
      <c r="AJ2643" s="20" t="s">
        <v>41</v>
      </c>
      <c r="AQ2643" s="17" t="s">
        <v>44</v>
      </c>
      <c r="AS2643" s="17" t="s">
        <v>8433</v>
      </c>
      <c r="AT2643" s="17" t="s">
        <v>8437</v>
      </c>
      <c r="AU2643" s="17" t="s">
        <v>45</v>
      </c>
      <c r="AW2643" s="17">
        <v>3040565</v>
      </c>
      <c r="AY2643" s="20" t="s">
        <v>41</v>
      </c>
    </row>
    <row r="2644" spans="1:51" ht="30" customHeight="1">
      <c r="A2644" s="17" t="s">
        <v>1941</v>
      </c>
      <c r="C2644" s="17" t="s">
        <v>7648</v>
      </c>
      <c r="D2644" s="17" t="s">
        <v>7649</v>
      </c>
      <c r="E2644" s="17" t="s">
        <v>8876</v>
      </c>
      <c r="H2644" s="20" t="s">
        <v>41</v>
      </c>
      <c r="M2644" s="20" t="s">
        <v>41</v>
      </c>
      <c r="N2644" s="20" t="s">
        <v>41</v>
      </c>
      <c r="Q2644" s="20" t="s">
        <v>41</v>
      </c>
      <c r="T2644" s="20" t="s">
        <v>41</v>
      </c>
      <c r="U2644" s="20" t="s">
        <v>41</v>
      </c>
      <c r="Z2644" s="20" t="s">
        <v>41</v>
      </c>
      <c r="AC2644" s="20" t="s">
        <v>41</v>
      </c>
      <c r="AD2644" s="17" t="s">
        <v>8874</v>
      </c>
      <c r="AL2644" s="17">
        <v>68006262</v>
      </c>
      <c r="AP2644" s="17" t="s">
        <v>6750</v>
      </c>
      <c r="AQ2644" s="17" t="s">
        <v>44</v>
      </c>
      <c r="AS2644" s="17" t="s">
        <v>6751</v>
      </c>
      <c r="AT2644" s="17" t="s">
        <v>6752</v>
      </c>
      <c r="AU2644" s="17" t="s">
        <v>45</v>
      </c>
      <c r="AW2644" s="17">
        <v>19370153</v>
      </c>
      <c r="AY2644" s="20" t="s">
        <v>41</v>
      </c>
    </row>
    <row r="2645" spans="1:51" ht="30" customHeight="1">
      <c r="A2645" s="17" t="s">
        <v>3326</v>
      </c>
      <c r="C2645" s="17" t="s">
        <v>3327</v>
      </c>
      <c r="D2645" s="17" t="s">
        <v>3328</v>
      </c>
      <c r="E2645" s="17" t="s">
        <v>8876</v>
      </c>
      <c r="H2645" s="20" t="s">
        <v>41</v>
      </c>
      <c r="M2645" s="20" t="s">
        <v>41</v>
      </c>
      <c r="N2645" s="20" t="s">
        <v>41</v>
      </c>
      <c r="P2645" s="20" t="s">
        <v>41</v>
      </c>
      <c r="W2645" s="20" t="s">
        <v>39</v>
      </c>
      <c r="X2645" s="20" t="s">
        <v>39</v>
      </c>
      <c r="Z2645" s="20" t="s">
        <v>41</v>
      </c>
      <c r="AC2645" s="20" t="s">
        <v>41</v>
      </c>
      <c r="AD2645" s="17" t="s">
        <v>8874</v>
      </c>
      <c r="AL2645" s="17">
        <v>68006262</v>
      </c>
      <c r="AS2645" s="17" t="s">
        <v>3285</v>
      </c>
      <c r="AT2645" s="17" t="s">
        <v>3286</v>
      </c>
      <c r="AU2645" s="17" t="s">
        <v>3287</v>
      </c>
      <c r="AW2645" s="17">
        <v>22745773</v>
      </c>
    </row>
    <row r="2646" spans="1:51" ht="30" customHeight="1">
      <c r="A2646" s="17" t="s">
        <v>3326</v>
      </c>
      <c r="C2646" s="17" t="s">
        <v>3327</v>
      </c>
      <c r="D2646" s="17" t="s">
        <v>3328</v>
      </c>
      <c r="E2646" s="17" t="s">
        <v>8876</v>
      </c>
      <c r="H2646" s="20" t="s">
        <v>41</v>
      </c>
      <c r="M2646" s="20" t="s">
        <v>41</v>
      </c>
      <c r="N2646" s="20" t="s">
        <v>41</v>
      </c>
      <c r="Q2646" s="20" t="s">
        <v>41</v>
      </c>
      <c r="T2646" s="20" t="s">
        <v>41</v>
      </c>
      <c r="U2646" s="20" t="s">
        <v>41</v>
      </c>
      <c r="Z2646" s="20" t="s">
        <v>41</v>
      </c>
      <c r="AC2646" s="20" t="s">
        <v>41</v>
      </c>
      <c r="AD2646" s="17" t="s">
        <v>8874</v>
      </c>
      <c r="AL2646" s="17">
        <v>68006262</v>
      </c>
      <c r="AP2646" s="17" t="s">
        <v>6750</v>
      </c>
      <c r="AQ2646" s="17" t="s">
        <v>44</v>
      </c>
      <c r="AS2646" s="17" t="s">
        <v>6751</v>
      </c>
      <c r="AT2646" s="17" t="s">
        <v>6752</v>
      </c>
      <c r="AU2646" s="17" t="s">
        <v>45</v>
      </c>
      <c r="AW2646" s="17">
        <v>19370153</v>
      </c>
    </row>
    <row r="2647" spans="1:51" ht="30" customHeight="1">
      <c r="A2647" s="17" t="s">
        <v>4771</v>
      </c>
      <c r="C2647" s="17" t="s">
        <v>4772</v>
      </c>
      <c r="D2647" s="17" t="s">
        <v>4773</v>
      </c>
      <c r="E2647" s="17" t="s">
        <v>8876</v>
      </c>
      <c r="H2647" s="20" t="s">
        <v>41</v>
      </c>
      <c r="M2647" s="20" t="s">
        <v>41</v>
      </c>
      <c r="N2647" s="20" t="s">
        <v>41</v>
      </c>
      <c r="P2647" s="20" t="s">
        <v>41</v>
      </c>
      <c r="T2647" s="20" t="s">
        <v>41</v>
      </c>
      <c r="W2647" s="20" t="s">
        <v>40</v>
      </c>
      <c r="Z2647" s="20" t="s">
        <v>41</v>
      </c>
      <c r="AC2647" s="20" t="s">
        <v>41</v>
      </c>
      <c r="AD2647" s="17" t="s">
        <v>8874</v>
      </c>
      <c r="AL2647" s="17">
        <v>68006262</v>
      </c>
      <c r="AS2647" s="17" t="s">
        <v>3285</v>
      </c>
      <c r="AT2647" s="17" t="s">
        <v>3286</v>
      </c>
      <c r="AU2647" s="17" t="s">
        <v>3287</v>
      </c>
      <c r="AW2647" s="17">
        <v>22745773</v>
      </c>
    </row>
    <row r="2648" spans="1:51" ht="30" customHeight="1">
      <c r="A2648" s="17" t="s">
        <v>65</v>
      </c>
      <c r="C2648" s="17" t="s">
        <v>66</v>
      </c>
      <c r="D2648" s="17" t="s">
        <v>67</v>
      </c>
      <c r="E2648" s="17" t="s">
        <v>8876</v>
      </c>
      <c r="M2648" s="20" t="s">
        <v>41</v>
      </c>
      <c r="N2648" s="20" t="s">
        <v>41</v>
      </c>
      <c r="O2648" s="20" t="s">
        <v>41</v>
      </c>
      <c r="R2648" s="20" t="s">
        <v>41</v>
      </c>
      <c r="T2648" s="20" t="s">
        <v>41</v>
      </c>
      <c r="U2648" s="20" t="s">
        <v>41</v>
      </c>
      <c r="AC2648" s="20" t="s">
        <v>41</v>
      </c>
      <c r="AD2648" s="17" t="s">
        <v>68</v>
      </c>
      <c r="AE2648" s="17">
        <v>67537004</v>
      </c>
      <c r="AG2648" s="20" t="s">
        <v>41</v>
      </c>
      <c r="AP2648" s="17" t="s">
        <v>53</v>
      </c>
      <c r="AQ2648" s="17" t="s">
        <v>44</v>
      </c>
      <c r="AS2648" s="17" t="s">
        <v>8433</v>
      </c>
      <c r="AT2648" s="17" t="s">
        <v>8437</v>
      </c>
      <c r="AU2648" s="17" t="s">
        <v>45</v>
      </c>
      <c r="AV2648" s="20" t="s">
        <v>41</v>
      </c>
      <c r="AW2648" s="17">
        <v>3040565</v>
      </c>
    </row>
    <row r="2649" spans="1:51" ht="30" customHeight="1">
      <c r="A2649" s="17" t="s">
        <v>65</v>
      </c>
      <c r="C2649" s="17" t="s">
        <v>4805</v>
      </c>
      <c r="D2649" s="17" t="s">
        <v>4806</v>
      </c>
      <c r="E2649" s="17" t="s">
        <v>8876</v>
      </c>
      <c r="H2649" s="20" t="s">
        <v>41</v>
      </c>
      <c r="M2649" s="20" t="s">
        <v>41</v>
      </c>
      <c r="N2649" s="20" t="s">
        <v>41</v>
      </c>
      <c r="P2649" s="20" t="s">
        <v>41</v>
      </c>
      <c r="T2649" s="20" t="s">
        <v>41</v>
      </c>
      <c r="W2649" s="20" t="s">
        <v>40</v>
      </c>
      <c r="Z2649" s="20" t="s">
        <v>41</v>
      </c>
      <c r="AC2649" s="20" t="s">
        <v>41</v>
      </c>
      <c r="AD2649" s="17" t="s">
        <v>8874</v>
      </c>
      <c r="AL2649" s="17">
        <v>68006262</v>
      </c>
      <c r="AS2649" s="17" t="s">
        <v>3285</v>
      </c>
      <c r="AT2649" s="17" t="s">
        <v>3286</v>
      </c>
      <c r="AU2649" s="17" t="s">
        <v>3287</v>
      </c>
      <c r="AW2649" s="17">
        <v>22745773</v>
      </c>
    </row>
    <row r="2650" spans="1:51" ht="30" customHeight="1">
      <c r="A2650" s="17" t="s">
        <v>65</v>
      </c>
      <c r="C2650" s="17" t="s">
        <v>4805</v>
      </c>
      <c r="D2650" s="17" t="s">
        <v>4806</v>
      </c>
      <c r="E2650" s="17" t="s">
        <v>8876</v>
      </c>
      <c r="H2650" s="20" t="s">
        <v>41</v>
      </c>
      <c r="M2650" s="20" t="s">
        <v>41</v>
      </c>
      <c r="N2650" s="20" t="s">
        <v>41</v>
      </c>
      <c r="Q2650" s="20" t="s">
        <v>41</v>
      </c>
      <c r="T2650" s="20" t="s">
        <v>41</v>
      </c>
      <c r="U2650" s="20" t="s">
        <v>41</v>
      </c>
      <c r="Z2650" s="20" t="s">
        <v>41</v>
      </c>
      <c r="AC2650" s="20" t="s">
        <v>41</v>
      </c>
      <c r="AD2650" s="17" t="s">
        <v>8874</v>
      </c>
      <c r="AL2650" s="17">
        <v>68006262</v>
      </c>
      <c r="AP2650" s="17" t="s">
        <v>6750</v>
      </c>
      <c r="AQ2650" s="17" t="s">
        <v>44</v>
      </c>
      <c r="AS2650" s="17" t="s">
        <v>6751</v>
      </c>
      <c r="AT2650" s="17" t="s">
        <v>6752</v>
      </c>
      <c r="AU2650" s="17" t="s">
        <v>45</v>
      </c>
      <c r="AW2650" s="17">
        <v>19370153</v>
      </c>
    </row>
    <row r="2651" spans="1:51" ht="30" customHeight="1">
      <c r="A2651" s="17" t="s">
        <v>3012</v>
      </c>
      <c r="C2651" s="17" t="s">
        <v>3013</v>
      </c>
      <c r="D2651" s="17" t="s">
        <v>3014</v>
      </c>
      <c r="E2651" s="17" t="s">
        <v>8876</v>
      </c>
      <c r="I2651" s="20" t="s">
        <v>41</v>
      </c>
      <c r="J2651" s="20" t="s">
        <v>41</v>
      </c>
      <c r="X2651" s="20" t="s">
        <v>41</v>
      </c>
      <c r="AC2651" s="20" t="s">
        <v>41</v>
      </c>
      <c r="AD2651" s="17" t="s">
        <v>3015</v>
      </c>
      <c r="AE2651" s="17">
        <v>68003865</v>
      </c>
      <c r="AG2651" s="20" t="s">
        <v>41</v>
      </c>
      <c r="AO2651" s="17" t="s">
        <v>3016</v>
      </c>
      <c r="AQ2651" s="17" t="s">
        <v>44</v>
      </c>
      <c r="AS2651" s="17" t="s">
        <v>2402</v>
      </c>
      <c r="AT2651" s="17" t="s">
        <v>2374</v>
      </c>
      <c r="AU2651" s="17" t="s">
        <v>2375</v>
      </c>
      <c r="AV2651" s="20" t="s">
        <v>41</v>
      </c>
      <c r="AW2651" s="17">
        <v>23185405</v>
      </c>
    </row>
    <row r="2652" spans="1:51" ht="30" customHeight="1">
      <c r="A2652" s="17" t="s">
        <v>3168</v>
      </c>
      <c r="C2652" s="17" t="s">
        <v>8685</v>
      </c>
      <c r="D2652" s="17" t="s">
        <v>8686</v>
      </c>
      <c r="E2652" s="17" t="s">
        <v>8876</v>
      </c>
      <c r="I2652" s="20" t="s">
        <v>41</v>
      </c>
      <c r="J2652" s="20" t="s">
        <v>41</v>
      </c>
      <c r="X2652" s="20" t="s">
        <v>41</v>
      </c>
      <c r="AC2652" s="20" t="s">
        <v>41</v>
      </c>
      <c r="AD2652" s="17" t="s">
        <v>3155</v>
      </c>
      <c r="AE2652" s="17">
        <v>68012559</v>
      </c>
      <c r="AG2652" s="20" t="s">
        <v>41</v>
      </c>
      <c r="AO2652" s="17">
        <v>0.43393777419423013</v>
      </c>
      <c r="AP2652" s="17" t="s">
        <v>3156</v>
      </c>
      <c r="AQ2652" s="17" t="s">
        <v>3157</v>
      </c>
      <c r="AR2652" s="17" t="s">
        <v>3158</v>
      </c>
      <c r="AS2652" s="17" t="s">
        <v>2553</v>
      </c>
      <c r="AT2652" s="17" t="s">
        <v>3159</v>
      </c>
      <c r="AU2652" s="17" t="s">
        <v>8438</v>
      </c>
      <c r="AW2652" s="17">
        <v>20161799</v>
      </c>
      <c r="AX2652" s="17" t="s">
        <v>3160</v>
      </c>
    </row>
    <row r="2653" spans="1:51" ht="30" customHeight="1">
      <c r="A2653" s="17" t="s">
        <v>3168</v>
      </c>
      <c r="C2653" s="17" t="s">
        <v>8685</v>
      </c>
      <c r="D2653" s="17" t="s">
        <v>8686</v>
      </c>
      <c r="E2653" s="17" t="s">
        <v>8876</v>
      </c>
      <c r="I2653" s="20" t="s">
        <v>41</v>
      </c>
      <c r="J2653" s="20" t="s">
        <v>41</v>
      </c>
      <c r="X2653" s="20" t="s">
        <v>41</v>
      </c>
      <c r="AC2653" s="20" t="s">
        <v>41</v>
      </c>
      <c r="AD2653" s="17" t="s">
        <v>3155</v>
      </c>
      <c r="AE2653" s="17">
        <v>68003865</v>
      </c>
      <c r="AG2653" s="20" t="s">
        <v>41</v>
      </c>
      <c r="AO2653" s="17">
        <v>-6.1089668706151297E-2</v>
      </c>
      <c r="AP2653" s="17" t="s">
        <v>3223</v>
      </c>
      <c r="AQ2653" s="17" t="s">
        <v>3224</v>
      </c>
      <c r="AR2653" s="17" t="s">
        <v>3225</v>
      </c>
      <c r="AS2653" s="17" t="s">
        <v>2553</v>
      </c>
      <c r="AT2653" s="17" t="s">
        <v>3159</v>
      </c>
      <c r="AU2653" s="17" t="s">
        <v>8438</v>
      </c>
      <c r="AW2653" s="17">
        <v>20161799</v>
      </c>
      <c r="AX2653" s="17" t="s">
        <v>3160</v>
      </c>
    </row>
    <row r="2654" spans="1:51" ht="30" customHeight="1">
      <c r="A2654" s="17" t="s">
        <v>2043</v>
      </c>
      <c r="C2654" s="17" t="s">
        <v>2044</v>
      </c>
      <c r="D2654" s="17" t="s">
        <v>2045</v>
      </c>
      <c r="E2654" s="17" t="s">
        <v>8876</v>
      </c>
      <c r="G2654" s="20" t="s">
        <v>41</v>
      </c>
      <c r="M2654" s="20" t="s">
        <v>41</v>
      </c>
      <c r="N2654" s="20" t="s">
        <v>41</v>
      </c>
      <c r="O2654" s="20" t="s">
        <v>41</v>
      </c>
      <c r="R2654" s="20" t="s">
        <v>41</v>
      </c>
      <c r="T2654" s="20" t="s">
        <v>41</v>
      </c>
      <c r="U2654" s="20" t="s">
        <v>41</v>
      </c>
      <c r="X2654" s="20" t="s">
        <v>41</v>
      </c>
      <c r="Y2654" s="20" t="s">
        <v>41</v>
      </c>
      <c r="AJ2654" s="20" t="s">
        <v>41</v>
      </c>
      <c r="AQ2654" s="17" t="s">
        <v>44</v>
      </c>
      <c r="AS2654" s="17" t="s">
        <v>8433</v>
      </c>
      <c r="AT2654" s="17" t="s">
        <v>8437</v>
      </c>
      <c r="AU2654" s="17" t="s">
        <v>45</v>
      </c>
      <c r="AW2654" s="17">
        <v>3040565</v>
      </c>
    </row>
    <row r="2655" spans="1:51" ht="30" customHeight="1">
      <c r="A2655" s="17" t="s">
        <v>2043</v>
      </c>
      <c r="C2655" s="17" t="s">
        <v>4151</v>
      </c>
      <c r="D2655" s="17" t="s">
        <v>4152</v>
      </c>
      <c r="E2655" s="17" t="s">
        <v>8876</v>
      </c>
      <c r="H2655" s="20" t="s">
        <v>41</v>
      </c>
      <c r="M2655" s="20" t="s">
        <v>41</v>
      </c>
      <c r="N2655" s="20" t="s">
        <v>41</v>
      </c>
      <c r="P2655" s="20" t="s">
        <v>41</v>
      </c>
      <c r="T2655" s="20" t="s">
        <v>41</v>
      </c>
      <c r="W2655" s="20" t="s">
        <v>40</v>
      </c>
      <c r="Z2655" s="20" t="s">
        <v>41</v>
      </c>
      <c r="AC2655" s="20" t="s">
        <v>41</v>
      </c>
      <c r="AD2655" s="17" t="s">
        <v>8874</v>
      </c>
      <c r="AL2655" s="17">
        <v>68006262</v>
      </c>
      <c r="AS2655" s="17" t="s">
        <v>3285</v>
      </c>
      <c r="AT2655" s="17" t="s">
        <v>3286</v>
      </c>
      <c r="AU2655" s="17" t="s">
        <v>3287</v>
      </c>
      <c r="AW2655" s="17">
        <v>22745773</v>
      </c>
    </row>
    <row r="2656" spans="1:51" ht="30" customHeight="1">
      <c r="A2656" s="17" t="s">
        <v>2043</v>
      </c>
      <c r="C2656" s="17" t="s">
        <v>4151</v>
      </c>
      <c r="D2656" s="17" t="s">
        <v>4152</v>
      </c>
      <c r="E2656" s="17" t="s">
        <v>8876</v>
      </c>
      <c r="H2656" s="20" t="s">
        <v>41</v>
      </c>
      <c r="M2656" s="20" t="s">
        <v>41</v>
      </c>
      <c r="N2656" s="20" t="s">
        <v>41</v>
      </c>
      <c r="P2656" s="20" t="s">
        <v>41</v>
      </c>
      <c r="Z2656" s="20" t="s">
        <v>41</v>
      </c>
      <c r="AC2656" s="20" t="s">
        <v>41</v>
      </c>
      <c r="AD2656" s="17" t="s">
        <v>8874</v>
      </c>
      <c r="AL2656" s="17">
        <v>68006262</v>
      </c>
      <c r="AS2656" s="17" t="s">
        <v>3285</v>
      </c>
      <c r="AT2656" s="17" t="s">
        <v>3286</v>
      </c>
      <c r="AU2656" s="17" t="s">
        <v>3287</v>
      </c>
      <c r="AW2656" s="17">
        <v>22745773</v>
      </c>
    </row>
    <row r="2657" spans="1:51" ht="30" customHeight="1">
      <c r="A2657" s="17" t="s">
        <v>2043</v>
      </c>
      <c r="C2657" s="17" t="s">
        <v>4151</v>
      </c>
      <c r="D2657" s="17" t="s">
        <v>4152</v>
      </c>
      <c r="E2657" s="17" t="s">
        <v>8876</v>
      </c>
      <c r="H2657" s="20" t="s">
        <v>41</v>
      </c>
      <c r="M2657" s="20" t="s">
        <v>41</v>
      </c>
      <c r="N2657" s="20" t="s">
        <v>41</v>
      </c>
      <c r="Q2657" s="20" t="s">
        <v>41</v>
      </c>
      <c r="T2657" s="20" t="s">
        <v>41</v>
      </c>
      <c r="U2657" s="20" t="s">
        <v>41</v>
      </c>
      <c r="Z2657" s="20" t="s">
        <v>41</v>
      </c>
      <c r="AC2657" s="20" t="s">
        <v>41</v>
      </c>
      <c r="AD2657" s="17" t="s">
        <v>8874</v>
      </c>
      <c r="AL2657" s="17">
        <v>68006262</v>
      </c>
      <c r="AP2657" s="17" t="s">
        <v>6750</v>
      </c>
      <c r="AQ2657" s="17" t="s">
        <v>44</v>
      </c>
      <c r="AS2657" s="17" t="s">
        <v>6751</v>
      </c>
      <c r="AT2657" s="17" t="s">
        <v>6752</v>
      </c>
      <c r="AU2657" s="17" t="s">
        <v>45</v>
      </c>
      <c r="AW2657" s="17">
        <v>19370153</v>
      </c>
    </row>
    <row r="2658" spans="1:51" ht="30" customHeight="1">
      <c r="A2658" s="17" t="s">
        <v>4153</v>
      </c>
      <c r="C2658" s="17" t="s">
        <v>4154</v>
      </c>
      <c r="D2658" s="17" t="s">
        <v>4155</v>
      </c>
      <c r="E2658" s="17" t="s">
        <v>8876</v>
      </c>
      <c r="H2658" s="20" t="s">
        <v>41</v>
      </c>
      <c r="M2658" s="20" t="s">
        <v>41</v>
      </c>
      <c r="N2658" s="20" t="s">
        <v>41</v>
      </c>
      <c r="P2658" s="20" t="s">
        <v>41</v>
      </c>
      <c r="T2658" s="20" t="s">
        <v>41</v>
      </c>
      <c r="W2658" s="20" t="s">
        <v>40</v>
      </c>
      <c r="Z2658" s="20" t="s">
        <v>41</v>
      </c>
      <c r="AC2658" s="20" t="s">
        <v>41</v>
      </c>
      <c r="AD2658" s="17" t="s">
        <v>8874</v>
      </c>
      <c r="AL2658" s="17">
        <v>68006262</v>
      </c>
      <c r="AS2658" s="17" t="s">
        <v>3285</v>
      </c>
      <c r="AT2658" s="17" t="s">
        <v>3286</v>
      </c>
      <c r="AU2658" s="17" t="s">
        <v>3287</v>
      </c>
      <c r="AW2658" s="17">
        <v>22745773</v>
      </c>
    </row>
    <row r="2659" spans="1:51" ht="30" customHeight="1">
      <c r="A2659" s="17" t="s">
        <v>4153</v>
      </c>
      <c r="C2659" s="17" t="s">
        <v>4154</v>
      </c>
      <c r="D2659" s="17" t="s">
        <v>4155</v>
      </c>
      <c r="E2659" s="17" t="s">
        <v>8876</v>
      </c>
      <c r="H2659" s="20" t="s">
        <v>41</v>
      </c>
      <c r="M2659" s="20" t="s">
        <v>41</v>
      </c>
      <c r="N2659" s="20" t="s">
        <v>41</v>
      </c>
      <c r="Q2659" s="20" t="s">
        <v>41</v>
      </c>
      <c r="T2659" s="20" t="s">
        <v>41</v>
      </c>
      <c r="U2659" s="20" t="s">
        <v>41</v>
      </c>
      <c r="Z2659" s="20" t="s">
        <v>41</v>
      </c>
      <c r="AC2659" s="20" t="s">
        <v>41</v>
      </c>
      <c r="AD2659" s="17" t="s">
        <v>8874</v>
      </c>
      <c r="AL2659" s="17">
        <v>68006262</v>
      </c>
      <c r="AP2659" s="17" t="s">
        <v>6750</v>
      </c>
      <c r="AQ2659" s="17" t="s">
        <v>44</v>
      </c>
      <c r="AS2659" s="17" t="s">
        <v>6751</v>
      </c>
      <c r="AT2659" s="17" t="s">
        <v>6752</v>
      </c>
      <c r="AU2659" s="17" t="s">
        <v>45</v>
      </c>
      <c r="AW2659" s="17">
        <v>19370153</v>
      </c>
    </row>
    <row r="2660" spans="1:51" ht="30" customHeight="1">
      <c r="A2660" s="17" t="s">
        <v>4153</v>
      </c>
      <c r="C2660" s="17" t="s">
        <v>4154</v>
      </c>
      <c r="D2660" s="17" t="s">
        <v>4155</v>
      </c>
      <c r="E2660" s="17" t="s">
        <v>8876</v>
      </c>
      <c r="H2660" s="20" t="s">
        <v>41</v>
      </c>
      <c r="M2660" s="20" t="s">
        <v>41</v>
      </c>
      <c r="N2660" s="20" t="s">
        <v>41</v>
      </c>
      <c r="O2660" s="20" t="s">
        <v>41</v>
      </c>
      <c r="S2660" s="20" t="s">
        <v>41</v>
      </c>
      <c r="AJ2660" s="20" t="s">
        <v>41</v>
      </c>
      <c r="AK2660" s="17" t="s">
        <v>30</v>
      </c>
      <c r="AL2660" s="17">
        <v>68006262</v>
      </c>
      <c r="AP2660" s="17" t="s">
        <v>8093</v>
      </c>
      <c r="AQ2660" s="17" t="s">
        <v>8007</v>
      </c>
      <c r="AR2660" s="17" t="s">
        <v>8094</v>
      </c>
      <c r="AS2660" s="17" t="s">
        <v>8009</v>
      </c>
      <c r="AT2660" s="17" t="s">
        <v>8010</v>
      </c>
      <c r="AU2660" s="17" t="s">
        <v>45</v>
      </c>
      <c r="AW2660" s="17">
        <v>18268500</v>
      </c>
    </row>
    <row r="2661" spans="1:51" ht="30" customHeight="1">
      <c r="A2661" s="17" t="s">
        <v>5640</v>
      </c>
      <c r="C2661" s="17" t="s">
        <v>5641</v>
      </c>
      <c r="D2661" s="17" t="s">
        <v>5642</v>
      </c>
      <c r="E2661" s="17" t="s">
        <v>8876</v>
      </c>
      <c r="H2661" s="20" t="s">
        <v>41</v>
      </c>
      <c r="M2661" s="20" t="s">
        <v>41</v>
      </c>
      <c r="N2661" s="20" t="s">
        <v>41</v>
      </c>
      <c r="P2661" s="20" t="s">
        <v>41</v>
      </c>
      <c r="T2661" s="20" t="s">
        <v>41</v>
      </c>
      <c r="W2661" s="20" t="s">
        <v>40</v>
      </c>
      <c r="Z2661" s="20" t="s">
        <v>41</v>
      </c>
      <c r="AC2661" s="20" t="s">
        <v>41</v>
      </c>
      <c r="AD2661" s="17" t="s">
        <v>8874</v>
      </c>
      <c r="AL2661" s="17">
        <v>68006262</v>
      </c>
      <c r="AS2661" s="17" t="s">
        <v>3285</v>
      </c>
      <c r="AT2661" s="17" t="s">
        <v>3286</v>
      </c>
      <c r="AU2661" s="17" t="s">
        <v>3287</v>
      </c>
      <c r="AW2661" s="17">
        <v>22745773</v>
      </c>
    </row>
    <row r="2662" spans="1:51" ht="30" customHeight="1">
      <c r="A2662" s="17" t="s">
        <v>3261</v>
      </c>
      <c r="C2662" s="17" t="s">
        <v>3262</v>
      </c>
      <c r="D2662" s="17" t="s">
        <v>3263</v>
      </c>
      <c r="E2662" s="17" t="s">
        <v>8876</v>
      </c>
      <c r="I2662" s="20" t="s">
        <v>41</v>
      </c>
      <c r="J2662" s="20" t="s">
        <v>41</v>
      </c>
      <c r="X2662" s="20" t="s">
        <v>41</v>
      </c>
      <c r="AC2662" s="20" t="s">
        <v>41</v>
      </c>
      <c r="AD2662" s="17" t="s">
        <v>3227</v>
      </c>
      <c r="AE2662" s="17">
        <v>68012559</v>
      </c>
      <c r="AG2662" s="20" t="s">
        <v>41</v>
      </c>
      <c r="AO2662" s="17" t="s">
        <v>3228</v>
      </c>
      <c r="AQ2662" s="17" t="s">
        <v>44</v>
      </c>
      <c r="AR2662" s="17" t="s">
        <v>3229</v>
      </c>
      <c r="AS2662" s="17" t="s">
        <v>2686</v>
      </c>
      <c r="AT2662" s="17" t="s">
        <v>2585</v>
      </c>
      <c r="AU2662" s="17" t="s">
        <v>2375</v>
      </c>
      <c r="AW2662" s="17">
        <v>17662512</v>
      </c>
    </row>
    <row r="2663" spans="1:51" ht="30" customHeight="1">
      <c r="A2663" s="17" t="s">
        <v>7081</v>
      </c>
      <c r="C2663" s="17" t="s">
        <v>7082</v>
      </c>
      <c r="D2663" s="17" t="s">
        <v>7083</v>
      </c>
      <c r="E2663" s="17" t="s">
        <v>8876</v>
      </c>
      <c r="H2663" s="20" t="s">
        <v>41</v>
      </c>
      <c r="M2663" s="20" t="s">
        <v>41</v>
      </c>
      <c r="N2663" s="20" t="s">
        <v>41</v>
      </c>
      <c r="Q2663" s="20" t="s">
        <v>41</v>
      </c>
      <c r="T2663" s="20" t="s">
        <v>41</v>
      </c>
      <c r="U2663" s="20" t="s">
        <v>41</v>
      </c>
      <c r="Z2663" s="20" t="s">
        <v>41</v>
      </c>
      <c r="AC2663" s="20" t="s">
        <v>41</v>
      </c>
      <c r="AD2663" s="17" t="s">
        <v>8874</v>
      </c>
      <c r="AL2663" s="17">
        <v>68006262</v>
      </c>
      <c r="AP2663" s="17" t="s">
        <v>6750</v>
      </c>
      <c r="AQ2663" s="17" t="s">
        <v>44</v>
      </c>
      <c r="AS2663" s="17" t="s">
        <v>6751</v>
      </c>
      <c r="AT2663" s="17" t="s">
        <v>6752</v>
      </c>
      <c r="AU2663" s="17" t="s">
        <v>45</v>
      </c>
      <c r="AW2663" s="17">
        <v>19370153</v>
      </c>
      <c r="AY2663" s="20" t="s">
        <v>41</v>
      </c>
    </row>
    <row r="2664" spans="1:51" ht="30" customHeight="1">
      <c r="A2664" s="17" t="s">
        <v>7316</v>
      </c>
      <c r="C2664" s="17" t="s">
        <v>7317</v>
      </c>
      <c r="D2664" s="17" t="s">
        <v>7318</v>
      </c>
      <c r="E2664" s="17" t="s">
        <v>8876</v>
      </c>
      <c r="H2664" s="20" t="s">
        <v>41</v>
      </c>
      <c r="M2664" s="20" t="s">
        <v>41</v>
      </c>
      <c r="N2664" s="20" t="s">
        <v>41</v>
      </c>
      <c r="Q2664" s="20" t="s">
        <v>41</v>
      </c>
      <c r="T2664" s="20" t="s">
        <v>41</v>
      </c>
      <c r="U2664" s="20" t="s">
        <v>41</v>
      </c>
      <c r="Z2664" s="20" t="s">
        <v>41</v>
      </c>
      <c r="AC2664" s="20" t="s">
        <v>41</v>
      </c>
      <c r="AD2664" s="17" t="s">
        <v>8874</v>
      </c>
      <c r="AL2664" s="17">
        <v>68006262</v>
      </c>
      <c r="AP2664" s="17" t="s">
        <v>6750</v>
      </c>
      <c r="AQ2664" s="17" t="s">
        <v>44</v>
      </c>
      <c r="AS2664" s="17" t="s">
        <v>6751</v>
      </c>
      <c r="AT2664" s="17" t="s">
        <v>6752</v>
      </c>
      <c r="AU2664" s="17" t="s">
        <v>45</v>
      </c>
      <c r="AW2664" s="17">
        <v>19370153</v>
      </c>
      <c r="AY2664" s="20" t="s">
        <v>41</v>
      </c>
    </row>
    <row r="2665" spans="1:51" ht="30" customHeight="1">
      <c r="A2665" s="17" t="s">
        <v>7018</v>
      </c>
      <c r="C2665" s="17" t="s">
        <v>7019</v>
      </c>
      <c r="D2665" s="17" t="s">
        <v>7020</v>
      </c>
      <c r="E2665" s="17" t="s">
        <v>8876</v>
      </c>
      <c r="H2665" s="20" t="s">
        <v>41</v>
      </c>
      <c r="M2665" s="20" t="s">
        <v>41</v>
      </c>
      <c r="N2665" s="20" t="s">
        <v>41</v>
      </c>
      <c r="Q2665" s="20" t="s">
        <v>41</v>
      </c>
      <c r="T2665" s="20" t="s">
        <v>41</v>
      </c>
      <c r="U2665" s="20" t="s">
        <v>41</v>
      </c>
      <c r="Z2665" s="20" t="s">
        <v>41</v>
      </c>
      <c r="AC2665" s="20" t="s">
        <v>41</v>
      </c>
      <c r="AD2665" s="17" t="s">
        <v>8874</v>
      </c>
      <c r="AL2665" s="17">
        <v>68006262</v>
      </c>
      <c r="AP2665" s="17" t="s">
        <v>6750</v>
      </c>
      <c r="AQ2665" s="17" t="s">
        <v>44</v>
      </c>
      <c r="AS2665" s="17" t="s">
        <v>6751</v>
      </c>
      <c r="AT2665" s="17" t="s">
        <v>6752</v>
      </c>
      <c r="AU2665" s="17" t="s">
        <v>45</v>
      </c>
      <c r="AW2665" s="17">
        <v>19370153</v>
      </c>
    </row>
    <row r="2666" spans="1:51" ht="30" customHeight="1">
      <c r="A2666" s="17" t="s">
        <v>2292</v>
      </c>
      <c r="C2666" s="17" t="s">
        <v>2293</v>
      </c>
      <c r="D2666" s="17" t="s">
        <v>2294</v>
      </c>
      <c r="E2666" s="17" t="s">
        <v>8876</v>
      </c>
      <c r="G2666" s="20" t="s">
        <v>41</v>
      </c>
      <c r="M2666" s="20" t="s">
        <v>41</v>
      </c>
      <c r="N2666" s="20" t="s">
        <v>41</v>
      </c>
      <c r="O2666" s="20" t="s">
        <v>41</v>
      </c>
      <c r="R2666" s="20" t="s">
        <v>41</v>
      </c>
      <c r="T2666" s="20" t="s">
        <v>41</v>
      </c>
      <c r="U2666" s="20" t="s">
        <v>41</v>
      </c>
      <c r="X2666" s="20" t="s">
        <v>41</v>
      </c>
      <c r="Y2666" s="20" t="s">
        <v>41</v>
      </c>
      <c r="AJ2666" s="20" t="s">
        <v>41</v>
      </c>
      <c r="AQ2666" s="17" t="s">
        <v>44</v>
      </c>
      <c r="AS2666" s="17" t="s">
        <v>8433</v>
      </c>
      <c r="AT2666" s="17" t="s">
        <v>8437</v>
      </c>
      <c r="AU2666" s="17" t="s">
        <v>45</v>
      </c>
      <c r="AW2666" s="17">
        <v>3040565</v>
      </c>
      <c r="AY2666" s="20" t="s">
        <v>41</v>
      </c>
    </row>
    <row r="2667" spans="1:51" ht="30" customHeight="1">
      <c r="A2667" s="17" t="s">
        <v>2292</v>
      </c>
      <c r="C2667" s="17" t="s">
        <v>2293</v>
      </c>
      <c r="D2667" s="17" t="s">
        <v>6196</v>
      </c>
      <c r="E2667" s="17" t="s">
        <v>8876</v>
      </c>
      <c r="H2667" s="20" t="s">
        <v>41</v>
      </c>
      <c r="M2667" s="20" t="s">
        <v>41</v>
      </c>
      <c r="N2667" s="20" t="s">
        <v>41</v>
      </c>
      <c r="P2667" s="20" t="s">
        <v>41</v>
      </c>
      <c r="T2667" s="20" t="s">
        <v>41</v>
      </c>
      <c r="W2667" s="20" t="s">
        <v>40</v>
      </c>
      <c r="Z2667" s="20" t="s">
        <v>41</v>
      </c>
      <c r="AC2667" s="20" t="s">
        <v>41</v>
      </c>
      <c r="AD2667" s="17" t="s">
        <v>8874</v>
      </c>
      <c r="AL2667" s="17">
        <v>68006262</v>
      </c>
      <c r="AS2667" s="17" t="s">
        <v>3285</v>
      </c>
      <c r="AT2667" s="17" t="s">
        <v>3286</v>
      </c>
      <c r="AU2667" s="17" t="s">
        <v>3287</v>
      </c>
      <c r="AW2667" s="17">
        <v>22745773</v>
      </c>
      <c r="AY2667" s="20" t="s">
        <v>41</v>
      </c>
    </row>
    <row r="2668" spans="1:51" ht="30" customHeight="1">
      <c r="A2668" s="17" t="s">
        <v>2292</v>
      </c>
      <c r="C2668" s="17" t="s">
        <v>2293</v>
      </c>
      <c r="D2668" s="17" t="s">
        <v>6196</v>
      </c>
      <c r="E2668" s="17" t="s">
        <v>8876</v>
      </c>
      <c r="H2668" s="20" t="s">
        <v>41</v>
      </c>
      <c r="M2668" s="20" t="s">
        <v>41</v>
      </c>
      <c r="N2668" s="20" t="s">
        <v>41</v>
      </c>
      <c r="O2668" s="20" t="s">
        <v>41</v>
      </c>
      <c r="S2668" s="20" t="s">
        <v>41</v>
      </c>
      <c r="AJ2668" s="20" t="s">
        <v>41</v>
      </c>
      <c r="AK2668" s="17" t="s">
        <v>30</v>
      </c>
      <c r="AL2668" s="17">
        <v>68006262</v>
      </c>
      <c r="AP2668" s="17" t="s">
        <v>8093</v>
      </c>
      <c r="AQ2668" s="17" t="s">
        <v>8007</v>
      </c>
      <c r="AR2668" s="17" t="s">
        <v>8094</v>
      </c>
      <c r="AS2668" s="17" t="s">
        <v>8009</v>
      </c>
      <c r="AT2668" s="17" t="s">
        <v>8010</v>
      </c>
      <c r="AU2668" s="17" t="s">
        <v>45</v>
      </c>
      <c r="AW2668" s="17">
        <v>18268500</v>
      </c>
      <c r="AY2668" s="20" t="s">
        <v>41</v>
      </c>
    </row>
    <row r="2669" spans="1:51" ht="30" customHeight="1">
      <c r="A2669" s="17" t="s">
        <v>6729</v>
      </c>
      <c r="C2669" s="17" t="s">
        <v>6730</v>
      </c>
      <c r="D2669" s="17" t="s">
        <v>6731</v>
      </c>
      <c r="E2669" s="17" t="s">
        <v>8876</v>
      </c>
      <c r="H2669" s="20" t="s">
        <v>41</v>
      </c>
      <c r="M2669" s="20" t="s">
        <v>41</v>
      </c>
      <c r="N2669" s="20" t="s">
        <v>41</v>
      </c>
      <c r="P2669" s="20" t="s">
        <v>41</v>
      </c>
      <c r="Z2669" s="20" t="s">
        <v>41</v>
      </c>
      <c r="AC2669" s="20" t="s">
        <v>41</v>
      </c>
      <c r="AD2669" s="17" t="s">
        <v>8874</v>
      </c>
      <c r="AL2669" s="17">
        <v>68006262</v>
      </c>
      <c r="AS2669" s="17" t="s">
        <v>3285</v>
      </c>
      <c r="AT2669" s="17" t="s">
        <v>3286</v>
      </c>
      <c r="AU2669" s="17" t="s">
        <v>3287</v>
      </c>
      <c r="AW2669" s="17">
        <v>22745773</v>
      </c>
      <c r="AY2669" s="20" t="s">
        <v>41</v>
      </c>
    </row>
    <row r="2670" spans="1:51" ht="30" customHeight="1">
      <c r="A2670" s="17" t="s">
        <v>6729</v>
      </c>
      <c r="C2670" s="17" t="s">
        <v>6730</v>
      </c>
      <c r="D2670" s="17" t="s">
        <v>6731</v>
      </c>
      <c r="E2670" s="17" t="s">
        <v>8876</v>
      </c>
      <c r="H2670" s="20" t="s">
        <v>41</v>
      </c>
      <c r="M2670" s="20" t="s">
        <v>41</v>
      </c>
      <c r="N2670" s="20" t="s">
        <v>41</v>
      </c>
      <c r="O2670" s="20" t="s">
        <v>41</v>
      </c>
      <c r="S2670" s="20" t="s">
        <v>41</v>
      </c>
      <c r="AJ2670" s="20" t="s">
        <v>41</v>
      </c>
      <c r="AK2670" s="17" t="s">
        <v>30</v>
      </c>
      <c r="AL2670" s="17">
        <v>68006262</v>
      </c>
      <c r="AP2670" s="17" t="s">
        <v>8093</v>
      </c>
      <c r="AQ2670" s="17" t="s">
        <v>8007</v>
      </c>
      <c r="AR2670" s="17" t="s">
        <v>8094</v>
      </c>
      <c r="AS2670" s="17" t="s">
        <v>8009</v>
      </c>
      <c r="AT2670" s="17" t="s">
        <v>8010</v>
      </c>
      <c r="AU2670" s="17" t="s">
        <v>45</v>
      </c>
      <c r="AW2670" s="17">
        <v>18268500</v>
      </c>
      <c r="AY2670" s="20" t="s">
        <v>41</v>
      </c>
    </row>
    <row r="2671" spans="1:51" ht="30" customHeight="1">
      <c r="A2671" s="17" t="s">
        <v>7237</v>
      </c>
      <c r="C2671" s="17" t="s">
        <v>7238</v>
      </c>
      <c r="D2671" s="17" t="s">
        <v>7239</v>
      </c>
      <c r="E2671" s="17" t="s">
        <v>8876</v>
      </c>
      <c r="H2671" s="20" t="s">
        <v>41</v>
      </c>
      <c r="M2671" s="20" t="s">
        <v>41</v>
      </c>
      <c r="N2671" s="20" t="s">
        <v>41</v>
      </c>
      <c r="Q2671" s="20" t="s">
        <v>41</v>
      </c>
      <c r="T2671" s="20" t="s">
        <v>41</v>
      </c>
      <c r="U2671" s="20" t="s">
        <v>41</v>
      </c>
      <c r="Z2671" s="20" t="s">
        <v>41</v>
      </c>
      <c r="AC2671" s="20" t="s">
        <v>41</v>
      </c>
      <c r="AD2671" s="17" t="s">
        <v>8874</v>
      </c>
      <c r="AL2671" s="17">
        <v>68006262</v>
      </c>
      <c r="AP2671" s="17" t="s">
        <v>6750</v>
      </c>
      <c r="AQ2671" s="17" t="s">
        <v>44</v>
      </c>
      <c r="AS2671" s="17" t="s">
        <v>6751</v>
      </c>
      <c r="AT2671" s="17" t="s">
        <v>6752</v>
      </c>
      <c r="AU2671" s="17" t="s">
        <v>45</v>
      </c>
      <c r="AW2671" s="17">
        <v>19370153</v>
      </c>
      <c r="AY2671" s="20" t="s">
        <v>41</v>
      </c>
    </row>
    <row r="2672" spans="1:51" ht="30" customHeight="1">
      <c r="A2672" s="17" t="s">
        <v>4690</v>
      </c>
      <c r="C2672" s="17" t="s">
        <v>4691</v>
      </c>
      <c r="D2672" s="17" t="s">
        <v>4692</v>
      </c>
      <c r="E2672" s="17" t="s">
        <v>8876</v>
      </c>
      <c r="H2672" s="20" t="s">
        <v>41</v>
      </c>
      <c r="M2672" s="20" t="s">
        <v>41</v>
      </c>
      <c r="N2672" s="20" t="s">
        <v>41</v>
      </c>
      <c r="P2672" s="20" t="s">
        <v>41</v>
      </c>
      <c r="W2672" s="20" t="s">
        <v>39</v>
      </c>
      <c r="Z2672" s="20" t="s">
        <v>41</v>
      </c>
      <c r="AC2672" s="20" t="s">
        <v>41</v>
      </c>
      <c r="AD2672" s="17" t="s">
        <v>8874</v>
      </c>
      <c r="AL2672" s="17">
        <v>68006262</v>
      </c>
      <c r="AS2672" s="17" t="s">
        <v>3285</v>
      </c>
      <c r="AT2672" s="17" t="s">
        <v>3286</v>
      </c>
      <c r="AU2672" s="17" t="s">
        <v>3287</v>
      </c>
      <c r="AW2672" s="17">
        <v>22745773</v>
      </c>
      <c r="AY2672" s="20" t="s">
        <v>41</v>
      </c>
    </row>
    <row r="2673" spans="1:51" ht="30" customHeight="1">
      <c r="A2673" s="17" t="s">
        <v>4690</v>
      </c>
      <c r="C2673" s="17" t="s">
        <v>4691</v>
      </c>
      <c r="D2673" s="17" t="s">
        <v>4692</v>
      </c>
      <c r="E2673" s="17" t="s">
        <v>8876</v>
      </c>
      <c r="H2673" s="20" t="s">
        <v>41</v>
      </c>
      <c r="M2673" s="20" t="s">
        <v>41</v>
      </c>
      <c r="N2673" s="20" t="s">
        <v>41</v>
      </c>
      <c r="P2673" s="20" t="s">
        <v>41</v>
      </c>
      <c r="Z2673" s="20" t="s">
        <v>41</v>
      </c>
      <c r="AC2673" s="20" t="s">
        <v>41</v>
      </c>
      <c r="AD2673" s="17" t="s">
        <v>8874</v>
      </c>
      <c r="AL2673" s="17">
        <v>68006262</v>
      </c>
      <c r="AS2673" s="17" t="s">
        <v>3285</v>
      </c>
      <c r="AT2673" s="17" t="s">
        <v>3286</v>
      </c>
      <c r="AU2673" s="17" t="s">
        <v>3287</v>
      </c>
      <c r="AW2673" s="17">
        <v>22745773</v>
      </c>
      <c r="AY2673" s="20" t="s">
        <v>41</v>
      </c>
    </row>
    <row r="2674" spans="1:51" ht="30" customHeight="1">
      <c r="A2674" s="17" t="s">
        <v>4721</v>
      </c>
      <c r="C2674" s="17" t="s">
        <v>4722</v>
      </c>
      <c r="D2674" s="17" t="s">
        <v>4723</v>
      </c>
      <c r="E2674" s="17" t="s">
        <v>8876</v>
      </c>
      <c r="H2674" s="20" t="s">
        <v>41</v>
      </c>
      <c r="M2674" s="20" t="s">
        <v>41</v>
      </c>
      <c r="N2674" s="20" t="s">
        <v>41</v>
      </c>
      <c r="P2674" s="20" t="s">
        <v>41</v>
      </c>
      <c r="T2674" s="20" t="s">
        <v>41</v>
      </c>
      <c r="W2674" s="20" t="s">
        <v>40</v>
      </c>
      <c r="Z2674" s="20" t="s">
        <v>41</v>
      </c>
      <c r="AC2674" s="20" t="s">
        <v>41</v>
      </c>
      <c r="AD2674" s="17" t="s">
        <v>8874</v>
      </c>
      <c r="AL2674" s="17">
        <v>68006262</v>
      </c>
      <c r="AS2674" s="17" t="s">
        <v>3285</v>
      </c>
      <c r="AT2674" s="17" t="s">
        <v>3286</v>
      </c>
      <c r="AU2674" s="17" t="s">
        <v>3287</v>
      </c>
      <c r="AW2674" s="17">
        <v>22745773</v>
      </c>
    </row>
    <row r="2675" spans="1:51" ht="30" customHeight="1">
      <c r="A2675" s="17" t="s">
        <v>3576</v>
      </c>
      <c r="C2675" s="17" t="s">
        <v>3577</v>
      </c>
      <c r="D2675" s="17" t="s">
        <v>3578</v>
      </c>
      <c r="E2675" s="17" t="s">
        <v>8876</v>
      </c>
      <c r="H2675" s="20" t="s">
        <v>41</v>
      </c>
      <c r="M2675" s="20" t="s">
        <v>41</v>
      </c>
      <c r="N2675" s="20" t="s">
        <v>41</v>
      </c>
      <c r="P2675" s="20" t="s">
        <v>41</v>
      </c>
      <c r="W2675" s="20" t="s">
        <v>39</v>
      </c>
      <c r="Z2675" s="20" t="s">
        <v>41</v>
      </c>
      <c r="AC2675" s="20" t="s">
        <v>41</v>
      </c>
      <c r="AD2675" s="17" t="s">
        <v>8874</v>
      </c>
      <c r="AL2675" s="17">
        <v>68006262</v>
      </c>
      <c r="AS2675" s="17" t="s">
        <v>3285</v>
      </c>
      <c r="AT2675" s="17" t="s">
        <v>3286</v>
      </c>
      <c r="AU2675" s="17" t="s">
        <v>3287</v>
      </c>
      <c r="AW2675" s="17">
        <v>22745773</v>
      </c>
    </row>
    <row r="2676" spans="1:51" ht="30" customHeight="1">
      <c r="A2676" s="17" t="s">
        <v>3576</v>
      </c>
      <c r="C2676" s="17" t="s">
        <v>3577</v>
      </c>
      <c r="D2676" s="17" t="s">
        <v>3578</v>
      </c>
      <c r="E2676" s="17" t="s">
        <v>8876</v>
      </c>
      <c r="H2676" s="20" t="s">
        <v>41</v>
      </c>
      <c r="M2676" s="20" t="s">
        <v>41</v>
      </c>
      <c r="N2676" s="20" t="s">
        <v>41</v>
      </c>
      <c r="P2676" s="20" t="s">
        <v>41</v>
      </c>
      <c r="Z2676" s="20" t="s">
        <v>41</v>
      </c>
      <c r="AC2676" s="20" t="s">
        <v>41</v>
      </c>
      <c r="AD2676" s="17" t="s">
        <v>8874</v>
      </c>
      <c r="AL2676" s="17">
        <v>68006262</v>
      </c>
      <c r="AS2676" s="17" t="s">
        <v>3285</v>
      </c>
      <c r="AT2676" s="17" t="s">
        <v>3286</v>
      </c>
      <c r="AU2676" s="17" t="s">
        <v>3287</v>
      </c>
      <c r="AW2676" s="17">
        <v>22745773</v>
      </c>
    </row>
    <row r="2677" spans="1:51" ht="30" customHeight="1">
      <c r="A2677" s="17" t="s">
        <v>7283</v>
      </c>
      <c r="C2677" s="17" t="s">
        <v>7284</v>
      </c>
      <c r="D2677" s="17" t="s">
        <v>7285</v>
      </c>
      <c r="E2677" s="17" t="s">
        <v>8876</v>
      </c>
      <c r="H2677" s="20" t="s">
        <v>41</v>
      </c>
      <c r="M2677" s="20" t="s">
        <v>41</v>
      </c>
      <c r="N2677" s="20" t="s">
        <v>41</v>
      </c>
      <c r="Q2677" s="20" t="s">
        <v>41</v>
      </c>
      <c r="T2677" s="20" t="s">
        <v>41</v>
      </c>
      <c r="U2677" s="20" t="s">
        <v>41</v>
      </c>
      <c r="Z2677" s="20" t="s">
        <v>41</v>
      </c>
      <c r="AC2677" s="20" t="s">
        <v>41</v>
      </c>
      <c r="AD2677" s="17" t="s">
        <v>8874</v>
      </c>
      <c r="AL2677" s="17">
        <v>68006262</v>
      </c>
      <c r="AP2677" s="17" t="s">
        <v>6750</v>
      </c>
      <c r="AQ2677" s="17" t="s">
        <v>44</v>
      </c>
      <c r="AS2677" s="17" t="s">
        <v>6751</v>
      </c>
      <c r="AT2677" s="17" t="s">
        <v>6752</v>
      </c>
      <c r="AU2677" s="17" t="s">
        <v>45</v>
      </c>
      <c r="AW2677" s="17">
        <v>19370153</v>
      </c>
      <c r="AY2677" s="20" t="s">
        <v>41</v>
      </c>
    </row>
    <row r="2678" spans="1:51" ht="30" customHeight="1">
      <c r="A2678" s="17" t="s">
        <v>1632</v>
      </c>
      <c r="C2678" s="17" t="s">
        <v>1633</v>
      </c>
      <c r="D2678" s="17" t="s">
        <v>1634</v>
      </c>
      <c r="E2678" s="17" t="s">
        <v>8876</v>
      </c>
      <c r="G2678" s="20" t="s">
        <v>41</v>
      </c>
      <c r="M2678" s="20" t="s">
        <v>41</v>
      </c>
      <c r="N2678" s="20" t="s">
        <v>41</v>
      </c>
      <c r="O2678" s="20" t="s">
        <v>41</v>
      </c>
      <c r="R2678" s="20" t="s">
        <v>41</v>
      </c>
      <c r="T2678" s="20" t="s">
        <v>41</v>
      </c>
      <c r="U2678" s="20" t="s">
        <v>41</v>
      </c>
      <c r="X2678" s="20" t="s">
        <v>41</v>
      </c>
      <c r="Y2678" s="20" t="s">
        <v>41</v>
      </c>
      <c r="AJ2678" s="20" t="s">
        <v>41</v>
      </c>
      <c r="AQ2678" s="17" t="s">
        <v>44</v>
      </c>
      <c r="AS2678" s="17" t="s">
        <v>8433</v>
      </c>
      <c r="AT2678" s="17" t="s">
        <v>8437</v>
      </c>
      <c r="AU2678" s="17" t="s">
        <v>45</v>
      </c>
      <c r="AW2678" s="17">
        <v>3040565</v>
      </c>
      <c r="AY2678" s="20" t="s">
        <v>41</v>
      </c>
    </row>
    <row r="2679" spans="1:51" ht="30" customHeight="1">
      <c r="A2679" s="17" t="s">
        <v>1632</v>
      </c>
      <c r="C2679" s="17" t="s">
        <v>1633</v>
      </c>
      <c r="D2679" s="17" t="s">
        <v>5138</v>
      </c>
      <c r="E2679" s="17" t="s">
        <v>8876</v>
      </c>
      <c r="H2679" s="20" t="s">
        <v>41</v>
      </c>
      <c r="M2679" s="20" t="s">
        <v>41</v>
      </c>
      <c r="N2679" s="20" t="s">
        <v>41</v>
      </c>
      <c r="P2679" s="20" t="s">
        <v>41</v>
      </c>
      <c r="W2679" s="20" t="s">
        <v>39</v>
      </c>
      <c r="Z2679" s="20" t="s">
        <v>41</v>
      </c>
      <c r="AC2679" s="20" t="s">
        <v>41</v>
      </c>
      <c r="AD2679" s="17" t="s">
        <v>8874</v>
      </c>
      <c r="AL2679" s="17">
        <v>68006262</v>
      </c>
      <c r="AS2679" s="17" t="s">
        <v>3285</v>
      </c>
      <c r="AT2679" s="17" t="s">
        <v>3286</v>
      </c>
      <c r="AU2679" s="17" t="s">
        <v>3287</v>
      </c>
      <c r="AW2679" s="17">
        <v>22745773</v>
      </c>
      <c r="AY2679" s="20" t="s">
        <v>41</v>
      </c>
    </row>
    <row r="2680" spans="1:51" ht="30" customHeight="1">
      <c r="A2680" s="17" t="s">
        <v>1632</v>
      </c>
      <c r="C2680" s="17" t="s">
        <v>1633</v>
      </c>
      <c r="D2680" s="17" t="s">
        <v>5138</v>
      </c>
      <c r="E2680" s="17" t="s">
        <v>8876</v>
      </c>
      <c r="H2680" s="20" t="s">
        <v>41</v>
      </c>
      <c r="M2680" s="20" t="s">
        <v>41</v>
      </c>
      <c r="N2680" s="20" t="s">
        <v>41</v>
      </c>
      <c r="Q2680" s="20" t="s">
        <v>41</v>
      </c>
      <c r="T2680" s="20" t="s">
        <v>41</v>
      </c>
      <c r="U2680" s="20" t="s">
        <v>41</v>
      </c>
      <c r="Z2680" s="20" t="s">
        <v>41</v>
      </c>
      <c r="AC2680" s="20" t="s">
        <v>41</v>
      </c>
      <c r="AD2680" s="17" t="s">
        <v>8874</v>
      </c>
      <c r="AL2680" s="17">
        <v>68006262</v>
      </c>
      <c r="AP2680" s="17" t="s">
        <v>6750</v>
      </c>
      <c r="AQ2680" s="17" t="s">
        <v>44</v>
      </c>
      <c r="AS2680" s="17" t="s">
        <v>6751</v>
      </c>
      <c r="AT2680" s="17" t="s">
        <v>6752</v>
      </c>
      <c r="AU2680" s="17" t="s">
        <v>45</v>
      </c>
      <c r="AW2680" s="17">
        <v>19370153</v>
      </c>
      <c r="AY2680" s="20" t="s">
        <v>41</v>
      </c>
    </row>
    <row r="2681" spans="1:51" ht="30" customHeight="1">
      <c r="A2681" s="17" t="s">
        <v>1632</v>
      </c>
      <c r="C2681" s="17" t="s">
        <v>1633</v>
      </c>
      <c r="D2681" s="17" t="s">
        <v>5138</v>
      </c>
      <c r="E2681" s="17" t="s">
        <v>8876</v>
      </c>
      <c r="H2681" s="20" t="s">
        <v>41</v>
      </c>
      <c r="M2681" s="20" t="s">
        <v>41</v>
      </c>
      <c r="N2681" s="20" t="s">
        <v>41</v>
      </c>
      <c r="O2681" s="20" t="s">
        <v>41</v>
      </c>
      <c r="S2681" s="20" t="s">
        <v>41</v>
      </c>
      <c r="AJ2681" s="20" t="s">
        <v>41</v>
      </c>
      <c r="AK2681" s="17" t="s">
        <v>30</v>
      </c>
      <c r="AL2681" s="17">
        <v>68006262</v>
      </c>
      <c r="AP2681" s="17" t="s">
        <v>8093</v>
      </c>
      <c r="AQ2681" s="17" t="s">
        <v>8007</v>
      </c>
      <c r="AR2681" s="17" t="s">
        <v>8094</v>
      </c>
      <c r="AS2681" s="17" t="s">
        <v>8009</v>
      </c>
      <c r="AT2681" s="17" t="s">
        <v>8010</v>
      </c>
      <c r="AU2681" s="17" t="s">
        <v>45</v>
      </c>
      <c r="AW2681" s="17">
        <v>18268500</v>
      </c>
      <c r="AY2681" s="20" t="s">
        <v>41</v>
      </c>
    </row>
    <row r="2682" spans="1:51" ht="30" customHeight="1">
      <c r="A2682" s="17" t="s">
        <v>2687</v>
      </c>
      <c r="C2682" s="17" t="s">
        <v>2688</v>
      </c>
      <c r="D2682" s="17" t="s">
        <v>8555</v>
      </c>
      <c r="E2682" s="17" t="s">
        <v>8876</v>
      </c>
      <c r="I2682" s="20" t="s">
        <v>41</v>
      </c>
      <c r="J2682" s="20" t="s">
        <v>41</v>
      </c>
      <c r="X2682" s="20" t="s">
        <v>41</v>
      </c>
      <c r="AC2682" s="20" t="s">
        <v>41</v>
      </c>
      <c r="AD2682" s="17" t="s">
        <v>2689</v>
      </c>
      <c r="AE2682" s="17">
        <v>68003865</v>
      </c>
      <c r="AG2682" s="20" t="s">
        <v>41</v>
      </c>
      <c r="AO2682" s="17" t="s">
        <v>2690</v>
      </c>
      <c r="AQ2682" s="17" t="s">
        <v>44</v>
      </c>
      <c r="AS2682" s="17" t="s">
        <v>2519</v>
      </c>
      <c r="AT2682" s="17" t="s">
        <v>2374</v>
      </c>
      <c r="AU2682" s="17" t="s">
        <v>2375</v>
      </c>
      <c r="AV2682" s="20" t="s">
        <v>41</v>
      </c>
      <c r="AW2682" s="17">
        <v>20433639</v>
      </c>
    </row>
    <row r="2683" spans="1:51" ht="30" customHeight="1">
      <c r="A2683" s="17" t="s">
        <v>2687</v>
      </c>
      <c r="C2683" s="17" t="s">
        <v>2688</v>
      </c>
      <c r="D2683" s="17" t="s">
        <v>2936</v>
      </c>
      <c r="E2683" s="17" t="s">
        <v>8876</v>
      </c>
      <c r="I2683" s="20" t="s">
        <v>41</v>
      </c>
      <c r="J2683" s="20" t="s">
        <v>41</v>
      </c>
      <c r="X2683" s="20" t="s">
        <v>41</v>
      </c>
      <c r="AC2683" s="20" t="s">
        <v>41</v>
      </c>
      <c r="AD2683" s="17" t="s">
        <v>2937</v>
      </c>
      <c r="AE2683" s="18">
        <v>68001714</v>
      </c>
      <c r="AG2683" s="20" t="s">
        <v>41</v>
      </c>
      <c r="AK2683" s="18"/>
      <c r="AL2683" s="18"/>
      <c r="AO2683" s="17" t="s">
        <v>2938</v>
      </c>
      <c r="AQ2683" s="17" t="s">
        <v>44</v>
      </c>
      <c r="AS2683" s="17" t="s">
        <v>2939</v>
      </c>
      <c r="AT2683" s="17" t="s">
        <v>2940</v>
      </c>
      <c r="AU2683" s="17" t="s">
        <v>2375</v>
      </c>
      <c r="AV2683" s="20" t="s">
        <v>41</v>
      </c>
      <c r="AW2683" s="17">
        <v>22694957</v>
      </c>
    </row>
    <row r="2684" spans="1:51" ht="30" customHeight="1">
      <c r="A2684" s="17" t="s">
        <v>3279</v>
      </c>
      <c r="C2684" s="17" t="s">
        <v>3280</v>
      </c>
      <c r="D2684" s="17" t="s">
        <v>3281</v>
      </c>
      <c r="E2684" s="17" t="s">
        <v>8876</v>
      </c>
      <c r="I2684" s="20" t="s">
        <v>41</v>
      </c>
      <c r="J2684" s="20" t="s">
        <v>41</v>
      </c>
      <c r="X2684" s="20" t="s">
        <v>41</v>
      </c>
      <c r="AC2684" s="20" t="s">
        <v>41</v>
      </c>
      <c r="AD2684" s="17" t="s">
        <v>3227</v>
      </c>
      <c r="AE2684" s="17">
        <v>68012559</v>
      </c>
      <c r="AG2684" s="20" t="s">
        <v>41</v>
      </c>
      <c r="AO2684" s="17" t="s">
        <v>3228</v>
      </c>
      <c r="AQ2684" s="17" t="s">
        <v>44</v>
      </c>
      <c r="AR2684" s="17" t="s">
        <v>3229</v>
      </c>
      <c r="AS2684" s="17" t="s">
        <v>2686</v>
      </c>
      <c r="AT2684" s="17" t="s">
        <v>2585</v>
      </c>
      <c r="AU2684" s="17" t="s">
        <v>2375</v>
      </c>
      <c r="AW2684" s="17">
        <v>17662512</v>
      </c>
      <c r="AY2684" s="20" t="s">
        <v>41</v>
      </c>
    </row>
    <row r="2685" spans="1:51" ht="30" customHeight="1">
      <c r="A2685" s="17" t="s">
        <v>3279</v>
      </c>
      <c r="C2685" s="17" t="s">
        <v>3280</v>
      </c>
      <c r="D2685" s="17" t="s">
        <v>3281</v>
      </c>
      <c r="E2685" s="17" t="s">
        <v>8876</v>
      </c>
      <c r="H2685" s="20" t="s">
        <v>41</v>
      </c>
      <c r="M2685" s="20" t="s">
        <v>41</v>
      </c>
      <c r="N2685" s="20" t="s">
        <v>41</v>
      </c>
      <c r="Q2685" s="20" t="s">
        <v>41</v>
      </c>
      <c r="T2685" s="20" t="s">
        <v>41</v>
      </c>
      <c r="U2685" s="20" t="s">
        <v>41</v>
      </c>
      <c r="Z2685" s="20" t="s">
        <v>41</v>
      </c>
      <c r="AC2685" s="20" t="s">
        <v>41</v>
      </c>
      <c r="AD2685" s="17" t="s">
        <v>8874</v>
      </c>
      <c r="AL2685" s="17">
        <v>68006262</v>
      </c>
      <c r="AP2685" s="17" t="s">
        <v>6750</v>
      </c>
      <c r="AQ2685" s="17" t="s">
        <v>44</v>
      </c>
      <c r="AS2685" s="17" t="s">
        <v>6751</v>
      </c>
      <c r="AT2685" s="17" t="s">
        <v>6752</v>
      </c>
      <c r="AU2685" s="17" t="s">
        <v>45</v>
      </c>
      <c r="AW2685" s="17">
        <v>19370153</v>
      </c>
      <c r="AY2685" s="20" t="s">
        <v>41</v>
      </c>
    </row>
    <row r="2686" spans="1:51" ht="30" customHeight="1">
      <c r="A2686" s="17" t="s">
        <v>1461</v>
      </c>
      <c r="C2686" s="17" t="s">
        <v>1462</v>
      </c>
      <c r="D2686" s="17" t="s">
        <v>1463</v>
      </c>
      <c r="E2686" s="17" t="s">
        <v>8876</v>
      </c>
      <c r="G2686" s="20" t="s">
        <v>41</v>
      </c>
      <c r="M2686" s="20" t="s">
        <v>41</v>
      </c>
      <c r="N2686" s="20" t="s">
        <v>41</v>
      </c>
      <c r="O2686" s="20" t="s">
        <v>41</v>
      </c>
      <c r="R2686" s="20" t="s">
        <v>41</v>
      </c>
      <c r="T2686" s="20" t="s">
        <v>41</v>
      </c>
      <c r="U2686" s="20" t="s">
        <v>41</v>
      </c>
      <c r="X2686" s="20" t="s">
        <v>41</v>
      </c>
      <c r="Y2686" s="20" t="s">
        <v>41</v>
      </c>
      <c r="AJ2686" s="20" t="s">
        <v>41</v>
      </c>
      <c r="AQ2686" s="17" t="s">
        <v>44</v>
      </c>
      <c r="AS2686" s="17" t="s">
        <v>8433</v>
      </c>
      <c r="AT2686" s="17" t="s">
        <v>8437</v>
      </c>
      <c r="AU2686" s="17" t="s">
        <v>45</v>
      </c>
      <c r="AW2686" s="17">
        <v>3040565</v>
      </c>
    </row>
    <row r="2687" spans="1:51" ht="30" customHeight="1">
      <c r="A2687" s="17" t="s">
        <v>1461</v>
      </c>
      <c r="C2687" s="17" t="s">
        <v>1462</v>
      </c>
      <c r="D2687" s="17" t="s">
        <v>4852</v>
      </c>
      <c r="E2687" s="17" t="s">
        <v>8876</v>
      </c>
      <c r="H2687" s="20" t="s">
        <v>41</v>
      </c>
      <c r="M2687" s="20" t="s">
        <v>41</v>
      </c>
      <c r="N2687" s="20" t="s">
        <v>41</v>
      </c>
      <c r="P2687" s="20" t="s">
        <v>41</v>
      </c>
      <c r="T2687" s="20" t="s">
        <v>41</v>
      </c>
      <c r="W2687" s="20" t="s">
        <v>40</v>
      </c>
      <c r="Z2687" s="20" t="s">
        <v>41</v>
      </c>
      <c r="AC2687" s="20" t="s">
        <v>41</v>
      </c>
      <c r="AD2687" s="17" t="s">
        <v>8874</v>
      </c>
      <c r="AL2687" s="17">
        <v>68006262</v>
      </c>
      <c r="AS2687" s="17" t="s">
        <v>3285</v>
      </c>
      <c r="AT2687" s="17" t="s">
        <v>3286</v>
      </c>
      <c r="AU2687" s="17" t="s">
        <v>3287</v>
      </c>
      <c r="AW2687" s="17">
        <v>22745773</v>
      </c>
    </row>
    <row r="2688" spans="1:51" ht="30" customHeight="1">
      <c r="A2688" s="17" t="s">
        <v>1461</v>
      </c>
      <c r="C2688" s="17" t="s">
        <v>1462</v>
      </c>
      <c r="D2688" s="17" t="s">
        <v>4852</v>
      </c>
      <c r="E2688" s="17" t="s">
        <v>8876</v>
      </c>
      <c r="H2688" s="20" t="s">
        <v>41</v>
      </c>
      <c r="M2688" s="20" t="s">
        <v>41</v>
      </c>
      <c r="N2688" s="20" t="s">
        <v>41</v>
      </c>
      <c r="P2688" s="20" t="s">
        <v>41</v>
      </c>
      <c r="Z2688" s="20" t="s">
        <v>41</v>
      </c>
      <c r="AC2688" s="20" t="s">
        <v>41</v>
      </c>
      <c r="AD2688" s="17" t="s">
        <v>8874</v>
      </c>
      <c r="AL2688" s="17">
        <v>68006262</v>
      </c>
      <c r="AS2688" s="17" t="s">
        <v>3285</v>
      </c>
      <c r="AT2688" s="17" t="s">
        <v>3286</v>
      </c>
      <c r="AU2688" s="17" t="s">
        <v>3287</v>
      </c>
      <c r="AW2688" s="17">
        <v>22745773</v>
      </c>
    </row>
    <row r="2689" spans="1:51" ht="30" customHeight="1">
      <c r="A2689" s="17" t="s">
        <v>1461</v>
      </c>
      <c r="C2689" s="17" t="s">
        <v>1462</v>
      </c>
      <c r="D2689" s="17" t="s">
        <v>4852</v>
      </c>
      <c r="E2689" s="17" t="s">
        <v>8876</v>
      </c>
      <c r="H2689" s="20" t="s">
        <v>41</v>
      </c>
      <c r="M2689" s="20" t="s">
        <v>41</v>
      </c>
      <c r="N2689" s="20" t="s">
        <v>41</v>
      </c>
      <c r="Q2689" s="20" t="s">
        <v>41</v>
      </c>
      <c r="T2689" s="20" t="s">
        <v>41</v>
      </c>
      <c r="U2689" s="20" t="s">
        <v>41</v>
      </c>
      <c r="Z2689" s="20" t="s">
        <v>41</v>
      </c>
      <c r="AC2689" s="20" t="s">
        <v>41</v>
      </c>
      <c r="AD2689" s="17" t="s">
        <v>8874</v>
      </c>
      <c r="AL2689" s="17">
        <v>68006262</v>
      </c>
      <c r="AP2689" s="17" t="s">
        <v>6750</v>
      </c>
      <c r="AQ2689" s="17" t="s">
        <v>44</v>
      </c>
      <c r="AS2689" s="17" t="s">
        <v>6751</v>
      </c>
      <c r="AT2689" s="17" t="s">
        <v>6752</v>
      </c>
      <c r="AU2689" s="17" t="s">
        <v>45</v>
      </c>
      <c r="AW2689" s="17">
        <v>19370153</v>
      </c>
    </row>
    <row r="2690" spans="1:51" ht="30" customHeight="1">
      <c r="A2690" s="17" t="s">
        <v>6179</v>
      </c>
      <c r="C2690" s="17" t="s">
        <v>6180</v>
      </c>
      <c r="D2690" s="17" t="s">
        <v>6181</v>
      </c>
      <c r="E2690" s="17" t="s">
        <v>8876</v>
      </c>
      <c r="H2690" s="20" t="s">
        <v>41</v>
      </c>
      <c r="M2690" s="20" t="s">
        <v>41</v>
      </c>
      <c r="N2690" s="20" t="s">
        <v>41</v>
      </c>
      <c r="P2690" s="20" t="s">
        <v>41</v>
      </c>
      <c r="T2690" s="20" t="s">
        <v>41</v>
      </c>
      <c r="W2690" s="20" t="s">
        <v>40</v>
      </c>
      <c r="Z2690" s="20" t="s">
        <v>41</v>
      </c>
      <c r="AC2690" s="20" t="s">
        <v>41</v>
      </c>
      <c r="AD2690" s="17" t="s">
        <v>8874</v>
      </c>
      <c r="AL2690" s="17">
        <v>68006262</v>
      </c>
      <c r="AS2690" s="17" t="s">
        <v>3285</v>
      </c>
      <c r="AT2690" s="17" t="s">
        <v>3286</v>
      </c>
      <c r="AU2690" s="17" t="s">
        <v>3287</v>
      </c>
      <c r="AW2690" s="17">
        <v>22745773</v>
      </c>
      <c r="AY2690" s="20" t="s">
        <v>41</v>
      </c>
    </row>
    <row r="2691" spans="1:51" ht="30" customHeight="1">
      <c r="A2691" s="17" t="s">
        <v>6179</v>
      </c>
      <c r="C2691" s="17" t="s">
        <v>6180</v>
      </c>
      <c r="D2691" s="17" t="s">
        <v>6181</v>
      </c>
      <c r="E2691" s="17" t="s">
        <v>8876</v>
      </c>
      <c r="H2691" s="20" t="s">
        <v>41</v>
      </c>
      <c r="M2691" s="20" t="s">
        <v>41</v>
      </c>
      <c r="N2691" s="20" t="s">
        <v>41</v>
      </c>
      <c r="P2691" s="20" t="s">
        <v>41</v>
      </c>
      <c r="Z2691" s="20" t="s">
        <v>41</v>
      </c>
      <c r="AC2691" s="20" t="s">
        <v>41</v>
      </c>
      <c r="AD2691" s="17" t="s">
        <v>8874</v>
      </c>
      <c r="AL2691" s="17">
        <v>68006262</v>
      </c>
      <c r="AS2691" s="17" t="s">
        <v>3285</v>
      </c>
      <c r="AT2691" s="17" t="s">
        <v>3286</v>
      </c>
      <c r="AU2691" s="17" t="s">
        <v>3287</v>
      </c>
      <c r="AW2691" s="17">
        <v>22745773</v>
      </c>
      <c r="AY2691" s="20" t="s">
        <v>41</v>
      </c>
    </row>
    <row r="2692" spans="1:51" ht="30" customHeight="1">
      <c r="A2692" s="17" t="s">
        <v>6179</v>
      </c>
      <c r="C2692" s="17" t="s">
        <v>6180</v>
      </c>
      <c r="D2692" s="17" t="s">
        <v>6181</v>
      </c>
      <c r="E2692" s="17" t="s">
        <v>8876</v>
      </c>
      <c r="H2692" s="20" t="s">
        <v>41</v>
      </c>
      <c r="M2692" s="20" t="s">
        <v>41</v>
      </c>
      <c r="N2692" s="20" t="s">
        <v>41</v>
      </c>
      <c r="Q2692" s="20" t="s">
        <v>41</v>
      </c>
      <c r="T2692" s="20" t="s">
        <v>41</v>
      </c>
      <c r="U2692" s="20" t="s">
        <v>41</v>
      </c>
      <c r="Z2692" s="20" t="s">
        <v>41</v>
      </c>
      <c r="AC2692" s="20" t="s">
        <v>41</v>
      </c>
      <c r="AD2692" s="17" t="s">
        <v>8874</v>
      </c>
      <c r="AL2692" s="17">
        <v>68006262</v>
      </c>
      <c r="AP2692" s="17" t="s">
        <v>6750</v>
      </c>
      <c r="AQ2692" s="17" t="s">
        <v>44</v>
      </c>
      <c r="AS2692" s="17" t="s">
        <v>6751</v>
      </c>
      <c r="AT2692" s="17" t="s">
        <v>6752</v>
      </c>
      <c r="AU2692" s="17" t="s">
        <v>45</v>
      </c>
      <c r="AW2692" s="17">
        <v>19370153</v>
      </c>
      <c r="AY2692" s="20" t="s">
        <v>41</v>
      </c>
    </row>
    <row r="2693" spans="1:51" ht="30" customHeight="1">
      <c r="A2693" s="17" t="s">
        <v>7035</v>
      </c>
      <c r="C2693" s="17" t="s">
        <v>7036</v>
      </c>
      <c r="D2693" s="17" t="s">
        <v>7037</v>
      </c>
      <c r="E2693" s="17" t="s">
        <v>8876</v>
      </c>
      <c r="H2693" s="20" t="s">
        <v>41</v>
      </c>
      <c r="M2693" s="20" t="s">
        <v>41</v>
      </c>
      <c r="N2693" s="20" t="s">
        <v>41</v>
      </c>
      <c r="Q2693" s="20" t="s">
        <v>41</v>
      </c>
      <c r="T2693" s="20" t="s">
        <v>41</v>
      </c>
      <c r="U2693" s="20" t="s">
        <v>41</v>
      </c>
      <c r="Z2693" s="20" t="s">
        <v>41</v>
      </c>
      <c r="AC2693" s="20" t="s">
        <v>41</v>
      </c>
      <c r="AD2693" s="17" t="s">
        <v>8874</v>
      </c>
      <c r="AL2693" s="17">
        <v>68006262</v>
      </c>
      <c r="AP2693" s="17" t="s">
        <v>6750</v>
      </c>
      <c r="AQ2693" s="17" t="s">
        <v>44</v>
      </c>
      <c r="AS2693" s="17" t="s">
        <v>6751</v>
      </c>
      <c r="AT2693" s="17" t="s">
        <v>6752</v>
      </c>
      <c r="AU2693" s="17" t="s">
        <v>45</v>
      </c>
      <c r="AW2693" s="17">
        <v>19370153</v>
      </c>
    </row>
    <row r="2694" spans="1:51" ht="30" customHeight="1">
      <c r="A2694" s="17" t="s">
        <v>778</v>
      </c>
      <c r="C2694" s="17" t="s">
        <v>779</v>
      </c>
      <c r="D2694" s="17" t="s">
        <v>780</v>
      </c>
      <c r="E2694" s="17" t="s">
        <v>8876</v>
      </c>
      <c r="G2694" s="20" t="s">
        <v>41</v>
      </c>
      <c r="M2694" s="20" t="s">
        <v>41</v>
      </c>
      <c r="N2694" s="20" t="s">
        <v>41</v>
      </c>
      <c r="O2694" s="20" t="s">
        <v>41</v>
      </c>
      <c r="R2694" s="20" t="s">
        <v>41</v>
      </c>
      <c r="T2694" s="20" t="s">
        <v>41</v>
      </c>
      <c r="U2694" s="20" t="s">
        <v>41</v>
      </c>
      <c r="X2694" s="20" t="s">
        <v>41</v>
      </c>
      <c r="Y2694" s="20" t="s">
        <v>41</v>
      </c>
      <c r="AJ2694" s="20" t="s">
        <v>41</v>
      </c>
      <c r="AQ2694" s="17" t="s">
        <v>44</v>
      </c>
      <c r="AS2694" s="17" t="s">
        <v>8433</v>
      </c>
      <c r="AT2694" s="17" t="s">
        <v>8437</v>
      </c>
      <c r="AU2694" s="17" t="s">
        <v>45</v>
      </c>
      <c r="AW2694" s="17">
        <v>3040565</v>
      </c>
      <c r="AY2694" s="20" t="s">
        <v>41</v>
      </c>
    </row>
    <row r="2695" spans="1:51" ht="30" customHeight="1">
      <c r="A2695" s="17" t="s">
        <v>778</v>
      </c>
      <c r="C2695" s="17" t="s">
        <v>779</v>
      </c>
      <c r="D2695" s="17" t="s">
        <v>3728</v>
      </c>
      <c r="E2695" s="17" t="s">
        <v>8876</v>
      </c>
      <c r="H2695" s="20" t="s">
        <v>41</v>
      </c>
      <c r="M2695" s="20" t="s">
        <v>41</v>
      </c>
      <c r="N2695" s="20" t="s">
        <v>41</v>
      </c>
      <c r="P2695" s="20" t="s">
        <v>41</v>
      </c>
      <c r="T2695" s="20" t="s">
        <v>41</v>
      </c>
      <c r="W2695" s="20" t="s">
        <v>40</v>
      </c>
      <c r="Z2695" s="20" t="s">
        <v>41</v>
      </c>
      <c r="AC2695" s="20" t="s">
        <v>41</v>
      </c>
      <c r="AD2695" s="17" t="s">
        <v>8874</v>
      </c>
      <c r="AL2695" s="17">
        <v>68006262</v>
      </c>
      <c r="AS2695" s="17" t="s">
        <v>3285</v>
      </c>
      <c r="AT2695" s="17" t="s">
        <v>3286</v>
      </c>
      <c r="AU2695" s="17" t="s">
        <v>3287</v>
      </c>
      <c r="AW2695" s="17">
        <v>22745773</v>
      </c>
      <c r="AY2695" s="20" t="s">
        <v>41</v>
      </c>
    </row>
    <row r="2696" spans="1:51" ht="30" customHeight="1">
      <c r="A2696" s="17" t="s">
        <v>781</v>
      </c>
      <c r="C2696" s="17" t="s">
        <v>782</v>
      </c>
      <c r="D2696" s="17" t="s">
        <v>783</v>
      </c>
      <c r="E2696" s="17" t="s">
        <v>8876</v>
      </c>
      <c r="G2696" s="20" t="s">
        <v>41</v>
      </c>
      <c r="M2696" s="20" t="s">
        <v>41</v>
      </c>
      <c r="N2696" s="20" t="s">
        <v>41</v>
      </c>
      <c r="O2696" s="20" t="s">
        <v>41</v>
      </c>
      <c r="R2696" s="20" t="s">
        <v>41</v>
      </c>
      <c r="T2696" s="20" t="s">
        <v>41</v>
      </c>
      <c r="U2696" s="20" t="s">
        <v>41</v>
      </c>
      <c r="X2696" s="20" t="s">
        <v>41</v>
      </c>
      <c r="Y2696" s="20" t="s">
        <v>41</v>
      </c>
      <c r="AJ2696" s="20" t="s">
        <v>41</v>
      </c>
      <c r="AQ2696" s="17" t="s">
        <v>44</v>
      </c>
      <c r="AS2696" s="17" t="s">
        <v>8433</v>
      </c>
      <c r="AT2696" s="17" t="s">
        <v>8437</v>
      </c>
      <c r="AU2696" s="17" t="s">
        <v>45</v>
      </c>
      <c r="AW2696" s="17">
        <v>3040565</v>
      </c>
      <c r="AY2696" s="20" t="s">
        <v>41</v>
      </c>
    </row>
    <row r="2697" spans="1:51" ht="30" customHeight="1">
      <c r="A2697" s="17" t="s">
        <v>8354</v>
      </c>
      <c r="C2697" s="17" t="s">
        <v>8355</v>
      </c>
      <c r="D2697" s="17" t="s">
        <v>8826</v>
      </c>
      <c r="E2697" s="17" t="s">
        <v>8876</v>
      </c>
      <c r="F2697" s="20" t="s">
        <v>41</v>
      </c>
      <c r="M2697" s="20" t="s">
        <v>41</v>
      </c>
      <c r="AB2697" s="20" t="s">
        <v>41</v>
      </c>
      <c r="AJ2697" s="20" t="s">
        <v>41</v>
      </c>
      <c r="AK2697" s="17" t="s">
        <v>8343</v>
      </c>
      <c r="AL2697" s="17" t="s">
        <v>8344</v>
      </c>
      <c r="AM2697" s="17" t="s">
        <v>8345</v>
      </c>
      <c r="AN2697" s="17">
        <v>0</v>
      </c>
      <c r="AS2697" s="17" t="s">
        <v>8346</v>
      </c>
      <c r="AT2697" s="17" t="s">
        <v>8347</v>
      </c>
      <c r="AU2697" s="17" t="s">
        <v>8348</v>
      </c>
      <c r="AW2697" s="17" t="s">
        <v>8349</v>
      </c>
    </row>
    <row r="2698" spans="1:51" ht="30" customHeight="1">
      <c r="A2698" s="17" t="s">
        <v>8354</v>
      </c>
      <c r="C2698" s="17" t="s">
        <v>8355</v>
      </c>
      <c r="D2698" s="17" t="s">
        <v>8826</v>
      </c>
      <c r="E2698" s="17" t="s">
        <v>8876</v>
      </c>
      <c r="F2698" s="20" t="s">
        <v>41</v>
      </c>
      <c r="M2698" s="20" t="s">
        <v>41</v>
      </c>
      <c r="AB2698" s="20" t="s">
        <v>41</v>
      </c>
      <c r="AJ2698" s="20" t="s">
        <v>41</v>
      </c>
      <c r="AK2698" s="17" t="s">
        <v>8343</v>
      </c>
      <c r="AL2698" s="17" t="s">
        <v>8344</v>
      </c>
      <c r="AM2698" s="17" t="s">
        <v>8395</v>
      </c>
      <c r="AN2698" s="17">
        <v>0</v>
      </c>
      <c r="AS2698" s="17" t="s">
        <v>8346</v>
      </c>
      <c r="AT2698" s="17" t="s">
        <v>8347</v>
      </c>
      <c r="AU2698" s="17" t="s">
        <v>8348</v>
      </c>
      <c r="AW2698" s="17" t="s">
        <v>8349</v>
      </c>
    </row>
    <row r="2699" spans="1:51" ht="30" customHeight="1">
      <c r="A2699" s="17" t="s">
        <v>8354</v>
      </c>
      <c r="C2699" s="17" t="s">
        <v>8355</v>
      </c>
      <c r="D2699" s="17" t="s">
        <v>8826</v>
      </c>
      <c r="E2699" s="17" t="s">
        <v>8876</v>
      </c>
      <c r="F2699" s="20" t="s">
        <v>41</v>
      </c>
      <c r="M2699" s="20" t="s">
        <v>41</v>
      </c>
      <c r="AB2699" s="20" t="s">
        <v>41</v>
      </c>
      <c r="AJ2699" s="20" t="s">
        <v>41</v>
      </c>
      <c r="AK2699" s="17" t="s">
        <v>8343</v>
      </c>
      <c r="AL2699" s="17" t="s">
        <v>8344</v>
      </c>
      <c r="AM2699" s="17" t="s">
        <v>8396</v>
      </c>
      <c r="AN2699" s="17">
        <v>0</v>
      </c>
      <c r="AS2699" s="17" t="s">
        <v>8346</v>
      </c>
      <c r="AT2699" s="17" t="s">
        <v>8347</v>
      </c>
      <c r="AU2699" s="17" t="s">
        <v>8348</v>
      </c>
      <c r="AW2699" s="17" t="s">
        <v>8349</v>
      </c>
    </row>
    <row r="2700" spans="1:51" ht="30" customHeight="1">
      <c r="A2700" s="17" t="s">
        <v>8354</v>
      </c>
      <c r="C2700" s="17" t="s">
        <v>8355</v>
      </c>
      <c r="D2700" s="17" t="s">
        <v>8826</v>
      </c>
      <c r="E2700" s="17" t="s">
        <v>8876</v>
      </c>
      <c r="F2700" s="20" t="s">
        <v>41</v>
      </c>
      <c r="M2700" s="20" t="s">
        <v>41</v>
      </c>
      <c r="AB2700" s="20" t="s">
        <v>41</v>
      </c>
      <c r="AJ2700" s="20" t="s">
        <v>41</v>
      </c>
      <c r="AK2700" s="17" t="s">
        <v>8343</v>
      </c>
      <c r="AL2700" s="17" t="s">
        <v>8344</v>
      </c>
      <c r="AM2700" s="17" t="s">
        <v>8397</v>
      </c>
      <c r="AN2700" s="17">
        <v>0</v>
      </c>
      <c r="AS2700" s="17" t="s">
        <v>8346</v>
      </c>
      <c r="AT2700" s="17" t="s">
        <v>8347</v>
      </c>
      <c r="AU2700" s="17" t="s">
        <v>8348</v>
      </c>
      <c r="AW2700" s="17" t="s">
        <v>8349</v>
      </c>
    </row>
    <row r="2701" spans="1:51" ht="30" customHeight="1">
      <c r="A2701" s="17" t="s">
        <v>8354</v>
      </c>
      <c r="C2701" s="17" t="s">
        <v>8355</v>
      </c>
      <c r="D2701" s="17" t="s">
        <v>8826</v>
      </c>
      <c r="E2701" s="17" t="s">
        <v>8876</v>
      </c>
      <c r="F2701" s="20" t="s">
        <v>41</v>
      </c>
      <c r="M2701" s="20" t="s">
        <v>41</v>
      </c>
      <c r="AB2701" s="20" t="s">
        <v>41</v>
      </c>
      <c r="AJ2701" s="20" t="s">
        <v>41</v>
      </c>
      <c r="AK2701" s="17" t="s">
        <v>8343</v>
      </c>
      <c r="AL2701" s="17" t="s">
        <v>8344</v>
      </c>
      <c r="AM2701" s="17" t="s">
        <v>8398</v>
      </c>
      <c r="AN2701" s="17">
        <v>5.3357489119644698E-2</v>
      </c>
      <c r="AS2701" s="17" t="s">
        <v>8346</v>
      </c>
      <c r="AT2701" s="17" t="s">
        <v>8347</v>
      </c>
      <c r="AU2701" s="17" t="s">
        <v>8348</v>
      </c>
      <c r="AW2701" s="17" t="s">
        <v>8349</v>
      </c>
    </row>
    <row r="2702" spans="1:51" ht="30" customHeight="1">
      <c r="A2702" s="17" t="s">
        <v>8354</v>
      </c>
      <c r="C2702" s="17" t="s">
        <v>8355</v>
      </c>
      <c r="D2702" s="17" t="s">
        <v>8826</v>
      </c>
      <c r="E2702" s="17" t="s">
        <v>8876</v>
      </c>
      <c r="F2702" s="20" t="s">
        <v>41</v>
      </c>
      <c r="M2702" s="20" t="s">
        <v>41</v>
      </c>
      <c r="AB2702" s="20" t="s">
        <v>41</v>
      </c>
      <c r="AJ2702" s="20" t="s">
        <v>41</v>
      </c>
      <c r="AK2702" s="17" t="s">
        <v>8343</v>
      </c>
      <c r="AL2702" s="17" t="s">
        <v>8344</v>
      </c>
      <c r="AM2702" s="17" t="s">
        <v>8399</v>
      </c>
      <c r="AN2702" s="17">
        <v>5.9529988568368303E-2</v>
      </c>
      <c r="AS2702" s="17" t="s">
        <v>8346</v>
      </c>
      <c r="AT2702" s="17" t="s">
        <v>8347</v>
      </c>
      <c r="AU2702" s="17" t="s">
        <v>8348</v>
      </c>
      <c r="AW2702" s="17" t="s">
        <v>8349</v>
      </c>
    </row>
    <row r="2703" spans="1:51" ht="30" customHeight="1">
      <c r="A2703" s="17" t="s">
        <v>8354</v>
      </c>
      <c r="C2703" s="17" t="s">
        <v>8355</v>
      </c>
      <c r="D2703" s="17" t="s">
        <v>8826</v>
      </c>
      <c r="E2703" s="17" t="s">
        <v>8876</v>
      </c>
      <c r="F2703" s="20" t="s">
        <v>41</v>
      </c>
      <c r="M2703" s="20" t="s">
        <v>41</v>
      </c>
      <c r="AB2703" s="20" t="s">
        <v>41</v>
      </c>
      <c r="AJ2703" s="20" t="s">
        <v>41</v>
      </c>
      <c r="AK2703" s="17" t="s">
        <v>8343</v>
      </c>
      <c r="AL2703" s="17" t="s">
        <v>8344</v>
      </c>
      <c r="AM2703" s="17" t="s">
        <v>8400</v>
      </c>
      <c r="AN2703" s="17">
        <v>6.9201213740149106E-2</v>
      </c>
      <c r="AS2703" s="17" t="s">
        <v>8346</v>
      </c>
      <c r="AT2703" s="17" t="s">
        <v>8347</v>
      </c>
      <c r="AU2703" s="17" t="s">
        <v>8348</v>
      </c>
      <c r="AW2703" s="17" t="s">
        <v>8349</v>
      </c>
    </row>
    <row r="2704" spans="1:51" ht="30" customHeight="1">
      <c r="A2704" s="17" t="s">
        <v>8354</v>
      </c>
      <c r="C2704" s="17" t="s">
        <v>8355</v>
      </c>
      <c r="D2704" s="17" t="s">
        <v>8826</v>
      </c>
      <c r="E2704" s="17" t="s">
        <v>8876</v>
      </c>
      <c r="F2704" s="20" t="s">
        <v>41</v>
      </c>
      <c r="M2704" s="20" t="s">
        <v>41</v>
      </c>
      <c r="AB2704" s="20" t="s">
        <v>41</v>
      </c>
      <c r="AJ2704" s="20" t="s">
        <v>41</v>
      </c>
      <c r="AK2704" s="17" t="s">
        <v>8343</v>
      </c>
      <c r="AL2704" s="17" t="s">
        <v>8344</v>
      </c>
      <c r="AM2704" s="17" t="s">
        <v>8401</v>
      </c>
      <c r="AN2704" s="17">
        <v>9.1876682349071898E-2</v>
      </c>
      <c r="AS2704" s="17" t="s">
        <v>8346</v>
      </c>
      <c r="AT2704" s="17" t="s">
        <v>8347</v>
      </c>
      <c r="AU2704" s="17" t="s">
        <v>8348</v>
      </c>
      <c r="AW2704" s="17" t="s">
        <v>8349</v>
      </c>
    </row>
    <row r="2705" spans="1:49" ht="30" customHeight="1">
      <c r="A2705" s="17" t="s">
        <v>8354</v>
      </c>
      <c r="C2705" s="17" t="s">
        <v>8355</v>
      </c>
      <c r="D2705" s="17" t="s">
        <v>8826</v>
      </c>
      <c r="E2705" s="17" t="s">
        <v>8876</v>
      </c>
      <c r="F2705" s="20" t="s">
        <v>41</v>
      </c>
      <c r="M2705" s="20" t="s">
        <v>41</v>
      </c>
      <c r="AB2705" s="20" t="s">
        <v>41</v>
      </c>
      <c r="AJ2705" s="20" t="s">
        <v>41</v>
      </c>
      <c r="AK2705" s="17" t="s">
        <v>8343</v>
      </c>
      <c r="AL2705" s="17" t="s">
        <v>8344</v>
      </c>
      <c r="AM2705" s="17" t="s">
        <v>8402</v>
      </c>
      <c r="AN2705" s="17">
        <v>2.75604660285939E-2</v>
      </c>
      <c r="AS2705" s="17" t="s">
        <v>8346</v>
      </c>
      <c r="AT2705" s="17" t="s">
        <v>8347</v>
      </c>
      <c r="AU2705" s="17" t="s">
        <v>8348</v>
      </c>
      <c r="AW2705" s="17" t="s">
        <v>8349</v>
      </c>
    </row>
    <row r="2706" spans="1:49" ht="30" customHeight="1">
      <c r="A2706" s="17" t="s">
        <v>8354</v>
      </c>
      <c r="C2706" s="17" t="s">
        <v>8355</v>
      </c>
      <c r="D2706" s="17" t="s">
        <v>8826</v>
      </c>
      <c r="E2706" s="17" t="s">
        <v>8876</v>
      </c>
      <c r="F2706" s="20" t="s">
        <v>41</v>
      </c>
      <c r="M2706" s="20" t="s">
        <v>41</v>
      </c>
      <c r="AB2706" s="20" t="s">
        <v>41</v>
      </c>
      <c r="AJ2706" s="20" t="s">
        <v>41</v>
      </c>
      <c r="AK2706" s="17" t="s">
        <v>8343</v>
      </c>
      <c r="AL2706" s="17" t="s">
        <v>8344</v>
      </c>
      <c r="AM2706" s="17" t="s">
        <v>8403</v>
      </c>
      <c r="AN2706" s="17">
        <v>2.90035095945489E-2</v>
      </c>
      <c r="AS2706" s="17" t="s">
        <v>8346</v>
      </c>
      <c r="AT2706" s="17" t="s">
        <v>8347</v>
      </c>
      <c r="AU2706" s="17" t="s">
        <v>8348</v>
      </c>
      <c r="AW2706" s="17" t="s">
        <v>8349</v>
      </c>
    </row>
    <row r="2707" spans="1:49" ht="30" customHeight="1">
      <c r="A2707" s="17" t="s">
        <v>8354</v>
      </c>
      <c r="C2707" s="17" t="s">
        <v>8355</v>
      </c>
      <c r="D2707" s="17" t="s">
        <v>8826</v>
      </c>
      <c r="E2707" s="17" t="s">
        <v>8876</v>
      </c>
      <c r="F2707" s="20" t="s">
        <v>41</v>
      </c>
      <c r="M2707" s="20" t="s">
        <v>41</v>
      </c>
      <c r="AB2707" s="20" t="s">
        <v>41</v>
      </c>
      <c r="AJ2707" s="20" t="s">
        <v>41</v>
      </c>
      <c r="AK2707" s="17" t="s">
        <v>8343</v>
      </c>
      <c r="AL2707" s="17" t="s">
        <v>8344</v>
      </c>
      <c r="AM2707" s="17" t="s">
        <v>8404</v>
      </c>
      <c r="AN2707" s="17">
        <v>9.8465770962619693E-3</v>
      </c>
      <c r="AS2707" s="17" t="s">
        <v>8346</v>
      </c>
      <c r="AT2707" s="17" t="s">
        <v>8347</v>
      </c>
      <c r="AU2707" s="17" t="s">
        <v>8348</v>
      </c>
      <c r="AW2707" s="17" t="s">
        <v>8349</v>
      </c>
    </row>
    <row r="2708" spans="1:49" ht="30" customHeight="1">
      <c r="A2708" s="17" t="s">
        <v>8354</v>
      </c>
      <c r="C2708" s="17" t="s">
        <v>8355</v>
      </c>
      <c r="D2708" s="17" t="s">
        <v>8826</v>
      </c>
      <c r="E2708" s="17" t="s">
        <v>8876</v>
      </c>
      <c r="F2708" s="20" t="s">
        <v>41</v>
      </c>
      <c r="M2708" s="20" t="s">
        <v>41</v>
      </c>
      <c r="AB2708" s="20" t="s">
        <v>41</v>
      </c>
      <c r="AJ2708" s="20" t="s">
        <v>41</v>
      </c>
      <c r="AK2708" s="17" t="s">
        <v>8343</v>
      </c>
      <c r="AL2708" s="17" t="s">
        <v>8344</v>
      </c>
      <c r="AM2708" s="17" t="s">
        <v>8405</v>
      </c>
      <c r="AN2708" s="17">
        <v>0</v>
      </c>
      <c r="AS2708" s="17" t="s">
        <v>8346</v>
      </c>
      <c r="AT2708" s="17" t="s">
        <v>8347</v>
      </c>
      <c r="AU2708" s="17" t="s">
        <v>8348</v>
      </c>
      <c r="AW2708" s="17" t="s">
        <v>8349</v>
      </c>
    </row>
    <row r="2709" spans="1:49" ht="30" customHeight="1">
      <c r="A2709" s="17" t="s">
        <v>8354</v>
      </c>
      <c r="C2709" s="17" t="s">
        <v>8355</v>
      </c>
      <c r="D2709" s="17" t="s">
        <v>8826</v>
      </c>
      <c r="E2709" s="17" t="s">
        <v>8876</v>
      </c>
      <c r="F2709" s="20" t="s">
        <v>41</v>
      </c>
      <c r="M2709" s="20" t="s">
        <v>41</v>
      </c>
      <c r="AB2709" s="20" t="s">
        <v>41</v>
      </c>
      <c r="AJ2709" s="20" t="s">
        <v>41</v>
      </c>
      <c r="AK2709" s="17" t="s">
        <v>8343</v>
      </c>
      <c r="AL2709" s="17" t="s">
        <v>8344</v>
      </c>
      <c r="AM2709" s="17" t="s">
        <v>8406</v>
      </c>
      <c r="AN2709" s="17">
        <v>7.3158684906347096E-2</v>
      </c>
      <c r="AS2709" s="17" t="s">
        <v>8346</v>
      </c>
      <c r="AT2709" s="17" t="s">
        <v>8347</v>
      </c>
      <c r="AU2709" s="17" t="s">
        <v>8348</v>
      </c>
      <c r="AW2709" s="17" t="s">
        <v>8349</v>
      </c>
    </row>
    <row r="2710" spans="1:49" ht="30" customHeight="1">
      <c r="A2710" s="17" t="s">
        <v>8354</v>
      </c>
      <c r="C2710" s="17" t="s">
        <v>8355</v>
      </c>
      <c r="D2710" s="17" t="s">
        <v>8826</v>
      </c>
      <c r="E2710" s="17" t="s">
        <v>8876</v>
      </c>
      <c r="F2710" s="20" t="s">
        <v>41</v>
      </c>
      <c r="M2710" s="20" t="s">
        <v>41</v>
      </c>
      <c r="AB2710" s="20" t="s">
        <v>41</v>
      </c>
      <c r="AJ2710" s="20" t="s">
        <v>41</v>
      </c>
      <c r="AK2710" s="17" t="s">
        <v>8343</v>
      </c>
      <c r="AL2710" s="17" t="s">
        <v>8344</v>
      </c>
      <c r="AM2710" s="17" t="s">
        <v>8407</v>
      </c>
      <c r="AN2710" s="17">
        <v>0</v>
      </c>
      <c r="AS2710" s="17" t="s">
        <v>8346</v>
      </c>
      <c r="AT2710" s="17" t="s">
        <v>8347</v>
      </c>
      <c r="AU2710" s="17" t="s">
        <v>8348</v>
      </c>
      <c r="AW2710" s="17" t="s">
        <v>8349</v>
      </c>
    </row>
    <row r="2711" spans="1:49" ht="30" customHeight="1">
      <c r="A2711" s="17" t="s">
        <v>8354</v>
      </c>
      <c r="C2711" s="17" t="s">
        <v>8355</v>
      </c>
      <c r="D2711" s="17" t="s">
        <v>8826</v>
      </c>
      <c r="E2711" s="17" t="s">
        <v>8876</v>
      </c>
      <c r="F2711" s="20" t="s">
        <v>41</v>
      </c>
      <c r="M2711" s="20" t="s">
        <v>41</v>
      </c>
      <c r="AB2711" s="20" t="s">
        <v>41</v>
      </c>
      <c r="AJ2711" s="20" t="s">
        <v>41</v>
      </c>
      <c r="AK2711" s="17" t="s">
        <v>8343</v>
      </c>
      <c r="AL2711" s="17" t="s">
        <v>8344</v>
      </c>
      <c r="AM2711" s="17" t="s">
        <v>8408</v>
      </c>
      <c r="AN2711" s="17">
        <v>0</v>
      </c>
      <c r="AS2711" s="17" t="s">
        <v>8346</v>
      </c>
      <c r="AT2711" s="17" t="s">
        <v>8347</v>
      </c>
      <c r="AU2711" s="17" t="s">
        <v>8348</v>
      </c>
      <c r="AW2711" s="17" t="s">
        <v>8349</v>
      </c>
    </row>
    <row r="2712" spans="1:49" ht="30" customHeight="1">
      <c r="A2712" s="17" t="s">
        <v>8354</v>
      </c>
      <c r="C2712" s="17" t="s">
        <v>8355</v>
      </c>
      <c r="D2712" s="17" t="s">
        <v>8826</v>
      </c>
      <c r="E2712" s="17" t="s">
        <v>8876</v>
      </c>
      <c r="F2712" s="20" t="s">
        <v>41</v>
      </c>
      <c r="M2712" s="20" t="s">
        <v>41</v>
      </c>
      <c r="AB2712" s="20" t="s">
        <v>41</v>
      </c>
      <c r="AJ2712" s="20" t="s">
        <v>41</v>
      </c>
      <c r="AK2712" s="17" t="s">
        <v>8343</v>
      </c>
      <c r="AL2712" s="17" t="s">
        <v>8344</v>
      </c>
      <c r="AM2712" s="17" t="s">
        <v>8409</v>
      </c>
      <c r="AN2712" s="17">
        <v>1.9236172886406201E-2</v>
      </c>
      <c r="AS2712" s="17" t="s">
        <v>8346</v>
      </c>
      <c r="AT2712" s="17" t="s">
        <v>8347</v>
      </c>
      <c r="AU2712" s="17" t="s">
        <v>8348</v>
      </c>
      <c r="AW2712" s="17" t="s">
        <v>8349</v>
      </c>
    </row>
    <row r="2713" spans="1:49" ht="30" customHeight="1">
      <c r="A2713" s="17" t="s">
        <v>8354</v>
      </c>
      <c r="C2713" s="17" t="s">
        <v>8355</v>
      </c>
      <c r="D2713" s="17" t="s">
        <v>8826</v>
      </c>
      <c r="E2713" s="17" t="s">
        <v>8876</v>
      </c>
      <c r="F2713" s="20" t="s">
        <v>41</v>
      </c>
      <c r="M2713" s="20" t="s">
        <v>41</v>
      </c>
      <c r="AB2713" s="20" t="s">
        <v>41</v>
      </c>
      <c r="AJ2713" s="20" t="s">
        <v>41</v>
      </c>
      <c r="AK2713" s="17" t="s">
        <v>8343</v>
      </c>
      <c r="AL2713" s="17" t="s">
        <v>8344</v>
      </c>
      <c r="AM2713" s="17" t="s">
        <v>8410</v>
      </c>
      <c r="AN2713" s="17">
        <v>0</v>
      </c>
      <c r="AS2713" s="17" t="s">
        <v>8346</v>
      </c>
      <c r="AT2713" s="17" t="s">
        <v>8347</v>
      </c>
      <c r="AU2713" s="17" t="s">
        <v>8348</v>
      </c>
      <c r="AW2713" s="17" t="s">
        <v>8349</v>
      </c>
    </row>
    <row r="2714" spans="1:49" ht="30" customHeight="1">
      <c r="A2714" s="17" t="s">
        <v>8354</v>
      </c>
      <c r="C2714" s="17" t="s">
        <v>8355</v>
      </c>
      <c r="D2714" s="17" t="s">
        <v>8826</v>
      </c>
      <c r="E2714" s="17" t="s">
        <v>8876</v>
      </c>
      <c r="F2714" s="20" t="s">
        <v>41</v>
      </c>
      <c r="M2714" s="20" t="s">
        <v>41</v>
      </c>
      <c r="AB2714" s="20" t="s">
        <v>41</v>
      </c>
      <c r="AJ2714" s="20" t="s">
        <v>41</v>
      </c>
      <c r="AK2714" s="17" t="s">
        <v>8343</v>
      </c>
      <c r="AL2714" s="17" t="s">
        <v>8344</v>
      </c>
      <c r="AM2714" s="17" t="s">
        <v>8411</v>
      </c>
      <c r="AN2714" s="17">
        <v>7.9411164333960699E-2</v>
      </c>
      <c r="AS2714" s="17" t="s">
        <v>8346</v>
      </c>
      <c r="AT2714" s="17" t="s">
        <v>8347</v>
      </c>
      <c r="AU2714" s="17" t="s">
        <v>8348</v>
      </c>
      <c r="AW2714" s="17" t="s">
        <v>8349</v>
      </c>
    </row>
    <row r="2715" spans="1:49" ht="30" customHeight="1">
      <c r="A2715" s="17" t="s">
        <v>8354</v>
      </c>
      <c r="C2715" s="17" t="s">
        <v>8355</v>
      </c>
      <c r="D2715" s="17" t="s">
        <v>8826</v>
      </c>
      <c r="E2715" s="17" t="s">
        <v>8876</v>
      </c>
      <c r="F2715" s="20" t="s">
        <v>41</v>
      </c>
      <c r="M2715" s="20" t="s">
        <v>41</v>
      </c>
      <c r="AB2715" s="20" t="s">
        <v>41</v>
      </c>
      <c r="AJ2715" s="20" t="s">
        <v>41</v>
      </c>
      <c r="AK2715" s="17" t="s">
        <v>8343</v>
      </c>
      <c r="AL2715" s="17" t="s">
        <v>8344</v>
      </c>
      <c r="AM2715" s="17" t="s">
        <v>8412</v>
      </c>
      <c r="AN2715" s="17">
        <v>4.8408066799554901E-2</v>
      </c>
      <c r="AS2715" s="17" t="s">
        <v>8346</v>
      </c>
      <c r="AT2715" s="17" t="s">
        <v>8347</v>
      </c>
      <c r="AU2715" s="17" t="s">
        <v>8348</v>
      </c>
      <c r="AW2715" s="17" t="s">
        <v>8349</v>
      </c>
    </row>
    <row r="2716" spans="1:49" ht="30" customHeight="1">
      <c r="A2716" s="17" t="s">
        <v>8354</v>
      </c>
      <c r="C2716" s="17" t="s">
        <v>8355</v>
      </c>
      <c r="D2716" s="17" t="s">
        <v>8826</v>
      </c>
      <c r="E2716" s="17" t="s">
        <v>8876</v>
      </c>
      <c r="F2716" s="20" t="s">
        <v>41</v>
      </c>
      <c r="M2716" s="20" t="s">
        <v>41</v>
      </c>
      <c r="AB2716" s="20" t="s">
        <v>41</v>
      </c>
      <c r="AJ2716" s="20" t="s">
        <v>41</v>
      </c>
      <c r="AK2716" s="17" t="s">
        <v>8343</v>
      </c>
      <c r="AL2716" s="17" t="s">
        <v>8344</v>
      </c>
      <c r="AM2716" s="17" t="s">
        <v>8413</v>
      </c>
      <c r="AN2716" s="17">
        <v>3.1277904481457897E-2</v>
      </c>
      <c r="AS2716" s="17" t="s">
        <v>8346</v>
      </c>
      <c r="AT2716" s="17" t="s">
        <v>8347</v>
      </c>
      <c r="AU2716" s="17" t="s">
        <v>8348</v>
      </c>
      <c r="AW2716" s="17" t="s">
        <v>8349</v>
      </c>
    </row>
    <row r="2717" spans="1:49" ht="30" customHeight="1">
      <c r="A2717" s="17" t="s">
        <v>8354</v>
      </c>
      <c r="C2717" s="17" t="s">
        <v>8355</v>
      </c>
      <c r="D2717" s="17" t="s">
        <v>8826</v>
      </c>
      <c r="E2717" s="17" t="s">
        <v>8876</v>
      </c>
      <c r="F2717" s="20" t="s">
        <v>41</v>
      </c>
      <c r="M2717" s="20" t="s">
        <v>41</v>
      </c>
      <c r="AB2717" s="20" t="s">
        <v>41</v>
      </c>
      <c r="AJ2717" s="20" t="s">
        <v>41</v>
      </c>
      <c r="AK2717" s="17" t="s">
        <v>8343</v>
      </c>
      <c r="AL2717" s="17" t="s">
        <v>8344</v>
      </c>
      <c r="AM2717" s="17" t="s">
        <v>8414</v>
      </c>
      <c r="AN2717" s="17">
        <v>4.2055230942953097E-2</v>
      </c>
      <c r="AS2717" s="17" t="s">
        <v>8346</v>
      </c>
      <c r="AT2717" s="17" t="s">
        <v>8347</v>
      </c>
      <c r="AU2717" s="17" t="s">
        <v>8348</v>
      </c>
      <c r="AW2717" s="17" t="s">
        <v>8349</v>
      </c>
    </row>
    <row r="2718" spans="1:49" ht="30" customHeight="1">
      <c r="A2718" s="17" t="s">
        <v>8354</v>
      </c>
      <c r="C2718" s="17" t="s">
        <v>8355</v>
      </c>
      <c r="D2718" s="17" t="s">
        <v>8826</v>
      </c>
      <c r="E2718" s="17" t="s">
        <v>8876</v>
      </c>
      <c r="F2718" s="20" t="s">
        <v>41</v>
      </c>
      <c r="M2718" s="20" t="s">
        <v>41</v>
      </c>
      <c r="AB2718" s="20" t="s">
        <v>41</v>
      </c>
      <c r="AJ2718" s="20" t="s">
        <v>41</v>
      </c>
      <c r="AK2718" s="17" t="s">
        <v>8343</v>
      </c>
      <c r="AL2718" s="17" t="s">
        <v>8344</v>
      </c>
      <c r="AM2718" s="17" t="s">
        <v>8415</v>
      </c>
      <c r="AN2718" s="17">
        <v>1.9449132130292101E-2</v>
      </c>
      <c r="AS2718" s="17" t="s">
        <v>8346</v>
      </c>
      <c r="AT2718" s="17" t="s">
        <v>8347</v>
      </c>
      <c r="AU2718" s="17" t="s">
        <v>8348</v>
      </c>
      <c r="AW2718" s="17" t="s">
        <v>8349</v>
      </c>
    </row>
    <row r="2719" spans="1:49" ht="30" customHeight="1">
      <c r="A2719" s="17" t="s">
        <v>8354</v>
      </c>
      <c r="C2719" s="17" t="s">
        <v>8355</v>
      </c>
      <c r="D2719" s="17" t="s">
        <v>8826</v>
      </c>
      <c r="E2719" s="17" t="s">
        <v>8876</v>
      </c>
      <c r="F2719" s="20" t="s">
        <v>41</v>
      </c>
      <c r="M2719" s="20" t="s">
        <v>41</v>
      </c>
      <c r="AB2719" s="20" t="s">
        <v>41</v>
      </c>
      <c r="AJ2719" s="20" t="s">
        <v>41</v>
      </c>
      <c r="AK2719" s="17" t="s">
        <v>8343</v>
      </c>
      <c r="AL2719" s="17" t="s">
        <v>8344</v>
      </c>
      <c r="AM2719" s="17" t="s">
        <v>8416</v>
      </c>
      <c r="AN2719" s="17">
        <v>0</v>
      </c>
      <c r="AS2719" s="17" t="s">
        <v>8346</v>
      </c>
      <c r="AT2719" s="17" t="s">
        <v>8347</v>
      </c>
      <c r="AU2719" s="17" t="s">
        <v>8348</v>
      </c>
      <c r="AW2719" s="17" t="s">
        <v>8349</v>
      </c>
    </row>
    <row r="2720" spans="1:49" ht="30" customHeight="1">
      <c r="A2720" s="17" t="s">
        <v>8354</v>
      </c>
      <c r="C2720" s="17" t="s">
        <v>8355</v>
      </c>
      <c r="D2720" s="17" t="s">
        <v>8826</v>
      </c>
      <c r="E2720" s="17" t="s">
        <v>8876</v>
      </c>
      <c r="F2720" s="20" t="s">
        <v>41</v>
      </c>
      <c r="M2720" s="20" t="s">
        <v>41</v>
      </c>
      <c r="AB2720" s="20" t="s">
        <v>41</v>
      </c>
      <c r="AJ2720" s="20" t="s">
        <v>41</v>
      </c>
      <c r="AK2720" s="17" t="s">
        <v>8343</v>
      </c>
      <c r="AL2720" s="17" t="s">
        <v>8344</v>
      </c>
      <c r="AM2720" s="17" t="s">
        <v>8417</v>
      </c>
      <c r="AN2720" s="17">
        <v>0</v>
      </c>
      <c r="AS2720" s="17" t="s">
        <v>8346</v>
      </c>
      <c r="AT2720" s="17" t="s">
        <v>8347</v>
      </c>
      <c r="AU2720" s="17" t="s">
        <v>8348</v>
      </c>
      <c r="AW2720" s="17" t="s">
        <v>8349</v>
      </c>
    </row>
    <row r="2721" spans="1:51" ht="30" customHeight="1">
      <c r="A2721" s="17" t="s">
        <v>8354</v>
      </c>
      <c r="C2721" s="17" t="s">
        <v>8355</v>
      </c>
      <c r="D2721" s="17" t="s">
        <v>8826</v>
      </c>
      <c r="E2721" s="17" t="s">
        <v>8876</v>
      </c>
      <c r="F2721" s="20" t="s">
        <v>41</v>
      </c>
      <c r="M2721" s="20" t="s">
        <v>41</v>
      </c>
      <c r="AB2721" s="20" t="s">
        <v>41</v>
      </c>
      <c r="AJ2721" s="20" t="s">
        <v>41</v>
      </c>
      <c r="AK2721" s="17" t="s">
        <v>8343</v>
      </c>
      <c r="AL2721" s="17" t="s">
        <v>8344</v>
      </c>
      <c r="AM2721" s="17" t="s">
        <v>8418</v>
      </c>
      <c r="AN2721" s="17">
        <v>0</v>
      </c>
      <c r="AS2721" s="17" t="s">
        <v>8346</v>
      </c>
      <c r="AT2721" s="17" t="s">
        <v>8347</v>
      </c>
      <c r="AU2721" s="17" t="s">
        <v>8348</v>
      </c>
      <c r="AW2721" s="17" t="s">
        <v>8349</v>
      </c>
    </row>
    <row r="2722" spans="1:51" ht="30" customHeight="1">
      <c r="A2722" s="17" t="s">
        <v>8354</v>
      </c>
      <c r="C2722" s="17" t="s">
        <v>8355</v>
      </c>
      <c r="D2722" s="17" t="s">
        <v>8826</v>
      </c>
      <c r="E2722" s="17" t="s">
        <v>8876</v>
      </c>
      <c r="F2722" s="20" t="s">
        <v>41</v>
      </c>
      <c r="M2722" s="20" t="s">
        <v>41</v>
      </c>
      <c r="AB2722" s="20" t="s">
        <v>41</v>
      </c>
      <c r="AJ2722" s="20" t="s">
        <v>41</v>
      </c>
      <c r="AK2722" s="17" t="s">
        <v>8343</v>
      </c>
      <c r="AL2722" s="17" t="s">
        <v>8344</v>
      </c>
      <c r="AM2722" s="17" t="s">
        <v>8419</v>
      </c>
      <c r="AN2722" s="17">
        <v>8.1792243891535693E-2</v>
      </c>
      <c r="AS2722" s="17" t="s">
        <v>8346</v>
      </c>
      <c r="AT2722" s="17" t="s">
        <v>8347</v>
      </c>
      <c r="AU2722" s="17" t="s">
        <v>8348</v>
      </c>
      <c r="AW2722" s="17" t="s">
        <v>8349</v>
      </c>
    </row>
    <row r="2723" spans="1:51" ht="30" customHeight="1">
      <c r="A2723" s="17" t="s">
        <v>8354</v>
      </c>
      <c r="C2723" s="17" t="s">
        <v>8355</v>
      </c>
      <c r="D2723" s="17" t="s">
        <v>8826</v>
      </c>
      <c r="E2723" s="17" t="s">
        <v>8876</v>
      </c>
      <c r="F2723" s="20" t="s">
        <v>41</v>
      </c>
      <c r="M2723" s="20" t="s">
        <v>41</v>
      </c>
      <c r="AB2723" s="20" t="s">
        <v>41</v>
      </c>
      <c r="AJ2723" s="20" t="s">
        <v>41</v>
      </c>
      <c r="AK2723" s="17" t="s">
        <v>8343</v>
      </c>
      <c r="AL2723" s="17" t="s">
        <v>8344</v>
      </c>
      <c r="AM2723" s="17" t="s">
        <v>8420</v>
      </c>
      <c r="AN2723" s="17">
        <v>8.2969510882469399E-2</v>
      </c>
      <c r="AS2723" s="17" t="s">
        <v>8346</v>
      </c>
      <c r="AT2723" s="17" t="s">
        <v>8347</v>
      </c>
      <c r="AU2723" s="17" t="s">
        <v>8348</v>
      </c>
      <c r="AW2723" s="17" t="s">
        <v>8349</v>
      </c>
    </row>
    <row r="2724" spans="1:51" ht="30" customHeight="1">
      <c r="A2724" s="17" t="s">
        <v>8354</v>
      </c>
      <c r="C2724" s="17" t="s">
        <v>8355</v>
      </c>
      <c r="D2724" s="17" t="s">
        <v>8826</v>
      </c>
      <c r="E2724" s="17" t="s">
        <v>8876</v>
      </c>
      <c r="F2724" s="20" t="s">
        <v>41</v>
      </c>
      <c r="M2724" s="20" t="s">
        <v>41</v>
      </c>
      <c r="AB2724" s="20" t="s">
        <v>41</v>
      </c>
      <c r="AJ2724" s="20" t="s">
        <v>41</v>
      </c>
      <c r="AK2724" s="17" t="s">
        <v>8343</v>
      </c>
      <c r="AL2724" s="17" t="s">
        <v>8344</v>
      </c>
      <c r="AM2724" s="17" t="s">
        <v>8421</v>
      </c>
      <c r="AN2724" s="17">
        <v>6.60795045998811E-2</v>
      </c>
      <c r="AS2724" s="17" t="s">
        <v>8346</v>
      </c>
      <c r="AT2724" s="17" t="s">
        <v>8347</v>
      </c>
      <c r="AU2724" s="17" t="s">
        <v>8348</v>
      </c>
      <c r="AW2724" s="17" t="s">
        <v>8349</v>
      </c>
    </row>
    <row r="2725" spans="1:51" ht="30" customHeight="1">
      <c r="A2725" s="17" t="s">
        <v>8354</v>
      </c>
      <c r="C2725" s="17" t="s">
        <v>8355</v>
      </c>
      <c r="D2725" s="17" t="s">
        <v>8826</v>
      </c>
      <c r="E2725" s="17" t="s">
        <v>8876</v>
      </c>
      <c r="F2725" s="20" t="s">
        <v>41</v>
      </c>
      <c r="M2725" s="20" t="s">
        <v>41</v>
      </c>
      <c r="AB2725" s="20" t="s">
        <v>41</v>
      </c>
      <c r="AJ2725" s="20" t="s">
        <v>41</v>
      </c>
      <c r="AK2725" s="17" t="s">
        <v>8343</v>
      </c>
      <c r="AL2725" s="17" t="s">
        <v>8344</v>
      </c>
      <c r="AM2725" s="17" t="s">
        <v>8422</v>
      </c>
      <c r="AN2725" s="17">
        <v>7.6096948661688799E-2</v>
      </c>
      <c r="AS2725" s="17" t="s">
        <v>8346</v>
      </c>
      <c r="AT2725" s="17" t="s">
        <v>8347</v>
      </c>
      <c r="AU2725" s="17" t="s">
        <v>8348</v>
      </c>
      <c r="AW2725" s="17" t="s">
        <v>8349</v>
      </c>
    </row>
    <row r="2726" spans="1:51" ht="30" customHeight="1">
      <c r="A2726" s="17" t="s">
        <v>8354</v>
      </c>
      <c r="C2726" s="17" t="s">
        <v>8355</v>
      </c>
      <c r="D2726" s="17" t="s">
        <v>8826</v>
      </c>
      <c r="E2726" s="17" t="s">
        <v>8876</v>
      </c>
      <c r="F2726" s="20" t="s">
        <v>41</v>
      </c>
      <c r="M2726" s="20" t="s">
        <v>41</v>
      </c>
      <c r="AB2726" s="20" t="s">
        <v>41</v>
      </c>
      <c r="AJ2726" s="20" t="s">
        <v>41</v>
      </c>
      <c r="AK2726" s="17" t="s">
        <v>8343</v>
      </c>
      <c r="AL2726" s="17" t="s">
        <v>8344</v>
      </c>
      <c r="AM2726" s="17" t="s">
        <v>8423</v>
      </c>
      <c r="AN2726" s="17">
        <v>0.22638382736438101</v>
      </c>
      <c r="AS2726" s="17" t="s">
        <v>8346</v>
      </c>
      <c r="AT2726" s="17" t="s">
        <v>8347</v>
      </c>
      <c r="AU2726" s="17" t="s">
        <v>8348</v>
      </c>
      <c r="AW2726" s="17" t="s">
        <v>8349</v>
      </c>
    </row>
    <row r="2727" spans="1:51" ht="30" customHeight="1">
      <c r="A2727" s="17" t="s">
        <v>8354</v>
      </c>
      <c r="C2727" s="17" t="s">
        <v>8355</v>
      </c>
      <c r="D2727" s="17" t="s">
        <v>8826</v>
      </c>
      <c r="E2727" s="17" t="s">
        <v>8876</v>
      </c>
      <c r="F2727" s="20" t="s">
        <v>41</v>
      </c>
      <c r="M2727" s="20" t="s">
        <v>41</v>
      </c>
      <c r="AB2727" s="20" t="s">
        <v>41</v>
      </c>
      <c r="AJ2727" s="20" t="s">
        <v>41</v>
      </c>
      <c r="AK2727" s="17" t="s">
        <v>8343</v>
      </c>
      <c r="AL2727" s="17" t="s">
        <v>8344</v>
      </c>
      <c r="AM2727" s="17" t="s">
        <v>8424</v>
      </c>
      <c r="AN2727" s="17">
        <v>0.30683298543762699</v>
      </c>
      <c r="AS2727" s="17" t="s">
        <v>8346</v>
      </c>
      <c r="AT2727" s="17" t="s">
        <v>8347</v>
      </c>
      <c r="AU2727" s="17" t="s">
        <v>8348</v>
      </c>
      <c r="AW2727" s="17" t="s">
        <v>8349</v>
      </c>
    </row>
    <row r="2728" spans="1:51" ht="30" customHeight="1">
      <c r="A2728" s="17" t="s">
        <v>8354</v>
      </c>
      <c r="C2728" s="17" t="s">
        <v>8355</v>
      </c>
      <c r="D2728" s="17" t="s">
        <v>8826</v>
      </c>
      <c r="E2728" s="17" t="s">
        <v>8876</v>
      </c>
      <c r="F2728" s="20" t="s">
        <v>41</v>
      </c>
      <c r="M2728" s="20" t="s">
        <v>41</v>
      </c>
      <c r="AB2728" s="20" t="s">
        <v>41</v>
      </c>
      <c r="AJ2728" s="20" t="s">
        <v>41</v>
      </c>
      <c r="AK2728" s="17" t="s">
        <v>8343</v>
      </c>
      <c r="AL2728" s="17" t="s">
        <v>8344</v>
      </c>
      <c r="AM2728" s="17" t="s">
        <v>8425</v>
      </c>
      <c r="AN2728" s="17">
        <v>0</v>
      </c>
      <c r="AS2728" s="17" t="s">
        <v>8346</v>
      </c>
      <c r="AT2728" s="17" t="s">
        <v>8347</v>
      </c>
      <c r="AU2728" s="17" t="s">
        <v>8348</v>
      </c>
      <c r="AW2728" s="17" t="s">
        <v>8349</v>
      </c>
    </row>
    <row r="2729" spans="1:51" ht="30" customHeight="1">
      <c r="A2729" s="17" t="s">
        <v>8354</v>
      </c>
      <c r="C2729" s="17" t="s">
        <v>8355</v>
      </c>
      <c r="D2729" s="17" t="s">
        <v>8826</v>
      </c>
      <c r="E2729" s="17" t="s">
        <v>8876</v>
      </c>
      <c r="F2729" s="20" t="s">
        <v>41</v>
      </c>
      <c r="M2729" s="20" t="s">
        <v>41</v>
      </c>
      <c r="AB2729" s="20" t="s">
        <v>41</v>
      </c>
      <c r="AJ2729" s="20" t="s">
        <v>41</v>
      </c>
      <c r="AK2729" s="17" t="s">
        <v>8343</v>
      </c>
      <c r="AL2729" s="17" t="s">
        <v>8344</v>
      </c>
      <c r="AM2729" s="17" t="s">
        <v>8426</v>
      </c>
      <c r="AN2729" s="17">
        <v>0</v>
      </c>
      <c r="AS2729" s="17" t="s">
        <v>8346</v>
      </c>
      <c r="AT2729" s="17" t="s">
        <v>8347</v>
      </c>
      <c r="AU2729" s="17" t="s">
        <v>8348</v>
      </c>
      <c r="AW2729" s="17" t="s">
        <v>8349</v>
      </c>
    </row>
    <row r="2730" spans="1:51" ht="30" customHeight="1">
      <c r="A2730" s="17" t="s">
        <v>8354</v>
      </c>
      <c r="C2730" s="17" t="s">
        <v>8355</v>
      </c>
      <c r="D2730" s="17" t="s">
        <v>8826</v>
      </c>
      <c r="E2730" s="17" t="s">
        <v>8876</v>
      </c>
      <c r="F2730" s="20" t="s">
        <v>41</v>
      </c>
      <c r="M2730" s="20" t="s">
        <v>41</v>
      </c>
      <c r="AB2730" s="20" t="s">
        <v>41</v>
      </c>
      <c r="AJ2730" s="20" t="s">
        <v>41</v>
      </c>
      <c r="AK2730" s="17" t="s">
        <v>8343</v>
      </c>
      <c r="AL2730" s="17" t="s">
        <v>8344</v>
      </c>
      <c r="AM2730" s="17" t="s">
        <v>8427</v>
      </c>
      <c r="AN2730" s="17">
        <v>0</v>
      </c>
      <c r="AS2730" s="17" t="s">
        <v>8346</v>
      </c>
      <c r="AT2730" s="17" t="s">
        <v>8347</v>
      </c>
      <c r="AU2730" s="17" t="s">
        <v>8348</v>
      </c>
      <c r="AW2730" s="17" t="s">
        <v>8349</v>
      </c>
    </row>
    <row r="2731" spans="1:51" ht="30" customHeight="1">
      <c r="A2731" s="17" t="s">
        <v>8354</v>
      </c>
      <c r="C2731" s="17" t="s">
        <v>8355</v>
      </c>
      <c r="D2731" s="17" t="s">
        <v>8826</v>
      </c>
      <c r="E2731" s="17" t="s">
        <v>8876</v>
      </c>
      <c r="F2731" s="20" t="s">
        <v>41</v>
      </c>
      <c r="M2731" s="20" t="s">
        <v>41</v>
      </c>
      <c r="AB2731" s="20" t="s">
        <v>41</v>
      </c>
      <c r="AJ2731" s="20" t="s">
        <v>41</v>
      </c>
      <c r="AK2731" s="17" t="s">
        <v>8343</v>
      </c>
      <c r="AL2731" s="17" t="s">
        <v>8344</v>
      </c>
      <c r="AM2731" s="17" t="s">
        <v>8428</v>
      </c>
      <c r="AN2731" s="17">
        <v>0</v>
      </c>
      <c r="AS2731" s="17" t="s">
        <v>8346</v>
      </c>
      <c r="AT2731" s="17" t="s">
        <v>8347</v>
      </c>
      <c r="AU2731" s="17" t="s">
        <v>8348</v>
      </c>
      <c r="AW2731" s="17" t="s">
        <v>8349</v>
      </c>
    </row>
    <row r="2732" spans="1:51" ht="30" customHeight="1">
      <c r="A2732" s="17" t="s">
        <v>7394</v>
      </c>
      <c r="C2732" s="17" t="s">
        <v>7395</v>
      </c>
      <c r="D2732" s="17" t="s">
        <v>7396</v>
      </c>
      <c r="E2732" s="17" t="s">
        <v>8876</v>
      </c>
      <c r="H2732" s="20" t="s">
        <v>41</v>
      </c>
      <c r="M2732" s="20" t="s">
        <v>41</v>
      </c>
      <c r="N2732" s="20" t="s">
        <v>41</v>
      </c>
      <c r="Q2732" s="20" t="s">
        <v>41</v>
      </c>
      <c r="T2732" s="20" t="s">
        <v>41</v>
      </c>
      <c r="U2732" s="20" t="s">
        <v>41</v>
      </c>
      <c r="Z2732" s="20" t="s">
        <v>41</v>
      </c>
      <c r="AC2732" s="20" t="s">
        <v>41</v>
      </c>
      <c r="AD2732" s="17" t="s">
        <v>8874</v>
      </c>
      <c r="AL2732" s="17">
        <v>68006262</v>
      </c>
      <c r="AP2732" s="17" t="s">
        <v>6750</v>
      </c>
      <c r="AQ2732" s="17" t="s">
        <v>44</v>
      </c>
      <c r="AS2732" s="17" t="s">
        <v>6751</v>
      </c>
      <c r="AT2732" s="17" t="s">
        <v>6752</v>
      </c>
      <c r="AU2732" s="17" t="s">
        <v>45</v>
      </c>
      <c r="AW2732" s="17">
        <v>19370153</v>
      </c>
      <c r="AY2732" s="20" t="s">
        <v>41</v>
      </c>
    </row>
    <row r="2733" spans="1:51" ht="30" customHeight="1">
      <c r="A2733" s="17" t="s">
        <v>8013</v>
      </c>
      <c r="C2733" s="17" t="s">
        <v>8014</v>
      </c>
      <c r="D2733" s="17" t="s">
        <v>8015</v>
      </c>
      <c r="E2733" s="17" t="s">
        <v>8876</v>
      </c>
      <c r="H2733" s="20" t="s">
        <v>41</v>
      </c>
      <c r="M2733" s="20" t="s">
        <v>41</v>
      </c>
      <c r="N2733" s="20" t="s">
        <v>41</v>
      </c>
      <c r="O2733" s="20" t="s">
        <v>41</v>
      </c>
      <c r="S2733" s="20" t="s">
        <v>41</v>
      </c>
      <c r="AC2733" s="20" t="s">
        <v>41</v>
      </c>
      <c r="AD2733" s="17" t="s">
        <v>8004</v>
      </c>
      <c r="AE2733" s="17">
        <v>68001714</v>
      </c>
      <c r="AG2733" s="20" t="s">
        <v>41</v>
      </c>
      <c r="AO2733" s="17" t="s">
        <v>8005</v>
      </c>
      <c r="AP2733" s="17" t="s">
        <v>8006</v>
      </c>
      <c r="AQ2733" s="17" t="s">
        <v>8007</v>
      </c>
      <c r="AR2733" s="17" t="s">
        <v>8008</v>
      </c>
      <c r="AS2733" s="17" t="s">
        <v>8009</v>
      </c>
      <c r="AT2733" s="17" t="s">
        <v>8010</v>
      </c>
      <c r="AU2733" s="17" t="s">
        <v>45</v>
      </c>
      <c r="AW2733" s="17">
        <v>16818493</v>
      </c>
      <c r="AX2733" s="17" t="s">
        <v>8873</v>
      </c>
      <c r="AY2733" s="20" t="s">
        <v>41</v>
      </c>
    </row>
    <row r="2734" spans="1:51" ht="30" customHeight="1">
      <c r="A2734" s="17" t="s">
        <v>8013</v>
      </c>
      <c r="C2734" s="17" t="s">
        <v>8014</v>
      </c>
      <c r="D2734" s="17" t="s">
        <v>8015</v>
      </c>
      <c r="E2734" s="17" t="s">
        <v>8876</v>
      </c>
      <c r="H2734" s="20" t="s">
        <v>41</v>
      </c>
      <c r="M2734" s="20" t="s">
        <v>41</v>
      </c>
      <c r="N2734" s="20" t="s">
        <v>41</v>
      </c>
      <c r="O2734" s="20" t="s">
        <v>41</v>
      </c>
      <c r="S2734" s="20" t="s">
        <v>41</v>
      </c>
      <c r="AC2734" s="20" t="s">
        <v>41</v>
      </c>
      <c r="AD2734" s="17" t="s">
        <v>8036</v>
      </c>
      <c r="AE2734" s="17">
        <v>68012559</v>
      </c>
      <c r="AG2734" s="20" t="s">
        <v>41</v>
      </c>
      <c r="AO2734" s="17" t="s">
        <v>8083</v>
      </c>
      <c r="AP2734" s="17" t="s">
        <v>8037</v>
      </c>
      <c r="AQ2734" s="17" t="s">
        <v>8038</v>
      </c>
      <c r="AR2734" s="17" t="s">
        <v>8008</v>
      </c>
      <c r="AS2734" s="17" t="s">
        <v>8009</v>
      </c>
      <c r="AT2734" s="17" t="s">
        <v>8010</v>
      </c>
      <c r="AU2734" s="17" t="s">
        <v>45</v>
      </c>
      <c r="AW2734" s="17">
        <v>16818493</v>
      </c>
      <c r="AX2734" s="17" t="s">
        <v>8873</v>
      </c>
      <c r="AY2734" s="20" t="s">
        <v>41</v>
      </c>
    </row>
    <row r="2735" spans="1:51" ht="30" customHeight="1">
      <c r="A2735" s="17" t="s">
        <v>3198</v>
      </c>
      <c r="C2735" s="17" t="s">
        <v>8717</v>
      </c>
      <c r="D2735" s="17" t="s">
        <v>8718</v>
      </c>
      <c r="E2735" s="17" t="s">
        <v>8876</v>
      </c>
      <c r="I2735" s="20" t="s">
        <v>41</v>
      </c>
      <c r="J2735" s="20" t="s">
        <v>41</v>
      </c>
      <c r="X2735" s="20" t="s">
        <v>41</v>
      </c>
      <c r="AC2735" s="20" t="s">
        <v>41</v>
      </c>
      <c r="AD2735" s="17" t="s">
        <v>3155</v>
      </c>
      <c r="AE2735" s="17">
        <v>68012559</v>
      </c>
      <c r="AG2735" s="20" t="s">
        <v>41</v>
      </c>
      <c r="AO2735" s="17">
        <v>-8.0570866760432593E-3</v>
      </c>
      <c r="AP2735" s="17" t="s">
        <v>3156</v>
      </c>
      <c r="AQ2735" s="17" t="s">
        <v>3157</v>
      </c>
      <c r="AR2735" s="17" t="s">
        <v>3158</v>
      </c>
      <c r="AS2735" s="17" t="s">
        <v>2553</v>
      </c>
      <c r="AT2735" s="17" t="s">
        <v>3159</v>
      </c>
      <c r="AU2735" s="17" t="s">
        <v>8438</v>
      </c>
      <c r="AW2735" s="17">
        <v>20161799</v>
      </c>
      <c r="AX2735" s="17" t="s">
        <v>3160</v>
      </c>
    </row>
    <row r="2736" spans="1:51" ht="30" customHeight="1">
      <c r="A2736" s="17" t="s">
        <v>3198</v>
      </c>
      <c r="C2736" s="17" t="s">
        <v>8717</v>
      </c>
      <c r="D2736" s="17" t="s">
        <v>8718</v>
      </c>
      <c r="E2736" s="17" t="s">
        <v>8876</v>
      </c>
      <c r="I2736" s="20" t="s">
        <v>41</v>
      </c>
      <c r="J2736" s="20" t="s">
        <v>41</v>
      </c>
      <c r="X2736" s="20" t="s">
        <v>41</v>
      </c>
      <c r="AC2736" s="20" t="s">
        <v>41</v>
      </c>
      <c r="AD2736" s="17" t="s">
        <v>3155</v>
      </c>
      <c r="AE2736" s="17">
        <v>68003865</v>
      </c>
      <c r="AG2736" s="20" t="s">
        <v>41</v>
      </c>
      <c r="AO2736" s="17">
        <v>2.839728530796229E-5</v>
      </c>
      <c r="AP2736" s="17" t="s">
        <v>3223</v>
      </c>
      <c r="AQ2736" s="17" t="s">
        <v>3224</v>
      </c>
      <c r="AR2736" s="17" t="s">
        <v>3225</v>
      </c>
      <c r="AS2736" s="17" t="s">
        <v>2553</v>
      </c>
      <c r="AT2736" s="17" t="s">
        <v>3159</v>
      </c>
      <c r="AU2736" s="17" t="s">
        <v>8438</v>
      </c>
      <c r="AW2736" s="17">
        <v>20161799</v>
      </c>
      <c r="AX2736" s="17" t="s">
        <v>3160</v>
      </c>
    </row>
    <row r="2737" spans="1:51" ht="30" customHeight="1">
      <c r="A2737" s="17" t="s">
        <v>667</v>
      </c>
      <c r="C2737" s="17" t="s">
        <v>668</v>
      </c>
      <c r="D2737" s="17" t="s">
        <v>669</v>
      </c>
      <c r="E2737" s="17" t="s">
        <v>8876</v>
      </c>
      <c r="G2737" s="20" t="s">
        <v>41</v>
      </c>
      <c r="M2737" s="20" t="s">
        <v>41</v>
      </c>
      <c r="N2737" s="20" t="s">
        <v>41</v>
      </c>
      <c r="O2737" s="20" t="s">
        <v>41</v>
      </c>
      <c r="R2737" s="20" t="s">
        <v>41</v>
      </c>
      <c r="T2737" s="20" t="s">
        <v>41</v>
      </c>
      <c r="U2737" s="20" t="s">
        <v>41</v>
      </c>
      <c r="X2737" s="20" t="s">
        <v>41</v>
      </c>
      <c r="Y2737" s="20" t="s">
        <v>41</v>
      </c>
      <c r="AJ2737" s="20" t="s">
        <v>41</v>
      </c>
      <c r="AQ2737" s="17" t="s">
        <v>44</v>
      </c>
      <c r="AS2737" s="17" t="s">
        <v>8433</v>
      </c>
      <c r="AT2737" s="17" t="s">
        <v>8437</v>
      </c>
      <c r="AU2737" s="17" t="s">
        <v>45</v>
      </c>
      <c r="AW2737" s="17">
        <v>3040565</v>
      </c>
      <c r="AY2737" s="20" t="s">
        <v>41</v>
      </c>
    </row>
    <row r="2738" spans="1:51" ht="30" customHeight="1">
      <c r="A2738" s="17" t="s">
        <v>4425</v>
      </c>
      <c r="C2738" s="17" t="s">
        <v>4426</v>
      </c>
      <c r="D2738" s="17" t="s">
        <v>4427</v>
      </c>
      <c r="E2738" s="17" t="s">
        <v>8876</v>
      </c>
      <c r="H2738" s="20" t="s">
        <v>41</v>
      </c>
      <c r="M2738" s="20" t="s">
        <v>41</v>
      </c>
      <c r="N2738" s="20" t="s">
        <v>41</v>
      </c>
      <c r="P2738" s="20" t="s">
        <v>41</v>
      </c>
      <c r="T2738" s="20" t="s">
        <v>41</v>
      </c>
      <c r="W2738" s="20" t="s">
        <v>40</v>
      </c>
      <c r="Z2738" s="20" t="s">
        <v>41</v>
      </c>
      <c r="AC2738" s="20" t="s">
        <v>41</v>
      </c>
      <c r="AD2738" s="17" t="s">
        <v>8874</v>
      </c>
      <c r="AL2738" s="17">
        <v>68006262</v>
      </c>
      <c r="AS2738" s="17" t="s">
        <v>3285</v>
      </c>
      <c r="AT2738" s="17" t="s">
        <v>3286</v>
      </c>
      <c r="AU2738" s="17" t="s">
        <v>3287</v>
      </c>
      <c r="AW2738" s="17">
        <v>22745773</v>
      </c>
    </row>
    <row r="2739" spans="1:51" ht="30" customHeight="1">
      <c r="A2739" s="17" t="s">
        <v>3267</v>
      </c>
      <c r="C2739" s="17" t="s">
        <v>3268</v>
      </c>
      <c r="D2739" s="17" t="s">
        <v>3269</v>
      </c>
      <c r="E2739" s="17" t="s">
        <v>8876</v>
      </c>
      <c r="I2739" s="20" t="s">
        <v>41</v>
      </c>
      <c r="J2739" s="20" t="s">
        <v>41</v>
      </c>
      <c r="X2739" s="20" t="s">
        <v>41</v>
      </c>
      <c r="AC2739" s="20" t="s">
        <v>41</v>
      </c>
      <c r="AD2739" s="17" t="s">
        <v>3227</v>
      </c>
      <c r="AE2739" s="17">
        <v>68012559</v>
      </c>
      <c r="AG2739" s="20" t="s">
        <v>41</v>
      </c>
      <c r="AO2739" s="17" t="s">
        <v>3228</v>
      </c>
      <c r="AQ2739" s="17" t="s">
        <v>44</v>
      </c>
      <c r="AR2739" s="17" t="s">
        <v>3229</v>
      </c>
      <c r="AS2739" s="17" t="s">
        <v>2686</v>
      </c>
      <c r="AT2739" s="17" t="s">
        <v>2585</v>
      </c>
      <c r="AU2739" s="17" t="s">
        <v>2375</v>
      </c>
      <c r="AW2739" s="17">
        <v>17662512</v>
      </c>
    </row>
    <row r="2740" spans="1:51" ht="30" customHeight="1">
      <c r="A2740" s="17" t="s">
        <v>1725</v>
      </c>
      <c r="C2740" s="17" t="s">
        <v>1726</v>
      </c>
      <c r="D2740" s="17" t="s">
        <v>1727</v>
      </c>
      <c r="E2740" s="17" t="s">
        <v>8876</v>
      </c>
      <c r="G2740" s="20" t="s">
        <v>41</v>
      </c>
      <c r="M2740" s="20" t="s">
        <v>41</v>
      </c>
      <c r="N2740" s="20" t="s">
        <v>41</v>
      </c>
      <c r="O2740" s="20" t="s">
        <v>41</v>
      </c>
      <c r="R2740" s="20" t="s">
        <v>41</v>
      </c>
      <c r="T2740" s="20" t="s">
        <v>41</v>
      </c>
      <c r="U2740" s="20" t="s">
        <v>41</v>
      </c>
      <c r="X2740" s="20" t="s">
        <v>41</v>
      </c>
      <c r="Y2740" s="20" t="s">
        <v>41</v>
      </c>
      <c r="AJ2740" s="20" t="s">
        <v>41</v>
      </c>
      <c r="AQ2740" s="17" t="s">
        <v>44</v>
      </c>
      <c r="AS2740" s="17" t="s">
        <v>8433</v>
      </c>
      <c r="AT2740" s="17" t="s">
        <v>8437</v>
      </c>
      <c r="AU2740" s="17" t="s">
        <v>45</v>
      </c>
      <c r="AW2740" s="17">
        <v>3040565</v>
      </c>
    </row>
    <row r="2741" spans="1:51" ht="30" customHeight="1">
      <c r="A2741" s="17" t="s">
        <v>1725</v>
      </c>
      <c r="C2741" s="17" t="s">
        <v>8605</v>
      </c>
      <c r="D2741" s="17" t="s">
        <v>8606</v>
      </c>
      <c r="E2741" s="17" t="s">
        <v>8876</v>
      </c>
      <c r="I2741" s="20" t="s">
        <v>41</v>
      </c>
      <c r="J2741" s="20" t="s">
        <v>41</v>
      </c>
      <c r="X2741" s="20" t="s">
        <v>41</v>
      </c>
      <c r="AC2741" s="20" t="s">
        <v>41</v>
      </c>
      <c r="AD2741" s="17" t="s">
        <v>2813</v>
      </c>
      <c r="AE2741" s="17">
        <v>68012559</v>
      </c>
      <c r="AG2741" s="20" t="s">
        <v>41</v>
      </c>
      <c r="AO2741" s="17" t="s">
        <v>2814</v>
      </c>
      <c r="AQ2741" s="17" t="s">
        <v>44</v>
      </c>
      <c r="AS2741" s="17" t="s">
        <v>2408</v>
      </c>
      <c r="AT2741" s="17" t="s">
        <v>2374</v>
      </c>
      <c r="AU2741" s="17" t="s">
        <v>2375</v>
      </c>
      <c r="AV2741" s="20" t="s">
        <v>41</v>
      </c>
      <c r="AW2741" s="17">
        <v>21377334</v>
      </c>
    </row>
    <row r="2742" spans="1:51" ht="30" customHeight="1">
      <c r="A2742" s="17" t="s">
        <v>1725</v>
      </c>
      <c r="C2742" s="17" t="s">
        <v>7378</v>
      </c>
      <c r="D2742" s="17" t="s">
        <v>7379</v>
      </c>
      <c r="E2742" s="17" t="s">
        <v>8876</v>
      </c>
      <c r="H2742" s="20" t="s">
        <v>41</v>
      </c>
      <c r="M2742" s="20" t="s">
        <v>41</v>
      </c>
      <c r="N2742" s="20" t="s">
        <v>41</v>
      </c>
      <c r="Q2742" s="20" t="s">
        <v>41</v>
      </c>
      <c r="T2742" s="20" t="s">
        <v>41</v>
      </c>
      <c r="U2742" s="20" t="s">
        <v>41</v>
      </c>
      <c r="Z2742" s="20" t="s">
        <v>41</v>
      </c>
      <c r="AC2742" s="20" t="s">
        <v>41</v>
      </c>
      <c r="AD2742" s="17" t="s">
        <v>8874</v>
      </c>
      <c r="AL2742" s="17">
        <v>68006262</v>
      </c>
      <c r="AP2742" s="17" t="s">
        <v>6750</v>
      </c>
      <c r="AQ2742" s="17" t="s">
        <v>44</v>
      </c>
      <c r="AS2742" s="17" t="s">
        <v>6751</v>
      </c>
      <c r="AT2742" s="17" t="s">
        <v>6752</v>
      </c>
      <c r="AU2742" s="17" t="s">
        <v>45</v>
      </c>
      <c r="AW2742" s="17">
        <v>19370153</v>
      </c>
    </row>
    <row r="2743" spans="1:51" ht="30" customHeight="1">
      <c r="A2743" s="17" t="s">
        <v>4363</v>
      </c>
      <c r="C2743" s="17" t="s">
        <v>4364</v>
      </c>
      <c r="D2743" s="17" t="s">
        <v>4365</v>
      </c>
      <c r="E2743" s="17" t="s">
        <v>8876</v>
      </c>
      <c r="H2743" s="20" t="s">
        <v>41</v>
      </c>
      <c r="M2743" s="20" t="s">
        <v>41</v>
      </c>
      <c r="N2743" s="20" t="s">
        <v>41</v>
      </c>
      <c r="P2743" s="20" t="s">
        <v>41</v>
      </c>
      <c r="T2743" s="20" t="s">
        <v>41</v>
      </c>
      <c r="W2743" s="20" t="s">
        <v>40</v>
      </c>
      <c r="Z2743" s="20" t="s">
        <v>41</v>
      </c>
      <c r="AC2743" s="20" t="s">
        <v>41</v>
      </c>
      <c r="AD2743" s="17" t="s">
        <v>8874</v>
      </c>
      <c r="AL2743" s="17">
        <v>68006262</v>
      </c>
      <c r="AS2743" s="17" t="s">
        <v>3285</v>
      </c>
      <c r="AT2743" s="17" t="s">
        <v>3286</v>
      </c>
      <c r="AU2743" s="17" t="s">
        <v>3287</v>
      </c>
      <c r="AW2743" s="17">
        <v>22745773</v>
      </c>
    </row>
    <row r="2744" spans="1:51" ht="30" customHeight="1">
      <c r="A2744" s="17" t="s">
        <v>7772</v>
      </c>
      <c r="C2744" s="17" t="s">
        <v>7773</v>
      </c>
      <c r="D2744" s="17" t="s">
        <v>7774</v>
      </c>
      <c r="E2744" s="17" t="s">
        <v>8876</v>
      </c>
      <c r="H2744" s="20" t="s">
        <v>41</v>
      </c>
      <c r="M2744" s="20" t="s">
        <v>41</v>
      </c>
      <c r="N2744" s="20" t="s">
        <v>41</v>
      </c>
      <c r="Q2744" s="20" t="s">
        <v>41</v>
      </c>
      <c r="T2744" s="20" t="s">
        <v>41</v>
      </c>
      <c r="U2744" s="20" t="s">
        <v>41</v>
      </c>
      <c r="Z2744" s="20" t="s">
        <v>41</v>
      </c>
      <c r="AC2744" s="20" t="s">
        <v>41</v>
      </c>
      <c r="AD2744" s="17" t="s">
        <v>8874</v>
      </c>
      <c r="AL2744" s="17">
        <v>68006262</v>
      </c>
      <c r="AP2744" s="17" t="s">
        <v>6750</v>
      </c>
      <c r="AQ2744" s="17" t="s">
        <v>44</v>
      </c>
      <c r="AS2744" s="17" t="s">
        <v>6751</v>
      </c>
      <c r="AT2744" s="17" t="s">
        <v>6752</v>
      </c>
      <c r="AU2744" s="17" t="s">
        <v>45</v>
      </c>
      <c r="AW2744" s="17">
        <v>19370153</v>
      </c>
    </row>
    <row r="2745" spans="1:51" ht="30" customHeight="1">
      <c r="A2745" s="17" t="s">
        <v>6369</v>
      </c>
      <c r="C2745" s="17" t="s">
        <v>6370</v>
      </c>
      <c r="D2745" s="17" t="s">
        <v>6371</v>
      </c>
      <c r="E2745" s="17" t="s">
        <v>8876</v>
      </c>
      <c r="H2745" s="20" t="s">
        <v>41</v>
      </c>
      <c r="M2745" s="20" t="s">
        <v>41</v>
      </c>
      <c r="N2745" s="20" t="s">
        <v>41</v>
      </c>
      <c r="P2745" s="20" t="s">
        <v>41</v>
      </c>
      <c r="Z2745" s="20" t="s">
        <v>41</v>
      </c>
      <c r="AC2745" s="20" t="s">
        <v>41</v>
      </c>
      <c r="AD2745" s="17" t="s">
        <v>8874</v>
      </c>
      <c r="AL2745" s="17">
        <v>68006262</v>
      </c>
      <c r="AS2745" s="17" t="s">
        <v>3285</v>
      </c>
      <c r="AT2745" s="17" t="s">
        <v>3286</v>
      </c>
      <c r="AU2745" s="17" t="s">
        <v>3287</v>
      </c>
      <c r="AW2745" s="17">
        <v>22745773</v>
      </c>
      <c r="AY2745" s="20" t="s">
        <v>41</v>
      </c>
    </row>
    <row r="2746" spans="1:51" ht="30" customHeight="1">
      <c r="A2746" s="17" t="s">
        <v>4435</v>
      </c>
      <c r="C2746" s="17" t="s">
        <v>4436</v>
      </c>
      <c r="D2746" s="17" t="s">
        <v>4437</v>
      </c>
      <c r="E2746" s="17" t="s">
        <v>8876</v>
      </c>
      <c r="H2746" s="20" t="s">
        <v>41</v>
      </c>
      <c r="M2746" s="20" t="s">
        <v>41</v>
      </c>
      <c r="N2746" s="20" t="s">
        <v>41</v>
      </c>
      <c r="P2746" s="20" t="s">
        <v>41</v>
      </c>
      <c r="W2746" s="20" t="s">
        <v>39</v>
      </c>
      <c r="Z2746" s="20" t="s">
        <v>41</v>
      </c>
      <c r="AC2746" s="20" t="s">
        <v>41</v>
      </c>
      <c r="AD2746" s="17" t="s">
        <v>8874</v>
      </c>
      <c r="AL2746" s="17">
        <v>68006262</v>
      </c>
      <c r="AS2746" s="17" t="s">
        <v>3285</v>
      </c>
      <c r="AT2746" s="17" t="s">
        <v>3286</v>
      </c>
      <c r="AU2746" s="17" t="s">
        <v>3287</v>
      </c>
      <c r="AW2746" s="17">
        <v>22745773</v>
      </c>
      <c r="AY2746" s="20" t="s">
        <v>41</v>
      </c>
    </row>
    <row r="2747" spans="1:51" ht="30" customHeight="1">
      <c r="A2747" s="17" t="s">
        <v>131</v>
      </c>
      <c r="C2747" s="17" t="s">
        <v>132</v>
      </c>
      <c r="D2747" s="17" t="s">
        <v>133</v>
      </c>
      <c r="E2747" s="17" t="s">
        <v>8876</v>
      </c>
      <c r="M2747" s="20" t="s">
        <v>41</v>
      </c>
      <c r="N2747" s="20" t="s">
        <v>41</v>
      </c>
      <c r="O2747" s="20" t="s">
        <v>41</v>
      </c>
      <c r="R2747" s="20" t="s">
        <v>41</v>
      </c>
      <c r="T2747" s="20" t="s">
        <v>41</v>
      </c>
      <c r="U2747" s="20" t="s">
        <v>41</v>
      </c>
      <c r="AC2747" s="20" t="s">
        <v>41</v>
      </c>
      <c r="AD2747" s="17" t="s">
        <v>134</v>
      </c>
      <c r="AE2747" s="17">
        <v>68009477</v>
      </c>
      <c r="AH2747" s="20" t="s">
        <v>41</v>
      </c>
      <c r="AP2747" s="17" t="s">
        <v>53</v>
      </c>
      <c r="AQ2747" s="17" t="s">
        <v>44</v>
      </c>
      <c r="AS2747" s="17" t="s">
        <v>8433</v>
      </c>
      <c r="AT2747" s="17" t="s">
        <v>8437</v>
      </c>
      <c r="AU2747" s="17" t="s">
        <v>45</v>
      </c>
      <c r="AV2747" s="20" t="s">
        <v>41</v>
      </c>
      <c r="AW2747" s="17">
        <v>3040565</v>
      </c>
      <c r="AY2747" s="20" t="s">
        <v>41</v>
      </c>
    </row>
    <row r="2748" spans="1:51" ht="30" customHeight="1">
      <c r="A2748" s="17" t="s">
        <v>131</v>
      </c>
      <c r="C2748" s="17" t="s">
        <v>6785</v>
      </c>
      <c r="D2748" s="17" t="s">
        <v>6786</v>
      </c>
      <c r="E2748" s="17" t="s">
        <v>8876</v>
      </c>
      <c r="H2748" s="20" t="s">
        <v>41</v>
      </c>
      <c r="M2748" s="20" t="s">
        <v>41</v>
      </c>
      <c r="N2748" s="20" t="s">
        <v>41</v>
      </c>
      <c r="Q2748" s="20" t="s">
        <v>41</v>
      </c>
      <c r="T2748" s="20" t="s">
        <v>41</v>
      </c>
      <c r="U2748" s="20" t="s">
        <v>41</v>
      </c>
      <c r="Z2748" s="20" t="s">
        <v>41</v>
      </c>
      <c r="AC2748" s="20" t="s">
        <v>41</v>
      </c>
      <c r="AD2748" s="17" t="s">
        <v>8874</v>
      </c>
      <c r="AL2748" s="17">
        <v>68006262</v>
      </c>
      <c r="AP2748" s="17" t="s">
        <v>6750</v>
      </c>
      <c r="AQ2748" s="17" t="s">
        <v>44</v>
      </c>
      <c r="AS2748" s="17" t="s">
        <v>6751</v>
      </c>
      <c r="AT2748" s="17" t="s">
        <v>6752</v>
      </c>
      <c r="AU2748" s="17" t="s">
        <v>45</v>
      </c>
      <c r="AW2748" s="17">
        <v>19370153</v>
      </c>
      <c r="AY2748" s="20" t="s">
        <v>41</v>
      </c>
    </row>
    <row r="2749" spans="1:51" ht="30" customHeight="1">
      <c r="A2749" s="17" t="s">
        <v>7436</v>
      </c>
      <c r="C2749" s="17" t="s">
        <v>7437</v>
      </c>
      <c r="D2749" s="17" t="s">
        <v>7438</v>
      </c>
      <c r="E2749" s="17" t="s">
        <v>8876</v>
      </c>
      <c r="H2749" s="20" t="s">
        <v>41</v>
      </c>
      <c r="M2749" s="20" t="s">
        <v>41</v>
      </c>
      <c r="N2749" s="20" t="s">
        <v>41</v>
      </c>
      <c r="Q2749" s="20" t="s">
        <v>41</v>
      </c>
      <c r="T2749" s="20" t="s">
        <v>41</v>
      </c>
      <c r="U2749" s="20" t="s">
        <v>41</v>
      </c>
      <c r="Z2749" s="20" t="s">
        <v>41</v>
      </c>
      <c r="AC2749" s="20" t="s">
        <v>41</v>
      </c>
      <c r="AD2749" s="17" t="s">
        <v>8874</v>
      </c>
      <c r="AL2749" s="17">
        <v>68006262</v>
      </c>
      <c r="AP2749" s="17" t="s">
        <v>6750</v>
      </c>
      <c r="AQ2749" s="17" t="s">
        <v>44</v>
      </c>
      <c r="AS2749" s="17" t="s">
        <v>6751</v>
      </c>
      <c r="AT2749" s="17" t="s">
        <v>6752</v>
      </c>
      <c r="AU2749" s="17" t="s">
        <v>45</v>
      </c>
      <c r="AW2749" s="17">
        <v>19370153</v>
      </c>
    </row>
    <row r="2750" spans="1:51" ht="30" customHeight="1">
      <c r="A2750" s="17" t="s">
        <v>1335</v>
      </c>
      <c r="C2750" s="17" t="s">
        <v>1336</v>
      </c>
      <c r="D2750" s="17" t="s">
        <v>1337</v>
      </c>
      <c r="E2750" s="17" t="s">
        <v>8876</v>
      </c>
      <c r="G2750" s="20" t="s">
        <v>41</v>
      </c>
      <c r="M2750" s="20" t="s">
        <v>41</v>
      </c>
      <c r="N2750" s="20" t="s">
        <v>41</v>
      </c>
      <c r="O2750" s="20" t="s">
        <v>41</v>
      </c>
      <c r="R2750" s="20" t="s">
        <v>41</v>
      </c>
      <c r="T2750" s="20" t="s">
        <v>41</v>
      </c>
      <c r="U2750" s="20" t="s">
        <v>41</v>
      </c>
      <c r="X2750" s="20" t="s">
        <v>41</v>
      </c>
      <c r="Y2750" s="20" t="s">
        <v>41</v>
      </c>
      <c r="AJ2750" s="20" t="s">
        <v>41</v>
      </c>
      <c r="AQ2750" s="17" t="s">
        <v>44</v>
      </c>
      <c r="AS2750" s="17" t="s">
        <v>8433</v>
      </c>
      <c r="AT2750" s="17" t="s">
        <v>8437</v>
      </c>
      <c r="AU2750" s="17" t="s">
        <v>45</v>
      </c>
      <c r="AW2750" s="17">
        <v>3040565</v>
      </c>
      <c r="AY2750" s="20" t="s">
        <v>41</v>
      </c>
    </row>
    <row r="2751" spans="1:51" ht="30" customHeight="1">
      <c r="A2751" s="17" t="s">
        <v>1335</v>
      </c>
      <c r="C2751" s="17" t="s">
        <v>1336</v>
      </c>
      <c r="D2751" s="17" t="s">
        <v>4536</v>
      </c>
      <c r="E2751" s="17" t="s">
        <v>8876</v>
      </c>
      <c r="H2751" s="20" t="s">
        <v>41</v>
      </c>
      <c r="M2751" s="20" t="s">
        <v>41</v>
      </c>
      <c r="N2751" s="20" t="s">
        <v>41</v>
      </c>
      <c r="P2751" s="20" t="s">
        <v>41</v>
      </c>
      <c r="W2751" s="20" t="s">
        <v>39</v>
      </c>
      <c r="Z2751" s="20" t="s">
        <v>41</v>
      </c>
      <c r="AC2751" s="20" t="s">
        <v>41</v>
      </c>
      <c r="AD2751" s="17" t="s">
        <v>8874</v>
      </c>
      <c r="AL2751" s="17">
        <v>68006262</v>
      </c>
      <c r="AS2751" s="17" t="s">
        <v>3285</v>
      </c>
      <c r="AT2751" s="17" t="s">
        <v>3286</v>
      </c>
      <c r="AU2751" s="17" t="s">
        <v>3287</v>
      </c>
      <c r="AW2751" s="17">
        <v>22745773</v>
      </c>
      <c r="AY2751" s="20" t="s">
        <v>41</v>
      </c>
    </row>
    <row r="2752" spans="1:51" ht="30" customHeight="1">
      <c r="A2752" s="17" t="s">
        <v>4500</v>
      </c>
      <c r="C2752" s="17" t="s">
        <v>4501</v>
      </c>
      <c r="D2752" s="17" t="s">
        <v>4502</v>
      </c>
      <c r="E2752" s="17" t="s">
        <v>8876</v>
      </c>
      <c r="H2752" s="20" t="s">
        <v>41</v>
      </c>
      <c r="M2752" s="20" t="s">
        <v>41</v>
      </c>
      <c r="N2752" s="20" t="s">
        <v>41</v>
      </c>
      <c r="P2752" s="20" t="s">
        <v>41</v>
      </c>
      <c r="W2752" s="20" t="s">
        <v>39</v>
      </c>
      <c r="Z2752" s="20" t="s">
        <v>41</v>
      </c>
      <c r="AC2752" s="20" t="s">
        <v>41</v>
      </c>
      <c r="AD2752" s="17" t="s">
        <v>8874</v>
      </c>
      <c r="AL2752" s="17">
        <v>68006262</v>
      </c>
      <c r="AS2752" s="17" t="s">
        <v>3285</v>
      </c>
      <c r="AT2752" s="17" t="s">
        <v>3286</v>
      </c>
      <c r="AU2752" s="17" t="s">
        <v>3287</v>
      </c>
      <c r="AW2752" s="17">
        <v>22745773</v>
      </c>
      <c r="AY2752" s="20" t="s">
        <v>41</v>
      </c>
    </row>
    <row r="2753" spans="1:51" ht="30" customHeight="1">
      <c r="A2753" s="17" t="s">
        <v>4500</v>
      </c>
      <c r="C2753" s="17" t="s">
        <v>4501</v>
      </c>
      <c r="D2753" s="17" t="s">
        <v>4502</v>
      </c>
      <c r="E2753" s="17" t="s">
        <v>8876</v>
      </c>
      <c r="H2753" s="20" t="s">
        <v>41</v>
      </c>
      <c r="M2753" s="20" t="s">
        <v>41</v>
      </c>
      <c r="N2753" s="20" t="s">
        <v>41</v>
      </c>
      <c r="P2753" s="20" t="s">
        <v>41</v>
      </c>
      <c r="Z2753" s="20" t="s">
        <v>41</v>
      </c>
      <c r="AC2753" s="20" t="s">
        <v>41</v>
      </c>
      <c r="AD2753" s="17" t="s">
        <v>8874</v>
      </c>
      <c r="AL2753" s="17">
        <v>68006262</v>
      </c>
      <c r="AS2753" s="17" t="s">
        <v>3285</v>
      </c>
      <c r="AT2753" s="17" t="s">
        <v>3286</v>
      </c>
      <c r="AU2753" s="17" t="s">
        <v>3287</v>
      </c>
      <c r="AW2753" s="17">
        <v>22745773</v>
      </c>
      <c r="AY2753" s="20" t="s">
        <v>41</v>
      </c>
    </row>
    <row r="2754" spans="1:51" ht="30" customHeight="1">
      <c r="A2754" s="17" t="s">
        <v>2463</v>
      </c>
      <c r="C2754" s="17" t="s">
        <v>8476</v>
      </c>
      <c r="D2754" s="17" t="s">
        <v>8477</v>
      </c>
      <c r="E2754" s="17" t="s">
        <v>8876</v>
      </c>
      <c r="I2754" s="20" t="s">
        <v>41</v>
      </c>
      <c r="J2754" s="20" t="s">
        <v>41</v>
      </c>
      <c r="X2754" s="20" t="s">
        <v>41</v>
      </c>
      <c r="AC2754" s="20" t="s">
        <v>41</v>
      </c>
      <c r="AD2754" s="17" t="s">
        <v>2464</v>
      </c>
      <c r="AE2754" s="17" t="s">
        <v>2450</v>
      </c>
      <c r="AG2754" s="20" t="s">
        <v>41</v>
      </c>
      <c r="AO2754" s="17" t="s">
        <v>2465</v>
      </c>
      <c r="AQ2754" s="17" t="s">
        <v>44</v>
      </c>
      <c r="AS2754" s="17" t="s">
        <v>2408</v>
      </c>
      <c r="AT2754" s="17" t="s">
        <v>2374</v>
      </c>
      <c r="AU2754" s="17" t="s">
        <v>2375</v>
      </c>
      <c r="AV2754" s="20" t="s">
        <v>41</v>
      </c>
      <c r="AW2754" s="17">
        <v>15362566</v>
      </c>
    </row>
    <row r="2755" spans="1:51" ht="30" customHeight="1">
      <c r="A2755" s="17" t="s">
        <v>2463</v>
      </c>
      <c r="C2755" s="17" t="s">
        <v>8476</v>
      </c>
      <c r="D2755" s="17" t="s">
        <v>8477</v>
      </c>
      <c r="E2755" s="17" t="s">
        <v>8876</v>
      </c>
      <c r="I2755" s="20" t="s">
        <v>41</v>
      </c>
      <c r="J2755" s="20" t="s">
        <v>41</v>
      </c>
      <c r="X2755" s="20" t="s">
        <v>41</v>
      </c>
      <c r="AC2755" s="20" t="s">
        <v>41</v>
      </c>
      <c r="AD2755" s="17" t="s">
        <v>2508</v>
      </c>
      <c r="AE2755" s="17">
        <v>68003865</v>
      </c>
      <c r="AG2755" s="20" t="s">
        <v>41</v>
      </c>
      <c r="AO2755" s="17" t="s">
        <v>2509</v>
      </c>
      <c r="AQ2755" s="17" t="s">
        <v>44</v>
      </c>
      <c r="AS2755" s="17" t="s">
        <v>2402</v>
      </c>
      <c r="AT2755" s="17" t="s">
        <v>2485</v>
      </c>
      <c r="AU2755" s="17" t="s">
        <v>2375</v>
      </c>
      <c r="AV2755" s="20" t="s">
        <v>41</v>
      </c>
      <c r="AW2755" s="17">
        <v>16595163</v>
      </c>
    </row>
    <row r="2756" spans="1:51" ht="30" customHeight="1">
      <c r="A2756" s="17" t="s">
        <v>5129</v>
      </c>
      <c r="C2756" s="17" t="s">
        <v>5130</v>
      </c>
      <c r="D2756" s="17" t="s">
        <v>5131</v>
      </c>
      <c r="E2756" s="17" t="s">
        <v>8876</v>
      </c>
      <c r="H2756" s="20" t="s">
        <v>41</v>
      </c>
      <c r="M2756" s="20" t="s">
        <v>41</v>
      </c>
      <c r="N2756" s="20" t="s">
        <v>41</v>
      </c>
      <c r="P2756" s="20" t="s">
        <v>41</v>
      </c>
      <c r="W2756" s="20" t="s">
        <v>39</v>
      </c>
      <c r="Z2756" s="20" t="s">
        <v>41</v>
      </c>
      <c r="AC2756" s="20" t="s">
        <v>41</v>
      </c>
      <c r="AD2756" s="17" t="s">
        <v>8874</v>
      </c>
      <c r="AL2756" s="17">
        <v>68006262</v>
      </c>
      <c r="AS2756" s="17" t="s">
        <v>3285</v>
      </c>
      <c r="AT2756" s="17" t="s">
        <v>3286</v>
      </c>
      <c r="AU2756" s="17" t="s">
        <v>3287</v>
      </c>
      <c r="AW2756" s="17">
        <v>22745773</v>
      </c>
    </row>
    <row r="2757" spans="1:51" ht="30" customHeight="1">
      <c r="A2757" s="17" t="s">
        <v>5129</v>
      </c>
      <c r="C2757" s="17" t="s">
        <v>5130</v>
      </c>
      <c r="D2757" s="17" t="s">
        <v>5131</v>
      </c>
      <c r="E2757" s="17" t="s">
        <v>8876</v>
      </c>
      <c r="H2757" s="20" t="s">
        <v>41</v>
      </c>
      <c r="M2757" s="20" t="s">
        <v>41</v>
      </c>
      <c r="N2757" s="20" t="s">
        <v>41</v>
      </c>
      <c r="Q2757" s="20" t="s">
        <v>41</v>
      </c>
      <c r="T2757" s="20" t="s">
        <v>41</v>
      </c>
      <c r="U2757" s="20" t="s">
        <v>41</v>
      </c>
      <c r="Z2757" s="20" t="s">
        <v>41</v>
      </c>
      <c r="AC2757" s="20" t="s">
        <v>41</v>
      </c>
      <c r="AD2757" s="17" t="s">
        <v>8874</v>
      </c>
      <c r="AL2757" s="17">
        <v>68006262</v>
      </c>
      <c r="AP2757" s="17" t="s">
        <v>6750</v>
      </c>
      <c r="AQ2757" s="17" t="s">
        <v>44</v>
      </c>
      <c r="AS2757" s="17" t="s">
        <v>6751</v>
      </c>
      <c r="AT2757" s="17" t="s">
        <v>6752</v>
      </c>
      <c r="AU2757" s="17" t="s">
        <v>45</v>
      </c>
      <c r="AW2757" s="17">
        <v>19370153</v>
      </c>
    </row>
    <row r="2758" spans="1:51" ht="30" customHeight="1">
      <c r="A2758" s="17" t="s">
        <v>8063</v>
      </c>
      <c r="C2758" s="17" t="s">
        <v>8064</v>
      </c>
      <c r="D2758" s="17" t="s">
        <v>8065</v>
      </c>
      <c r="E2758" s="17" t="s">
        <v>8876</v>
      </c>
      <c r="H2758" s="20" t="s">
        <v>41</v>
      </c>
      <c r="M2758" s="20" t="s">
        <v>41</v>
      </c>
      <c r="N2758" s="20" t="s">
        <v>41</v>
      </c>
      <c r="O2758" s="20" t="s">
        <v>41</v>
      </c>
      <c r="S2758" s="20" t="s">
        <v>41</v>
      </c>
      <c r="AC2758" s="20" t="s">
        <v>41</v>
      </c>
      <c r="AD2758" s="17" t="s">
        <v>8036</v>
      </c>
      <c r="AE2758" s="17">
        <v>68012559</v>
      </c>
      <c r="AG2758" s="20" t="s">
        <v>41</v>
      </c>
      <c r="AO2758" s="17" t="s">
        <v>8066</v>
      </c>
      <c r="AP2758" s="17" t="s">
        <v>8037</v>
      </c>
      <c r="AQ2758" s="17" t="s">
        <v>8038</v>
      </c>
      <c r="AR2758" s="17" t="s">
        <v>8008</v>
      </c>
      <c r="AS2758" s="17" t="s">
        <v>8009</v>
      </c>
      <c r="AT2758" s="17" t="s">
        <v>8010</v>
      </c>
      <c r="AU2758" s="17" t="s">
        <v>45</v>
      </c>
      <c r="AW2758" s="17">
        <v>17627472</v>
      </c>
      <c r="AX2758" s="17" t="s">
        <v>8873</v>
      </c>
    </row>
    <row r="2759" spans="1:51" ht="30" customHeight="1">
      <c r="A2759" s="17" t="s">
        <v>1168</v>
      </c>
      <c r="C2759" s="17" t="s">
        <v>1169</v>
      </c>
      <c r="D2759" s="17" t="s">
        <v>1170</v>
      </c>
      <c r="E2759" s="17" t="s">
        <v>8876</v>
      </c>
      <c r="G2759" s="20" t="s">
        <v>41</v>
      </c>
      <c r="M2759" s="20" t="s">
        <v>41</v>
      </c>
      <c r="N2759" s="20" t="s">
        <v>41</v>
      </c>
      <c r="O2759" s="20" t="s">
        <v>41</v>
      </c>
      <c r="R2759" s="20" t="s">
        <v>41</v>
      </c>
      <c r="T2759" s="20" t="s">
        <v>41</v>
      </c>
      <c r="U2759" s="20" t="s">
        <v>41</v>
      </c>
      <c r="X2759" s="20" t="s">
        <v>41</v>
      </c>
      <c r="Y2759" s="20" t="s">
        <v>41</v>
      </c>
      <c r="AJ2759" s="20" t="s">
        <v>41</v>
      </c>
      <c r="AQ2759" s="17" t="s">
        <v>44</v>
      </c>
      <c r="AS2759" s="17" t="s">
        <v>8433</v>
      </c>
      <c r="AT2759" s="17" t="s">
        <v>8437</v>
      </c>
      <c r="AU2759" s="17" t="s">
        <v>45</v>
      </c>
      <c r="AW2759" s="17">
        <v>3040565</v>
      </c>
      <c r="AY2759" s="20" t="s">
        <v>41</v>
      </c>
    </row>
    <row r="2760" spans="1:51" ht="30" customHeight="1">
      <c r="A2760" s="17" t="s">
        <v>1168</v>
      </c>
      <c r="C2760" s="17" t="s">
        <v>8533</v>
      </c>
      <c r="D2760" s="17" t="s">
        <v>8534</v>
      </c>
      <c r="E2760" s="17" t="s">
        <v>8876</v>
      </c>
      <c r="I2760" s="20" t="s">
        <v>41</v>
      </c>
      <c r="J2760" s="20" t="s">
        <v>41</v>
      </c>
      <c r="X2760" s="20" t="s">
        <v>41</v>
      </c>
      <c r="AC2760" s="20" t="s">
        <v>41</v>
      </c>
      <c r="AD2760" s="17" t="s">
        <v>2623</v>
      </c>
      <c r="AE2760" s="17">
        <v>68011618</v>
      </c>
      <c r="AG2760" s="20" t="s">
        <v>41</v>
      </c>
      <c r="AO2760" s="17" t="s">
        <v>2624</v>
      </c>
      <c r="AQ2760" s="17" t="s">
        <v>44</v>
      </c>
      <c r="AS2760" s="17" t="s">
        <v>2625</v>
      </c>
      <c r="AT2760" s="17" t="s">
        <v>2374</v>
      </c>
      <c r="AU2760" s="17" t="s">
        <v>2375</v>
      </c>
      <c r="AV2760" s="20" t="s">
        <v>41</v>
      </c>
      <c r="AW2760" s="17">
        <v>18241359</v>
      </c>
      <c r="AY2760" s="20" t="s">
        <v>41</v>
      </c>
    </row>
    <row r="2761" spans="1:51" ht="30" customHeight="1">
      <c r="A2761" s="17" t="s">
        <v>1168</v>
      </c>
      <c r="C2761" s="17" t="s">
        <v>4249</v>
      </c>
      <c r="D2761" s="17" t="s">
        <v>4250</v>
      </c>
      <c r="E2761" s="17" t="s">
        <v>8876</v>
      </c>
      <c r="H2761" s="20" t="s">
        <v>41</v>
      </c>
      <c r="M2761" s="20" t="s">
        <v>41</v>
      </c>
      <c r="N2761" s="20" t="s">
        <v>41</v>
      </c>
      <c r="P2761" s="20" t="s">
        <v>41</v>
      </c>
      <c r="T2761" s="20" t="s">
        <v>41</v>
      </c>
      <c r="W2761" s="20" t="s">
        <v>40</v>
      </c>
      <c r="Z2761" s="20" t="s">
        <v>41</v>
      </c>
      <c r="AC2761" s="20" t="s">
        <v>41</v>
      </c>
      <c r="AD2761" s="17" t="s">
        <v>8874</v>
      </c>
      <c r="AL2761" s="17">
        <v>68006262</v>
      </c>
      <c r="AS2761" s="17" t="s">
        <v>3285</v>
      </c>
      <c r="AT2761" s="17" t="s">
        <v>3286</v>
      </c>
      <c r="AU2761" s="17" t="s">
        <v>3287</v>
      </c>
      <c r="AW2761" s="17">
        <v>22745773</v>
      </c>
      <c r="AY2761" s="20" t="s">
        <v>41</v>
      </c>
    </row>
    <row r="2762" spans="1:51" ht="30" customHeight="1">
      <c r="A2762" s="17" t="s">
        <v>1168</v>
      </c>
      <c r="C2762" s="17" t="s">
        <v>4249</v>
      </c>
      <c r="D2762" s="17" t="s">
        <v>4250</v>
      </c>
      <c r="E2762" s="17" t="s">
        <v>8876</v>
      </c>
      <c r="H2762" s="20" t="s">
        <v>41</v>
      </c>
      <c r="M2762" s="20" t="s">
        <v>41</v>
      </c>
      <c r="N2762" s="20" t="s">
        <v>41</v>
      </c>
      <c r="P2762" s="20" t="s">
        <v>41</v>
      </c>
      <c r="Z2762" s="20" t="s">
        <v>41</v>
      </c>
      <c r="AC2762" s="20" t="s">
        <v>41</v>
      </c>
      <c r="AD2762" s="17" t="s">
        <v>8874</v>
      </c>
      <c r="AL2762" s="17">
        <v>68006262</v>
      </c>
      <c r="AS2762" s="17" t="s">
        <v>3285</v>
      </c>
      <c r="AT2762" s="17" t="s">
        <v>3286</v>
      </c>
      <c r="AU2762" s="17" t="s">
        <v>3287</v>
      </c>
      <c r="AW2762" s="17">
        <v>22745773</v>
      </c>
      <c r="AY2762" s="20" t="s">
        <v>41</v>
      </c>
    </row>
    <row r="2763" spans="1:51" ht="30" customHeight="1">
      <c r="A2763" s="17" t="s">
        <v>799</v>
      </c>
      <c r="C2763" s="17" t="s">
        <v>800</v>
      </c>
      <c r="D2763" s="17" t="s">
        <v>801</v>
      </c>
      <c r="E2763" s="17" t="s">
        <v>8876</v>
      </c>
      <c r="G2763" s="20" t="s">
        <v>41</v>
      </c>
      <c r="M2763" s="20" t="s">
        <v>41</v>
      </c>
      <c r="N2763" s="20" t="s">
        <v>41</v>
      </c>
      <c r="O2763" s="20" t="s">
        <v>41</v>
      </c>
      <c r="R2763" s="20" t="s">
        <v>41</v>
      </c>
      <c r="T2763" s="20" t="s">
        <v>41</v>
      </c>
      <c r="U2763" s="20" t="s">
        <v>41</v>
      </c>
      <c r="X2763" s="20" t="s">
        <v>41</v>
      </c>
      <c r="Y2763" s="20" t="s">
        <v>41</v>
      </c>
      <c r="AJ2763" s="20" t="s">
        <v>41</v>
      </c>
      <c r="AQ2763" s="17" t="s">
        <v>44</v>
      </c>
      <c r="AS2763" s="17" t="s">
        <v>8433</v>
      </c>
      <c r="AT2763" s="17" t="s">
        <v>8437</v>
      </c>
      <c r="AU2763" s="17" t="s">
        <v>45</v>
      </c>
      <c r="AW2763" s="17">
        <v>3040565</v>
      </c>
      <c r="AY2763" s="20" t="s">
        <v>41</v>
      </c>
    </row>
    <row r="2764" spans="1:51" ht="30" customHeight="1">
      <c r="A2764" s="17" t="s">
        <v>799</v>
      </c>
      <c r="C2764" s="17" t="s">
        <v>5953</v>
      </c>
      <c r="D2764" s="17" t="s">
        <v>5954</v>
      </c>
      <c r="E2764" s="17" t="s">
        <v>8876</v>
      </c>
      <c r="H2764" s="20" t="s">
        <v>41</v>
      </c>
      <c r="M2764" s="20" t="s">
        <v>41</v>
      </c>
      <c r="N2764" s="20" t="s">
        <v>41</v>
      </c>
      <c r="P2764" s="20" t="s">
        <v>41</v>
      </c>
      <c r="T2764" s="20" t="s">
        <v>41</v>
      </c>
      <c r="W2764" s="20" t="s">
        <v>40</v>
      </c>
      <c r="Z2764" s="20" t="s">
        <v>41</v>
      </c>
      <c r="AC2764" s="20" t="s">
        <v>41</v>
      </c>
      <c r="AD2764" s="17" t="s">
        <v>8874</v>
      </c>
      <c r="AL2764" s="17">
        <v>68006262</v>
      </c>
      <c r="AS2764" s="17" t="s">
        <v>3285</v>
      </c>
      <c r="AT2764" s="17" t="s">
        <v>3286</v>
      </c>
      <c r="AU2764" s="17" t="s">
        <v>3287</v>
      </c>
      <c r="AW2764" s="17">
        <v>22745773</v>
      </c>
      <c r="AY2764" s="20" t="s">
        <v>41</v>
      </c>
    </row>
    <row r="2765" spans="1:51" ht="30" customHeight="1">
      <c r="A2765" s="17" t="s">
        <v>799</v>
      </c>
      <c r="C2765" s="17" t="s">
        <v>5953</v>
      </c>
      <c r="D2765" s="17" t="s">
        <v>5954</v>
      </c>
      <c r="E2765" s="17" t="s">
        <v>8876</v>
      </c>
      <c r="H2765" s="20" t="s">
        <v>41</v>
      </c>
      <c r="M2765" s="20" t="s">
        <v>41</v>
      </c>
      <c r="N2765" s="20" t="s">
        <v>41</v>
      </c>
      <c r="Q2765" s="20" t="s">
        <v>41</v>
      </c>
      <c r="T2765" s="20" t="s">
        <v>41</v>
      </c>
      <c r="U2765" s="20" t="s">
        <v>41</v>
      </c>
      <c r="Z2765" s="20" t="s">
        <v>41</v>
      </c>
      <c r="AC2765" s="20" t="s">
        <v>41</v>
      </c>
      <c r="AD2765" s="17" t="s">
        <v>8874</v>
      </c>
      <c r="AL2765" s="17">
        <v>68006262</v>
      </c>
      <c r="AP2765" s="17" t="s">
        <v>6750</v>
      </c>
      <c r="AQ2765" s="17" t="s">
        <v>44</v>
      </c>
      <c r="AS2765" s="17" t="s">
        <v>6751</v>
      </c>
      <c r="AT2765" s="17" t="s">
        <v>6752</v>
      </c>
      <c r="AU2765" s="17" t="s">
        <v>45</v>
      </c>
      <c r="AW2765" s="17">
        <v>19370153</v>
      </c>
      <c r="AY2765" s="20" t="s">
        <v>41</v>
      </c>
    </row>
    <row r="2766" spans="1:51" ht="30" customHeight="1">
      <c r="A2766" s="17" t="s">
        <v>432</v>
      </c>
      <c r="C2766" s="17" t="s">
        <v>433</v>
      </c>
      <c r="D2766" s="17" t="s">
        <v>434</v>
      </c>
      <c r="E2766" s="17" t="s">
        <v>8876</v>
      </c>
      <c r="M2766" s="20" t="s">
        <v>41</v>
      </c>
      <c r="N2766" s="20" t="s">
        <v>41</v>
      </c>
      <c r="O2766" s="20" t="s">
        <v>41</v>
      </c>
      <c r="R2766" s="20" t="s">
        <v>41</v>
      </c>
      <c r="T2766" s="20" t="s">
        <v>41</v>
      </c>
      <c r="U2766" s="20" t="s">
        <v>41</v>
      </c>
      <c r="AC2766" s="20" t="s">
        <v>41</v>
      </c>
      <c r="AD2766" s="17" t="s">
        <v>435</v>
      </c>
      <c r="AE2766" s="17">
        <v>67565690</v>
      </c>
      <c r="AG2766" s="20" t="s">
        <v>41</v>
      </c>
      <c r="AP2766" s="17" t="s">
        <v>53</v>
      </c>
      <c r="AQ2766" s="17" t="s">
        <v>44</v>
      </c>
      <c r="AS2766" s="17" t="s">
        <v>8433</v>
      </c>
      <c r="AT2766" s="17" t="s">
        <v>8437</v>
      </c>
      <c r="AU2766" s="17" t="s">
        <v>45</v>
      </c>
      <c r="AV2766" s="20" t="s">
        <v>41</v>
      </c>
      <c r="AW2766" s="17">
        <v>3040565</v>
      </c>
      <c r="AY2766" s="20" t="s">
        <v>41</v>
      </c>
    </row>
    <row r="2767" spans="1:51" ht="30" customHeight="1">
      <c r="A2767" s="17" t="s">
        <v>553</v>
      </c>
      <c r="C2767" s="17" t="s">
        <v>554</v>
      </c>
      <c r="D2767" s="17" t="s">
        <v>555</v>
      </c>
      <c r="E2767" s="17" t="s">
        <v>8876</v>
      </c>
      <c r="G2767" s="20" t="s">
        <v>41</v>
      </c>
      <c r="M2767" s="20" t="s">
        <v>41</v>
      </c>
      <c r="N2767" s="20" t="s">
        <v>41</v>
      </c>
      <c r="O2767" s="20" t="s">
        <v>41</v>
      </c>
      <c r="R2767" s="20" t="s">
        <v>41</v>
      </c>
      <c r="T2767" s="20" t="s">
        <v>41</v>
      </c>
      <c r="U2767" s="20" t="s">
        <v>41</v>
      </c>
      <c r="X2767" s="20" t="s">
        <v>41</v>
      </c>
      <c r="Y2767" s="20" t="s">
        <v>41</v>
      </c>
      <c r="AJ2767" s="20" t="s">
        <v>41</v>
      </c>
      <c r="AQ2767" s="17" t="s">
        <v>44</v>
      </c>
      <c r="AS2767" s="17" t="s">
        <v>8433</v>
      </c>
      <c r="AT2767" s="17" t="s">
        <v>8437</v>
      </c>
      <c r="AU2767" s="17" t="s">
        <v>45</v>
      </c>
      <c r="AW2767" s="17">
        <v>3040565</v>
      </c>
    </row>
    <row r="2768" spans="1:51" ht="30" customHeight="1">
      <c r="A2768" s="17" t="s">
        <v>553</v>
      </c>
      <c r="C2768" s="17" t="s">
        <v>3420</v>
      </c>
      <c r="D2768" s="17" t="s">
        <v>3421</v>
      </c>
      <c r="E2768" s="17" t="s">
        <v>8876</v>
      </c>
      <c r="H2768" s="20" t="s">
        <v>41</v>
      </c>
      <c r="M2768" s="20" t="s">
        <v>41</v>
      </c>
      <c r="N2768" s="20" t="s">
        <v>41</v>
      </c>
      <c r="P2768" s="20" t="s">
        <v>41</v>
      </c>
      <c r="T2768" s="20" t="s">
        <v>41</v>
      </c>
      <c r="W2768" s="20" t="s">
        <v>40</v>
      </c>
      <c r="Z2768" s="20" t="s">
        <v>41</v>
      </c>
      <c r="AC2768" s="20" t="s">
        <v>41</v>
      </c>
      <c r="AD2768" s="17" t="s">
        <v>8874</v>
      </c>
      <c r="AL2768" s="17">
        <v>68006262</v>
      </c>
      <c r="AS2768" s="17" t="s">
        <v>3285</v>
      </c>
      <c r="AT2768" s="17" t="s">
        <v>3286</v>
      </c>
      <c r="AU2768" s="17" t="s">
        <v>3287</v>
      </c>
      <c r="AW2768" s="17">
        <v>22745773</v>
      </c>
    </row>
    <row r="2769" spans="1:51" ht="30" customHeight="1">
      <c r="A2769" s="17" t="s">
        <v>553</v>
      </c>
      <c r="C2769" s="17" t="s">
        <v>3420</v>
      </c>
      <c r="D2769" s="17" t="s">
        <v>3421</v>
      </c>
      <c r="E2769" s="17" t="s">
        <v>8876</v>
      </c>
      <c r="H2769" s="20" t="s">
        <v>41</v>
      </c>
      <c r="M2769" s="20" t="s">
        <v>41</v>
      </c>
      <c r="N2769" s="20" t="s">
        <v>41</v>
      </c>
      <c r="P2769" s="20" t="s">
        <v>41</v>
      </c>
      <c r="Z2769" s="20" t="s">
        <v>41</v>
      </c>
      <c r="AC2769" s="20" t="s">
        <v>41</v>
      </c>
      <c r="AD2769" s="17" t="s">
        <v>8874</v>
      </c>
      <c r="AL2769" s="17">
        <v>68006262</v>
      </c>
      <c r="AS2769" s="17" t="s">
        <v>3285</v>
      </c>
      <c r="AT2769" s="17" t="s">
        <v>3286</v>
      </c>
      <c r="AU2769" s="17" t="s">
        <v>3287</v>
      </c>
      <c r="AW2769" s="17">
        <v>22745773</v>
      </c>
    </row>
    <row r="2770" spans="1:51" ht="30" customHeight="1">
      <c r="A2770" s="17" t="s">
        <v>553</v>
      </c>
      <c r="C2770" s="17" t="s">
        <v>3420</v>
      </c>
      <c r="D2770" s="17" t="s">
        <v>3421</v>
      </c>
      <c r="E2770" s="17" t="s">
        <v>8876</v>
      </c>
      <c r="H2770" s="20" t="s">
        <v>41</v>
      </c>
      <c r="M2770" s="20" t="s">
        <v>41</v>
      </c>
      <c r="N2770" s="20" t="s">
        <v>41</v>
      </c>
      <c r="Q2770" s="20" t="s">
        <v>41</v>
      </c>
      <c r="T2770" s="20" t="s">
        <v>41</v>
      </c>
      <c r="U2770" s="20" t="s">
        <v>41</v>
      </c>
      <c r="Z2770" s="20" t="s">
        <v>41</v>
      </c>
      <c r="AC2770" s="20" t="s">
        <v>41</v>
      </c>
      <c r="AD2770" s="17" t="s">
        <v>8874</v>
      </c>
      <c r="AL2770" s="17">
        <v>68006262</v>
      </c>
      <c r="AP2770" s="17" t="s">
        <v>6750</v>
      </c>
      <c r="AQ2770" s="17" t="s">
        <v>44</v>
      </c>
      <c r="AS2770" s="17" t="s">
        <v>6751</v>
      </c>
      <c r="AT2770" s="17" t="s">
        <v>6752</v>
      </c>
      <c r="AU2770" s="17" t="s">
        <v>45</v>
      </c>
      <c r="AW2770" s="17">
        <v>19370153</v>
      </c>
    </row>
    <row r="2771" spans="1:51" ht="30" customHeight="1">
      <c r="A2771" s="17" t="s">
        <v>103</v>
      </c>
      <c r="C2771" s="17" t="s">
        <v>104</v>
      </c>
      <c r="D2771" s="17" t="s">
        <v>105</v>
      </c>
      <c r="E2771" s="17" t="s">
        <v>8876</v>
      </c>
      <c r="M2771" s="20" t="s">
        <v>41</v>
      </c>
      <c r="N2771" s="20" t="s">
        <v>41</v>
      </c>
      <c r="O2771" s="20" t="s">
        <v>41</v>
      </c>
      <c r="R2771" s="20" t="s">
        <v>41</v>
      </c>
      <c r="T2771" s="20" t="s">
        <v>41</v>
      </c>
      <c r="U2771" s="20" t="s">
        <v>41</v>
      </c>
      <c r="AC2771" s="20" t="s">
        <v>41</v>
      </c>
      <c r="AD2771" s="17" t="s">
        <v>106</v>
      </c>
      <c r="AE2771" s="17">
        <v>67536254</v>
      </c>
      <c r="AG2771" s="20" t="s">
        <v>41</v>
      </c>
      <c r="AP2771" s="17" t="s">
        <v>53</v>
      </c>
      <c r="AQ2771" s="17" t="s">
        <v>44</v>
      </c>
      <c r="AS2771" s="17" t="s">
        <v>8433</v>
      </c>
      <c r="AT2771" s="17" t="s">
        <v>8437</v>
      </c>
      <c r="AU2771" s="17" t="s">
        <v>45</v>
      </c>
      <c r="AV2771" s="20" t="s">
        <v>41</v>
      </c>
      <c r="AW2771" s="17">
        <v>3040565</v>
      </c>
    </row>
    <row r="2772" spans="1:51" ht="30" customHeight="1">
      <c r="A2772" s="17" t="s">
        <v>103</v>
      </c>
      <c r="C2772" s="17" t="s">
        <v>3403</v>
      </c>
      <c r="D2772" s="17" t="s">
        <v>3404</v>
      </c>
      <c r="E2772" s="17" t="s">
        <v>8876</v>
      </c>
      <c r="H2772" s="20" t="s">
        <v>41</v>
      </c>
      <c r="M2772" s="20" t="s">
        <v>41</v>
      </c>
      <c r="N2772" s="20" t="s">
        <v>41</v>
      </c>
      <c r="P2772" s="20" t="s">
        <v>41</v>
      </c>
      <c r="W2772" s="20" t="s">
        <v>39</v>
      </c>
      <c r="Z2772" s="20" t="s">
        <v>41</v>
      </c>
      <c r="AC2772" s="20" t="s">
        <v>41</v>
      </c>
      <c r="AD2772" s="17" t="s">
        <v>8874</v>
      </c>
      <c r="AL2772" s="17">
        <v>68006262</v>
      </c>
      <c r="AS2772" s="17" t="s">
        <v>3285</v>
      </c>
      <c r="AT2772" s="17" t="s">
        <v>3286</v>
      </c>
      <c r="AU2772" s="17" t="s">
        <v>3287</v>
      </c>
      <c r="AW2772" s="17">
        <v>22745773</v>
      </c>
    </row>
    <row r="2773" spans="1:51" ht="30" customHeight="1">
      <c r="A2773" s="17" t="s">
        <v>6425</v>
      </c>
      <c r="C2773" s="17" t="s">
        <v>6426</v>
      </c>
      <c r="D2773" s="17" t="s">
        <v>6427</v>
      </c>
      <c r="E2773" s="17" t="s">
        <v>8876</v>
      </c>
      <c r="H2773" s="20" t="s">
        <v>41</v>
      </c>
      <c r="M2773" s="20" t="s">
        <v>41</v>
      </c>
      <c r="N2773" s="20" t="s">
        <v>41</v>
      </c>
      <c r="P2773" s="20" t="s">
        <v>41</v>
      </c>
      <c r="Z2773" s="20" t="s">
        <v>41</v>
      </c>
      <c r="AC2773" s="20" t="s">
        <v>41</v>
      </c>
      <c r="AD2773" s="17" t="s">
        <v>8874</v>
      </c>
      <c r="AL2773" s="17">
        <v>68006262</v>
      </c>
      <c r="AS2773" s="17" t="s">
        <v>3285</v>
      </c>
      <c r="AT2773" s="17" t="s">
        <v>3286</v>
      </c>
      <c r="AU2773" s="17" t="s">
        <v>3287</v>
      </c>
      <c r="AW2773" s="17">
        <v>22745773</v>
      </c>
      <c r="AY2773" s="20" t="s">
        <v>41</v>
      </c>
    </row>
    <row r="2774" spans="1:51" ht="30" customHeight="1">
      <c r="A2774" s="17" t="s">
        <v>3805</v>
      </c>
      <c r="C2774" s="17" t="s">
        <v>3806</v>
      </c>
      <c r="D2774" s="17" t="s">
        <v>3807</v>
      </c>
      <c r="E2774" s="17" t="s">
        <v>8876</v>
      </c>
      <c r="H2774" s="20" t="s">
        <v>41</v>
      </c>
      <c r="M2774" s="20" t="s">
        <v>41</v>
      </c>
      <c r="N2774" s="20" t="s">
        <v>41</v>
      </c>
      <c r="P2774" s="20" t="s">
        <v>41</v>
      </c>
      <c r="W2774" s="20" t="s">
        <v>39</v>
      </c>
      <c r="Z2774" s="20" t="s">
        <v>41</v>
      </c>
      <c r="AC2774" s="20" t="s">
        <v>41</v>
      </c>
      <c r="AD2774" s="17" t="s">
        <v>8874</v>
      </c>
      <c r="AL2774" s="17">
        <v>68006262</v>
      </c>
      <c r="AS2774" s="17" t="s">
        <v>3285</v>
      </c>
      <c r="AT2774" s="17" t="s">
        <v>3286</v>
      </c>
      <c r="AU2774" s="17" t="s">
        <v>3287</v>
      </c>
      <c r="AW2774" s="17">
        <v>22745773</v>
      </c>
    </row>
    <row r="2775" spans="1:51" ht="30" customHeight="1">
      <c r="A2775" s="17" t="s">
        <v>3805</v>
      </c>
      <c r="C2775" s="17" t="s">
        <v>3806</v>
      </c>
      <c r="D2775" s="17" t="s">
        <v>3807</v>
      </c>
      <c r="E2775" s="17" t="s">
        <v>8876</v>
      </c>
      <c r="H2775" s="20" t="s">
        <v>41</v>
      </c>
      <c r="M2775" s="20" t="s">
        <v>41</v>
      </c>
      <c r="N2775" s="20" t="s">
        <v>41</v>
      </c>
      <c r="P2775" s="20" t="s">
        <v>41</v>
      </c>
      <c r="Z2775" s="20" t="s">
        <v>41</v>
      </c>
      <c r="AC2775" s="20" t="s">
        <v>41</v>
      </c>
      <c r="AD2775" s="17" t="s">
        <v>8874</v>
      </c>
      <c r="AL2775" s="17">
        <v>68006262</v>
      </c>
      <c r="AS2775" s="17" t="s">
        <v>3285</v>
      </c>
      <c r="AT2775" s="17" t="s">
        <v>3286</v>
      </c>
      <c r="AU2775" s="17" t="s">
        <v>3287</v>
      </c>
      <c r="AW2775" s="17">
        <v>22745773</v>
      </c>
    </row>
    <row r="2776" spans="1:51" ht="30" customHeight="1">
      <c r="A2776" s="17" t="s">
        <v>7292</v>
      </c>
      <c r="C2776" s="17" t="s">
        <v>7293</v>
      </c>
      <c r="D2776" s="17" t="s">
        <v>7294</v>
      </c>
      <c r="E2776" s="17" t="s">
        <v>8876</v>
      </c>
      <c r="H2776" s="20" t="s">
        <v>41</v>
      </c>
      <c r="M2776" s="20" t="s">
        <v>41</v>
      </c>
      <c r="N2776" s="20" t="s">
        <v>41</v>
      </c>
      <c r="Q2776" s="20" t="s">
        <v>41</v>
      </c>
      <c r="T2776" s="20" t="s">
        <v>41</v>
      </c>
      <c r="U2776" s="20" t="s">
        <v>41</v>
      </c>
      <c r="Z2776" s="20" t="s">
        <v>41</v>
      </c>
      <c r="AC2776" s="20" t="s">
        <v>41</v>
      </c>
      <c r="AD2776" s="17" t="s">
        <v>8874</v>
      </c>
      <c r="AL2776" s="17">
        <v>68006262</v>
      </c>
      <c r="AP2776" s="17" t="s">
        <v>6750</v>
      </c>
      <c r="AQ2776" s="17" t="s">
        <v>44</v>
      </c>
      <c r="AS2776" s="17" t="s">
        <v>6751</v>
      </c>
      <c r="AT2776" s="17" t="s">
        <v>6752</v>
      </c>
      <c r="AU2776" s="17" t="s">
        <v>45</v>
      </c>
      <c r="AW2776" s="17">
        <v>19370153</v>
      </c>
    </row>
    <row r="2777" spans="1:51" ht="30" customHeight="1">
      <c r="A2777" s="17" t="s">
        <v>469</v>
      </c>
      <c r="C2777" s="17" t="s">
        <v>470</v>
      </c>
      <c r="D2777" s="17" t="s">
        <v>471</v>
      </c>
      <c r="E2777" s="17" t="s">
        <v>8876</v>
      </c>
      <c r="G2777" s="20" t="s">
        <v>41</v>
      </c>
      <c r="M2777" s="20" t="s">
        <v>41</v>
      </c>
      <c r="N2777" s="20" t="s">
        <v>41</v>
      </c>
      <c r="O2777" s="20" t="s">
        <v>41</v>
      </c>
      <c r="R2777" s="20" t="s">
        <v>41</v>
      </c>
      <c r="T2777" s="20" t="s">
        <v>41</v>
      </c>
      <c r="U2777" s="20" t="s">
        <v>41</v>
      </c>
      <c r="X2777" s="20" t="s">
        <v>41</v>
      </c>
      <c r="Y2777" s="20" t="s">
        <v>41</v>
      </c>
      <c r="AJ2777" s="20" t="s">
        <v>41</v>
      </c>
      <c r="AQ2777" s="17" t="s">
        <v>44</v>
      </c>
      <c r="AS2777" s="17" t="s">
        <v>8433</v>
      </c>
      <c r="AT2777" s="17" t="s">
        <v>8437</v>
      </c>
      <c r="AU2777" s="17" t="s">
        <v>45</v>
      </c>
      <c r="AW2777" s="17">
        <v>3040565</v>
      </c>
    </row>
    <row r="2778" spans="1:51" ht="30" customHeight="1">
      <c r="A2778" s="17" t="s">
        <v>6666</v>
      </c>
      <c r="C2778" s="17" t="s">
        <v>6667</v>
      </c>
      <c r="D2778" s="17" t="s">
        <v>6668</v>
      </c>
      <c r="E2778" s="17" t="s">
        <v>8876</v>
      </c>
      <c r="H2778" s="20" t="s">
        <v>41</v>
      </c>
      <c r="M2778" s="20" t="s">
        <v>41</v>
      </c>
      <c r="N2778" s="20" t="s">
        <v>41</v>
      </c>
      <c r="P2778" s="20" t="s">
        <v>41</v>
      </c>
      <c r="Z2778" s="20" t="s">
        <v>41</v>
      </c>
      <c r="AC2778" s="20" t="s">
        <v>41</v>
      </c>
      <c r="AD2778" s="17" t="s">
        <v>8874</v>
      </c>
      <c r="AL2778" s="17">
        <v>68006262</v>
      </c>
      <c r="AS2778" s="17" t="s">
        <v>3285</v>
      </c>
      <c r="AT2778" s="17" t="s">
        <v>3286</v>
      </c>
      <c r="AU2778" s="17" t="s">
        <v>3287</v>
      </c>
      <c r="AW2778" s="17">
        <v>22745773</v>
      </c>
    </row>
    <row r="2779" spans="1:51" ht="30" customHeight="1">
      <c r="A2779" s="17" t="s">
        <v>2953</v>
      </c>
      <c r="C2779" s="17" t="s">
        <v>2954</v>
      </c>
      <c r="D2779" s="17" t="s">
        <v>2955</v>
      </c>
      <c r="E2779" s="17" t="s">
        <v>8876</v>
      </c>
      <c r="I2779" s="20" t="s">
        <v>41</v>
      </c>
      <c r="J2779" s="20" t="s">
        <v>41</v>
      </c>
      <c r="X2779" s="20" t="s">
        <v>41</v>
      </c>
      <c r="AC2779" s="20" t="s">
        <v>41</v>
      </c>
      <c r="AD2779" s="17" t="s">
        <v>2947</v>
      </c>
      <c r="AE2779" s="17">
        <v>68012559</v>
      </c>
      <c r="AG2779" s="20" t="s">
        <v>41</v>
      </c>
      <c r="AO2779" s="17" t="s">
        <v>2948</v>
      </c>
      <c r="AQ2779" s="17" t="s">
        <v>44</v>
      </c>
      <c r="AS2779" s="17" t="s">
        <v>2949</v>
      </c>
      <c r="AT2779" s="17" t="s">
        <v>2614</v>
      </c>
      <c r="AU2779" s="17" t="s">
        <v>2462</v>
      </c>
      <c r="AV2779" s="20" t="s">
        <v>41</v>
      </c>
      <c r="AW2779" s="17">
        <v>22832853</v>
      </c>
    </row>
    <row r="2780" spans="1:51" ht="30" customHeight="1">
      <c r="A2780" s="17" t="s">
        <v>7076</v>
      </c>
      <c r="C2780" s="17" t="s">
        <v>7077</v>
      </c>
      <c r="D2780" s="17" t="s">
        <v>7078</v>
      </c>
      <c r="E2780" s="17" t="s">
        <v>8876</v>
      </c>
      <c r="H2780" s="20" t="s">
        <v>41</v>
      </c>
      <c r="M2780" s="20" t="s">
        <v>41</v>
      </c>
      <c r="N2780" s="20" t="s">
        <v>41</v>
      </c>
      <c r="Q2780" s="20" t="s">
        <v>41</v>
      </c>
      <c r="T2780" s="20" t="s">
        <v>41</v>
      </c>
      <c r="U2780" s="20" t="s">
        <v>41</v>
      </c>
      <c r="Z2780" s="20" t="s">
        <v>41</v>
      </c>
      <c r="AC2780" s="20" t="s">
        <v>41</v>
      </c>
      <c r="AD2780" s="17" t="s">
        <v>8874</v>
      </c>
      <c r="AL2780" s="17">
        <v>68006262</v>
      </c>
      <c r="AP2780" s="17" t="s">
        <v>6750</v>
      </c>
      <c r="AQ2780" s="17" t="s">
        <v>44</v>
      </c>
      <c r="AS2780" s="17" t="s">
        <v>6751</v>
      </c>
      <c r="AT2780" s="17" t="s">
        <v>6752</v>
      </c>
      <c r="AU2780" s="17" t="s">
        <v>45</v>
      </c>
      <c r="AW2780" s="17">
        <v>19370153</v>
      </c>
    </row>
    <row r="2781" spans="1:51" ht="30" customHeight="1">
      <c r="A2781" s="17" t="s">
        <v>5490</v>
      </c>
      <c r="C2781" s="17" t="s">
        <v>5491</v>
      </c>
      <c r="D2781" s="17" t="s">
        <v>5492</v>
      </c>
      <c r="E2781" s="17" t="s">
        <v>8876</v>
      </c>
      <c r="H2781" s="20" t="s">
        <v>41</v>
      </c>
      <c r="M2781" s="20" t="s">
        <v>41</v>
      </c>
      <c r="N2781" s="20" t="s">
        <v>41</v>
      </c>
      <c r="P2781" s="20" t="s">
        <v>41</v>
      </c>
      <c r="T2781" s="20" t="s">
        <v>41</v>
      </c>
      <c r="W2781" s="20" t="s">
        <v>40</v>
      </c>
      <c r="Z2781" s="20" t="s">
        <v>41</v>
      </c>
      <c r="AC2781" s="20" t="s">
        <v>41</v>
      </c>
      <c r="AD2781" s="17" t="s">
        <v>8874</v>
      </c>
      <c r="AL2781" s="17">
        <v>68006262</v>
      </c>
      <c r="AS2781" s="17" t="s">
        <v>3285</v>
      </c>
      <c r="AT2781" s="17" t="s">
        <v>3286</v>
      </c>
      <c r="AU2781" s="17" t="s">
        <v>3287</v>
      </c>
      <c r="AW2781" s="17">
        <v>22745773</v>
      </c>
    </row>
    <row r="2782" spans="1:51" ht="30" customHeight="1">
      <c r="A2782" s="17" t="s">
        <v>1893</v>
      </c>
      <c r="C2782" s="17" t="s">
        <v>1894</v>
      </c>
      <c r="D2782" s="17" t="s">
        <v>1895</v>
      </c>
      <c r="E2782" s="17" t="s">
        <v>8876</v>
      </c>
      <c r="G2782" s="20" t="s">
        <v>41</v>
      </c>
      <c r="M2782" s="20" t="s">
        <v>41</v>
      </c>
      <c r="N2782" s="20" t="s">
        <v>41</v>
      </c>
      <c r="O2782" s="20" t="s">
        <v>41</v>
      </c>
      <c r="R2782" s="20" t="s">
        <v>41</v>
      </c>
      <c r="T2782" s="20" t="s">
        <v>41</v>
      </c>
      <c r="U2782" s="20" t="s">
        <v>41</v>
      </c>
      <c r="X2782" s="20" t="s">
        <v>41</v>
      </c>
      <c r="Y2782" s="20" t="s">
        <v>41</v>
      </c>
      <c r="AJ2782" s="20" t="s">
        <v>41</v>
      </c>
      <c r="AQ2782" s="17" t="s">
        <v>44</v>
      </c>
      <c r="AS2782" s="17" t="s">
        <v>8433</v>
      </c>
      <c r="AT2782" s="17" t="s">
        <v>8437</v>
      </c>
      <c r="AU2782" s="17" t="s">
        <v>45</v>
      </c>
      <c r="AW2782" s="17">
        <v>3040565</v>
      </c>
    </row>
    <row r="2783" spans="1:51" ht="30" customHeight="1">
      <c r="A2783" s="17" t="s">
        <v>1893</v>
      </c>
      <c r="C2783" s="17" t="s">
        <v>1894</v>
      </c>
      <c r="D2783" s="17" t="s">
        <v>3234</v>
      </c>
      <c r="E2783" s="17" t="s">
        <v>8876</v>
      </c>
      <c r="I2783" s="20" t="s">
        <v>41</v>
      </c>
      <c r="J2783" s="20" t="s">
        <v>41</v>
      </c>
      <c r="X2783" s="20" t="s">
        <v>41</v>
      </c>
      <c r="AC2783" s="20" t="s">
        <v>41</v>
      </c>
      <c r="AD2783" s="17" t="s">
        <v>3227</v>
      </c>
      <c r="AE2783" s="17">
        <v>68012559</v>
      </c>
      <c r="AG2783" s="20" t="s">
        <v>41</v>
      </c>
      <c r="AO2783" s="17" t="s">
        <v>3228</v>
      </c>
      <c r="AQ2783" s="17" t="s">
        <v>44</v>
      </c>
      <c r="AR2783" s="17" t="s">
        <v>3229</v>
      </c>
      <c r="AS2783" s="17" t="s">
        <v>2686</v>
      </c>
      <c r="AT2783" s="17" t="s">
        <v>2585</v>
      </c>
      <c r="AU2783" s="17" t="s">
        <v>2375</v>
      </c>
      <c r="AV2783" s="20" t="s">
        <v>41</v>
      </c>
      <c r="AW2783" s="17">
        <v>17662512</v>
      </c>
    </row>
    <row r="2784" spans="1:51" ht="30" customHeight="1">
      <c r="A2784" s="17" t="s">
        <v>1893</v>
      </c>
      <c r="C2784" s="17" t="s">
        <v>1894</v>
      </c>
      <c r="D2784" s="17" t="s">
        <v>6841</v>
      </c>
      <c r="E2784" s="17" t="s">
        <v>8876</v>
      </c>
      <c r="H2784" s="20" t="s">
        <v>41</v>
      </c>
      <c r="M2784" s="20" t="s">
        <v>41</v>
      </c>
      <c r="N2784" s="20" t="s">
        <v>41</v>
      </c>
      <c r="Q2784" s="20" t="s">
        <v>41</v>
      </c>
      <c r="T2784" s="20" t="s">
        <v>41</v>
      </c>
      <c r="U2784" s="20" t="s">
        <v>41</v>
      </c>
      <c r="Z2784" s="20" t="s">
        <v>41</v>
      </c>
      <c r="AC2784" s="20" t="s">
        <v>41</v>
      </c>
      <c r="AD2784" s="17" t="s">
        <v>8874</v>
      </c>
      <c r="AL2784" s="17">
        <v>68006262</v>
      </c>
      <c r="AP2784" s="17" t="s">
        <v>6750</v>
      </c>
      <c r="AQ2784" s="17" t="s">
        <v>44</v>
      </c>
      <c r="AS2784" s="17" t="s">
        <v>6751</v>
      </c>
      <c r="AT2784" s="17" t="s">
        <v>6752</v>
      </c>
      <c r="AU2784" s="17" t="s">
        <v>45</v>
      </c>
      <c r="AW2784" s="17">
        <v>19370153</v>
      </c>
    </row>
    <row r="2785" spans="1:51" ht="30" customHeight="1">
      <c r="A2785" s="17" t="s">
        <v>2670</v>
      </c>
      <c r="C2785" s="17" t="s">
        <v>8549</v>
      </c>
      <c r="D2785" s="17" t="s">
        <v>8550</v>
      </c>
      <c r="E2785" s="17" t="s">
        <v>8876</v>
      </c>
      <c r="I2785" s="20" t="s">
        <v>41</v>
      </c>
      <c r="J2785" s="20" t="s">
        <v>41</v>
      </c>
      <c r="X2785" s="20" t="s">
        <v>41</v>
      </c>
      <c r="AC2785" s="20" t="s">
        <v>41</v>
      </c>
      <c r="AD2785" s="17" t="s">
        <v>2671</v>
      </c>
      <c r="AE2785" s="17">
        <v>68012559</v>
      </c>
      <c r="AG2785" s="20" t="s">
        <v>41</v>
      </c>
      <c r="AO2785" s="17" t="s">
        <v>2672</v>
      </c>
      <c r="AQ2785" s="17" t="s">
        <v>44</v>
      </c>
      <c r="AS2785" s="17" t="s">
        <v>2402</v>
      </c>
      <c r="AT2785" s="17" t="s">
        <v>2374</v>
      </c>
      <c r="AU2785" s="17" t="s">
        <v>2375</v>
      </c>
      <c r="AV2785" s="20" t="s">
        <v>41</v>
      </c>
      <c r="AW2785" s="17">
        <v>19232479</v>
      </c>
    </row>
    <row r="2786" spans="1:51" ht="30" customHeight="1">
      <c r="A2786" s="17" t="s">
        <v>6818</v>
      </c>
      <c r="C2786" s="17" t="s">
        <v>6819</v>
      </c>
      <c r="D2786" s="17" t="s">
        <v>6820</v>
      </c>
      <c r="E2786" s="17" t="s">
        <v>8876</v>
      </c>
      <c r="H2786" s="20" t="s">
        <v>41</v>
      </c>
      <c r="M2786" s="20" t="s">
        <v>41</v>
      </c>
      <c r="N2786" s="20" t="s">
        <v>41</v>
      </c>
      <c r="Q2786" s="20" t="s">
        <v>41</v>
      </c>
      <c r="T2786" s="20" t="s">
        <v>41</v>
      </c>
      <c r="U2786" s="20" t="s">
        <v>41</v>
      </c>
      <c r="Z2786" s="20" t="s">
        <v>41</v>
      </c>
      <c r="AC2786" s="20" t="s">
        <v>41</v>
      </c>
      <c r="AD2786" s="17" t="s">
        <v>8874</v>
      </c>
      <c r="AL2786" s="17">
        <v>68006262</v>
      </c>
      <c r="AP2786" s="17" t="s">
        <v>6750</v>
      </c>
      <c r="AQ2786" s="17" t="s">
        <v>44</v>
      </c>
      <c r="AS2786" s="17" t="s">
        <v>6751</v>
      </c>
      <c r="AT2786" s="17" t="s">
        <v>6752</v>
      </c>
      <c r="AU2786" s="17" t="s">
        <v>45</v>
      </c>
      <c r="AW2786" s="17">
        <v>19370153</v>
      </c>
    </row>
    <row r="2787" spans="1:51" ht="30" customHeight="1">
      <c r="A2787" s="17" t="s">
        <v>2776</v>
      </c>
      <c r="C2787" s="17" t="s">
        <v>2777</v>
      </c>
      <c r="D2787" s="17" t="s">
        <v>8591</v>
      </c>
      <c r="E2787" s="17" t="s">
        <v>8876</v>
      </c>
      <c r="I2787" s="20" t="s">
        <v>41</v>
      </c>
      <c r="J2787" s="20" t="s">
        <v>41</v>
      </c>
      <c r="X2787" s="20" t="s">
        <v>41</v>
      </c>
      <c r="AC2787" s="20" t="s">
        <v>41</v>
      </c>
      <c r="AD2787" s="17" t="s">
        <v>2778</v>
      </c>
      <c r="AE2787" s="17">
        <v>68001714</v>
      </c>
      <c r="AG2787" s="20" t="s">
        <v>41</v>
      </c>
      <c r="AO2787" s="17" t="s">
        <v>2779</v>
      </c>
      <c r="AQ2787" s="17" t="s">
        <v>44</v>
      </c>
      <c r="AS2787" s="17" t="s">
        <v>2408</v>
      </c>
      <c r="AT2787" s="17" t="s">
        <v>2374</v>
      </c>
      <c r="AU2787" s="17" t="s">
        <v>2375</v>
      </c>
      <c r="AV2787" s="20" t="s">
        <v>41</v>
      </c>
      <c r="AW2787" s="17">
        <v>21781277</v>
      </c>
    </row>
    <row r="2788" spans="1:51" ht="30" customHeight="1">
      <c r="A2788" s="17" t="s">
        <v>2776</v>
      </c>
      <c r="C2788" s="17" t="s">
        <v>2777</v>
      </c>
      <c r="D2788" s="17" t="s">
        <v>3064</v>
      </c>
      <c r="E2788" s="17" t="s">
        <v>8876</v>
      </c>
      <c r="I2788" s="20" t="s">
        <v>41</v>
      </c>
      <c r="J2788" s="20" t="s">
        <v>41</v>
      </c>
      <c r="M2788" s="20" t="s">
        <v>39</v>
      </c>
      <c r="X2788" s="20" t="s">
        <v>41</v>
      </c>
      <c r="AC2788" s="20" t="s">
        <v>41</v>
      </c>
      <c r="AD2788" s="17" t="s">
        <v>2761</v>
      </c>
      <c r="AE2788" s="17">
        <v>68012559</v>
      </c>
      <c r="AG2788" s="20" t="s">
        <v>41</v>
      </c>
      <c r="AO2788" s="17" t="s">
        <v>3065</v>
      </c>
      <c r="AQ2788" s="17" t="s">
        <v>44</v>
      </c>
      <c r="AS2788" s="17" t="s">
        <v>3066</v>
      </c>
      <c r="AT2788" s="17" t="s">
        <v>3067</v>
      </c>
      <c r="AU2788" s="17" t="s">
        <v>2462</v>
      </c>
      <c r="AV2788" s="20" t="s">
        <v>41</v>
      </c>
      <c r="AW2788" s="17">
        <v>23598903</v>
      </c>
    </row>
    <row r="2789" spans="1:51" ht="30" customHeight="1">
      <c r="A2789" s="17" t="s">
        <v>2458</v>
      </c>
      <c r="C2789" s="17" t="s">
        <v>8474</v>
      </c>
      <c r="D2789" s="17" t="s">
        <v>8475</v>
      </c>
      <c r="E2789" s="17" t="s">
        <v>8876</v>
      </c>
      <c r="I2789" s="20" t="s">
        <v>41</v>
      </c>
      <c r="J2789" s="20" t="s">
        <v>41</v>
      </c>
      <c r="X2789" s="20" t="s">
        <v>41</v>
      </c>
      <c r="AC2789" s="20" t="s">
        <v>41</v>
      </c>
      <c r="AD2789" s="17" t="s">
        <v>2459</v>
      </c>
      <c r="AE2789" s="17">
        <v>68012559</v>
      </c>
      <c r="AG2789" s="20" t="s">
        <v>41</v>
      </c>
      <c r="AO2789" s="17" t="s">
        <v>2460</v>
      </c>
      <c r="AQ2789" s="17" t="s">
        <v>44</v>
      </c>
      <c r="AS2789" s="17" t="s">
        <v>2402</v>
      </c>
      <c r="AT2789" s="17" t="s">
        <v>2461</v>
      </c>
      <c r="AU2789" s="17" t="s">
        <v>2462</v>
      </c>
      <c r="AV2789" s="20" t="s">
        <v>41</v>
      </c>
      <c r="AW2789" s="17">
        <v>15319371</v>
      </c>
      <c r="AY2789" s="20" t="s">
        <v>41</v>
      </c>
    </row>
    <row r="2790" spans="1:51" ht="30" customHeight="1">
      <c r="A2790" s="17" t="s">
        <v>4438</v>
      </c>
      <c r="C2790" s="17" t="s">
        <v>4439</v>
      </c>
      <c r="D2790" s="17" t="s">
        <v>4440</v>
      </c>
      <c r="E2790" s="17" t="s">
        <v>8876</v>
      </c>
      <c r="H2790" s="20" t="s">
        <v>41</v>
      </c>
      <c r="M2790" s="20" t="s">
        <v>41</v>
      </c>
      <c r="N2790" s="20" t="s">
        <v>41</v>
      </c>
      <c r="P2790" s="20" t="s">
        <v>41</v>
      </c>
      <c r="W2790" s="20" t="s">
        <v>39</v>
      </c>
      <c r="Z2790" s="20" t="s">
        <v>41</v>
      </c>
      <c r="AC2790" s="20" t="s">
        <v>41</v>
      </c>
      <c r="AD2790" s="17" t="s">
        <v>8874</v>
      </c>
      <c r="AL2790" s="17">
        <v>68006262</v>
      </c>
      <c r="AS2790" s="17" t="s">
        <v>3285</v>
      </c>
      <c r="AT2790" s="17" t="s">
        <v>3286</v>
      </c>
      <c r="AU2790" s="17" t="s">
        <v>3287</v>
      </c>
      <c r="AW2790" s="17">
        <v>22745773</v>
      </c>
    </row>
    <row r="2791" spans="1:51" ht="30" customHeight="1">
      <c r="A2791" s="17" t="s">
        <v>3237</v>
      </c>
      <c r="C2791" s="17" t="s">
        <v>3238</v>
      </c>
      <c r="D2791" s="17" t="s">
        <v>3239</v>
      </c>
      <c r="E2791" s="17" t="s">
        <v>8876</v>
      </c>
      <c r="I2791" s="20" t="s">
        <v>41</v>
      </c>
      <c r="J2791" s="20" t="s">
        <v>41</v>
      </c>
      <c r="X2791" s="20" t="s">
        <v>41</v>
      </c>
      <c r="AC2791" s="20" t="s">
        <v>41</v>
      </c>
      <c r="AD2791" s="17" t="s">
        <v>3227</v>
      </c>
      <c r="AE2791" s="17">
        <v>68012559</v>
      </c>
      <c r="AG2791" s="20" t="s">
        <v>41</v>
      </c>
      <c r="AO2791" s="17" t="s">
        <v>3228</v>
      </c>
      <c r="AQ2791" s="17" t="s">
        <v>44</v>
      </c>
      <c r="AR2791" s="17" t="s">
        <v>3229</v>
      </c>
      <c r="AS2791" s="17" t="s">
        <v>2686</v>
      </c>
      <c r="AT2791" s="17" t="s">
        <v>2585</v>
      </c>
      <c r="AU2791" s="17" t="s">
        <v>2375</v>
      </c>
      <c r="AW2791" s="17">
        <v>17662512</v>
      </c>
    </row>
    <row r="2792" spans="1:51" ht="30" customHeight="1">
      <c r="A2792" s="17" t="s">
        <v>3237</v>
      </c>
      <c r="C2792" s="17" t="s">
        <v>3238</v>
      </c>
      <c r="D2792" s="17" t="s">
        <v>3239</v>
      </c>
      <c r="E2792" s="17" t="s">
        <v>8876</v>
      </c>
      <c r="H2792" s="20" t="s">
        <v>41</v>
      </c>
      <c r="M2792" s="20" t="s">
        <v>41</v>
      </c>
      <c r="N2792" s="20" t="s">
        <v>41</v>
      </c>
      <c r="Q2792" s="20" t="s">
        <v>41</v>
      </c>
      <c r="T2792" s="20" t="s">
        <v>41</v>
      </c>
      <c r="U2792" s="20" t="s">
        <v>41</v>
      </c>
      <c r="Z2792" s="20" t="s">
        <v>41</v>
      </c>
      <c r="AC2792" s="20" t="s">
        <v>41</v>
      </c>
      <c r="AD2792" s="17" t="s">
        <v>8874</v>
      </c>
      <c r="AL2792" s="17">
        <v>68006262</v>
      </c>
      <c r="AP2792" s="17" t="s">
        <v>6750</v>
      </c>
      <c r="AQ2792" s="17" t="s">
        <v>44</v>
      </c>
      <c r="AS2792" s="17" t="s">
        <v>6751</v>
      </c>
      <c r="AT2792" s="17" t="s">
        <v>6752</v>
      </c>
      <c r="AU2792" s="17" t="s">
        <v>45</v>
      </c>
      <c r="AW2792" s="17">
        <v>19370153</v>
      </c>
    </row>
    <row r="2793" spans="1:51" ht="30" customHeight="1">
      <c r="A2793" s="17" t="s">
        <v>3237</v>
      </c>
      <c r="C2793" s="17" t="s">
        <v>3238</v>
      </c>
      <c r="D2793" s="17" t="s">
        <v>3239</v>
      </c>
      <c r="E2793" s="17" t="s">
        <v>8876</v>
      </c>
      <c r="H2793" s="20" t="s">
        <v>41</v>
      </c>
      <c r="M2793" s="20" t="s">
        <v>41</v>
      </c>
      <c r="T2793" s="20" t="s">
        <v>41</v>
      </c>
      <c r="V2793" s="20" t="s">
        <v>41</v>
      </c>
      <c r="Y2793" s="20" t="s">
        <v>39</v>
      </c>
      <c r="Z2793" s="20" t="s">
        <v>41</v>
      </c>
      <c r="AA2793" s="20" t="s">
        <v>41</v>
      </c>
      <c r="AJ2793" s="20" t="s">
        <v>41</v>
      </c>
      <c r="AK2793" s="17" t="s">
        <v>30</v>
      </c>
      <c r="AL2793" s="17">
        <v>68006262</v>
      </c>
      <c r="AP2793" s="17" t="s">
        <v>8202</v>
      </c>
      <c r="AQ2793" s="17" t="s">
        <v>8203</v>
      </c>
      <c r="AR2793" s="17" t="s">
        <v>8204</v>
      </c>
      <c r="AS2793" s="17" t="s">
        <v>8432</v>
      </c>
      <c r="AT2793" s="17" t="s">
        <v>8436</v>
      </c>
      <c r="AU2793" s="17" t="s">
        <v>45</v>
      </c>
      <c r="AW2793" s="17">
        <v>19706548</v>
      </c>
    </row>
    <row r="2794" spans="1:51" ht="30" customHeight="1">
      <c r="A2794" s="17" t="s">
        <v>4527</v>
      </c>
      <c r="C2794" s="17" t="s">
        <v>4528</v>
      </c>
      <c r="D2794" s="17" t="s">
        <v>4529</v>
      </c>
      <c r="E2794" s="17" t="s">
        <v>8876</v>
      </c>
      <c r="H2794" s="20" t="s">
        <v>41</v>
      </c>
      <c r="M2794" s="20" t="s">
        <v>41</v>
      </c>
      <c r="N2794" s="20" t="s">
        <v>41</v>
      </c>
      <c r="P2794" s="20" t="s">
        <v>41</v>
      </c>
      <c r="W2794" s="20" t="s">
        <v>39</v>
      </c>
      <c r="Z2794" s="20" t="s">
        <v>41</v>
      </c>
      <c r="AC2794" s="20" t="s">
        <v>41</v>
      </c>
      <c r="AD2794" s="17" t="s">
        <v>8874</v>
      </c>
      <c r="AL2794" s="17">
        <v>68006262</v>
      </c>
      <c r="AS2794" s="17" t="s">
        <v>3285</v>
      </c>
      <c r="AT2794" s="17" t="s">
        <v>3286</v>
      </c>
      <c r="AU2794" s="17" t="s">
        <v>3287</v>
      </c>
      <c r="AW2794" s="17">
        <v>22745773</v>
      </c>
      <c r="AY2794" s="20" t="s">
        <v>41</v>
      </c>
    </row>
    <row r="2795" spans="1:51" ht="30" customHeight="1">
      <c r="A2795" s="17" t="s">
        <v>1216</v>
      </c>
      <c r="C2795" s="17" t="s">
        <v>1217</v>
      </c>
      <c r="D2795" s="17" t="s">
        <v>1218</v>
      </c>
      <c r="E2795" s="17" t="s">
        <v>8876</v>
      </c>
      <c r="G2795" s="20" t="s">
        <v>41</v>
      </c>
      <c r="M2795" s="20" t="s">
        <v>41</v>
      </c>
      <c r="N2795" s="20" t="s">
        <v>41</v>
      </c>
      <c r="O2795" s="20" t="s">
        <v>41</v>
      </c>
      <c r="R2795" s="20" t="s">
        <v>41</v>
      </c>
      <c r="T2795" s="20" t="s">
        <v>41</v>
      </c>
      <c r="U2795" s="20" t="s">
        <v>41</v>
      </c>
      <c r="X2795" s="20" t="s">
        <v>41</v>
      </c>
      <c r="Y2795" s="20" t="s">
        <v>41</v>
      </c>
      <c r="AJ2795" s="20" t="s">
        <v>41</v>
      </c>
      <c r="AQ2795" s="17" t="s">
        <v>44</v>
      </c>
      <c r="AS2795" s="17" t="s">
        <v>8433</v>
      </c>
      <c r="AT2795" s="17" t="s">
        <v>8437</v>
      </c>
      <c r="AU2795" s="17" t="s">
        <v>45</v>
      </c>
      <c r="AW2795" s="17">
        <v>3040565</v>
      </c>
      <c r="AY2795" s="20" t="s">
        <v>41</v>
      </c>
    </row>
    <row r="2796" spans="1:51" ht="30" customHeight="1">
      <c r="A2796" s="17" t="s">
        <v>1216</v>
      </c>
      <c r="C2796" s="17" t="s">
        <v>6460</v>
      </c>
      <c r="D2796" s="17" t="s">
        <v>6461</v>
      </c>
      <c r="E2796" s="17" t="s">
        <v>8876</v>
      </c>
      <c r="H2796" s="20" t="s">
        <v>41</v>
      </c>
      <c r="M2796" s="20" t="s">
        <v>41</v>
      </c>
      <c r="N2796" s="20" t="s">
        <v>41</v>
      </c>
      <c r="P2796" s="20" t="s">
        <v>41</v>
      </c>
      <c r="Z2796" s="20" t="s">
        <v>41</v>
      </c>
      <c r="AC2796" s="20" t="s">
        <v>41</v>
      </c>
      <c r="AD2796" s="17" t="s">
        <v>8874</v>
      </c>
      <c r="AL2796" s="17">
        <v>68006262</v>
      </c>
      <c r="AS2796" s="17" t="s">
        <v>3285</v>
      </c>
      <c r="AT2796" s="17" t="s">
        <v>3286</v>
      </c>
      <c r="AU2796" s="17" t="s">
        <v>3287</v>
      </c>
      <c r="AW2796" s="17">
        <v>22745773</v>
      </c>
      <c r="AY2796" s="20" t="s">
        <v>41</v>
      </c>
    </row>
    <row r="2797" spans="1:51" ht="30" customHeight="1">
      <c r="A2797" s="17" t="s">
        <v>7450</v>
      </c>
      <c r="C2797" s="17" t="s">
        <v>7451</v>
      </c>
      <c r="D2797" s="17" t="s">
        <v>7452</v>
      </c>
      <c r="E2797" s="17" t="s">
        <v>8876</v>
      </c>
      <c r="H2797" s="20" t="s">
        <v>41</v>
      </c>
      <c r="M2797" s="20" t="s">
        <v>41</v>
      </c>
      <c r="N2797" s="20" t="s">
        <v>41</v>
      </c>
      <c r="Q2797" s="20" t="s">
        <v>41</v>
      </c>
      <c r="T2797" s="20" t="s">
        <v>41</v>
      </c>
      <c r="U2797" s="20" t="s">
        <v>41</v>
      </c>
      <c r="Z2797" s="20" t="s">
        <v>41</v>
      </c>
      <c r="AC2797" s="20" t="s">
        <v>41</v>
      </c>
      <c r="AD2797" s="17" t="s">
        <v>8874</v>
      </c>
      <c r="AL2797" s="17">
        <v>68006262</v>
      </c>
      <c r="AP2797" s="17" t="s">
        <v>6750</v>
      </c>
      <c r="AQ2797" s="17" t="s">
        <v>44</v>
      </c>
      <c r="AS2797" s="17" t="s">
        <v>6751</v>
      </c>
      <c r="AT2797" s="17" t="s">
        <v>6752</v>
      </c>
      <c r="AU2797" s="17" t="s">
        <v>45</v>
      </c>
      <c r="AW2797" s="17">
        <v>19370153</v>
      </c>
    </row>
    <row r="2798" spans="1:51" ht="30" customHeight="1">
      <c r="A2798" s="17" t="s">
        <v>8356</v>
      </c>
      <c r="C2798" s="17" t="s">
        <v>8357</v>
      </c>
      <c r="D2798" s="17" t="s">
        <v>8358</v>
      </c>
      <c r="E2798" s="17" t="s">
        <v>8876</v>
      </c>
      <c r="F2798" s="20" t="s">
        <v>41</v>
      </c>
      <c r="M2798" s="20" t="s">
        <v>41</v>
      </c>
      <c r="AB2798" s="20" t="s">
        <v>41</v>
      </c>
      <c r="AJ2798" s="20" t="s">
        <v>41</v>
      </c>
      <c r="AK2798" s="17" t="s">
        <v>8343</v>
      </c>
      <c r="AL2798" s="17" t="s">
        <v>8344</v>
      </c>
      <c r="AM2798" s="17" t="s">
        <v>8345</v>
      </c>
      <c r="AN2798" s="17">
        <v>9.3139058458513904E-2</v>
      </c>
      <c r="AS2798" s="17" t="s">
        <v>8346</v>
      </c>
      <c r="AT2798" s="17" t="s">
        <v>8347</v>
      </c>
      <c r="AU2798" s="17" t="s">
        <v>8348</v>
      </c>
      <c r="AW2798" s="17" t="s">
        <v>8349</v>
      </c>
    </row>
    <row r="2799" spans="1:51" ht="30" customHeight="1">
      <c r="A2799" s="17" t="s">
        <v>8356</v>
      </c>
      <c r="C2799" s="17" t="s">
        <v>8357</v>
      </c>
      <c r="D2799" s="17" t="s">
        <v>8358</v>
      </c>
      <c r="E2799" s="17" t="s">
        <v>8876</v>
      </c>
      <c r="F2799" s="20" t="s">
        <v>41</v>
      </c>
      <c r="M2799" s="20" t="s">
        <v>41</v>
      </c>
      <c r="AB2799" s="20" t="s">
        <v>41</v>
      </c>
      <c r="AJ2799" s="20" t="s">
        <v>41</v>
      </c>
      <c r="AK2799" s="17" t="s">
        <v>8343</v>
      </c>
      <c r="AL2799" s="17" t="s">
        <v>8344</v>
      </c>
      <c r="AM2799" s="17" t="s">
        <v>8395</v>
      </c>
      <c r="AN2799" s="17">
        <v>9.3139058458513904E-2</v>
      </c>
      <c r="AS2799" s="17" t="s">
        <v>8346</v>
      </c>
      <c r="AT2799" s="17" t="s">
        <v>8347</v>
      </c>
      <c r="AU2799" s="17" t="s">
        <v>8348</v>
      </c>
      <c r="AW2799" s="17" t="s">
        <v>8349</v>
      </c>
    </row>
    <row r="2800" spans="1:51" ht="30" customHeight="1">
      <c r="A2800" s="17" t="s">
        <v>8356</v>
      </c>
      <c r="C2800" s="17" t="s">
        <v>8357</v>
      </c>
      <c r="D2800" s="17" t="s">
        <v>8358</v>
      </c>
      <c r="E2800" s="17" t="s">
        <v>8876</v>
      </c>
      <c r="F2800" s="20" t="s">
        <v>41</v>
      </c>
      <c r="M2800" s="20" t="s">
        <v>41</v>
      </c>
      <c r="AB2800" s="20" t="s">
        <v>41</v>
      </c>
      <c r="AJ2800" s="20" t="s">
        <v>41</v>
      </c>
      <c r="AK2800" s="17" t="s">
        <v>8343</v>
      </c>
      <c r="AL2800" s="17" t="s">
        <v>8344</v>
      </c>
      <c r="AM2800" s="17" t="s">
        <v>8396</v>
      </c>
      <c r="AN2800" s="17">
        <v>0</v>
      </c>
      <c r="AS2800" s="17" t="s">
        <v>8346</v>
      </c>
      <c r="AT2800" s="17" t="s">
        <v>8347</v>
      </c>
      <c r="AU2800" s="17" t="s">
        <v>8348</v>
      </c>
      <c r="AW2800" s="17" t="s">
        <v>8349</v>
      </c>
    </row>
    <row r="2801" spans="1:49" ht="30" customHeight="1">
      <c r="A2801" s="17" t="s">
        <v>8356</v>
      </c>
      <c r="C2801" s="17" t="s">
        <v>8357</v>
      </c>
      <c r="D2801" s="17" t="s">
        <v>8358</v>
      </c>
      <c r="E2801" s="17" t="s">
        <v>8876</v>
      </c>
      <c r="F2801" s="20" t="s">
        <v>41</v>
      </c>
      <c r="M2801" s="20" t="s">
        <v>41</v>
      </c>
      <c r="AB2801" s="20" t="s">
        <v>41</v>
      </c>
      <c r="AJ2801" s="20" t="s">
        <v>41</v>
      </c>
      <c r="AK2801" s="17" t="s">
        <v>8343</v>
      </c>
      <c r="AL2801" s="17" t="s">
        <v>8344</v>
      </c>
      <c r="AM2801" s="17" t="s">
        <v>8397</v>
      </c>
      <c r="AN2801" s="17">
        <v>0</v>
      </c>
      <c r="AS2801" s="17" t="s">
        <v>8346</v>
      </c>
      <c r="AT2801" s="17" t="s">
        <v>8347</v>
      </c>
      <c r="AU2801" s="17" t="s">
        <v>8348</v>
      </c>
      <c r="AW2801" s="17" t="s">
        <v>8349</v>
      </c>
    </row>
    <row r="2802" spans="1:49" ht="30" customHeight="1">
      <c r="A2802" s="17" t="s">
        <v>8356</v>
      </c>
      <c r="C2802" s="17" t="s">
        <v>8357</v>
      </c>
      <c r="D2802" s="17" t="s">
        <v>8358</v>
      </c>
      <c r="E2802" s="17" t="s">
        <v>8876</v>
      </c>
      <c r="F2802" s="20" t="s">
        <v>41</v>
      </c>
      <c r="M2802" s="20" t="s">
        <v>41</v>
      </c>
      <c r="AB2802" s="20" t="s">
        <v>41</v>
      </c>
      <c r="AJ2802" s="20" t="s">
        <v>41</v>
      </c>
      <c r="AK2802" s="17" t="s">
        <v>8343</v>
      </c>
      <c r="AL2802" s="17" t="s">
        <v>8344</v>
      </c>
      <c r="AM2802" s="17" t="s">
        <v>8398</v>
      </c>
      <c r="AN2802" s="17">
        <v>6.1091505250228002E-2</v>
      </c>
      <c r="AS2802" s="17" t="s">
        <v>8346</v>
      </c>
      <c r="AT2802" s="17" t="s">
        <v>8347</v>
      </c>
      <c r="AU2802" s="17" t="s">
        <v>8348</v>
      </c>
      <c r="AW2802" s="17" t="s">
        <v>8349</v>
      </c>
    </row>
    <row r="2803" spans="1:49" ht="30" customHeight="1">
      <c r="A2803" s="17" t="s">
        <v>8356</v>
      </c>
      <c r="C2803" s="17" t="s">
        <v>8357</v>
      </c>
      <c r="D2803" s="17" t="s">
        <v>8358</v>
      </c>
      <c r="E2803" s="17" t="s">
        <v>8876</v>
      </c>
      <c r="F2803" s="20" t="s">
        <v>41</v>
      </c>
      <c r="M2803" s="20" t="s">
        <v>41</v>
      </c>
      <c r="AB2803" s="20" t="s">
        <v>41</v>
      </c>
      <c r="AJ2803" s="20" t="s">
        <v>41</v>
      </c>
      <c r="AK2803" s="17" t="s">
        <v>8343</v>
      </c>
      <c r="AL2803" s="17" t="s">
        <v>8344</v>
      </c>
      <c r="AM2803" s="17" t="s">
        <v>8399</v>
      </c>
      <c r="AN2803" s="17">
        <v>8.9947268398190894E-2</v>
      </c>
      <c r="AS2803" s="17" t="s">
        <v>8346</v>
      </c>
      <c r="AT2803" s="17" t="s">
        <v>8347</v>
      </c>
      <c r="AU2803" s="17" t="s">
        <v>8348</v>
      </c>
      <c r="AW2803" s="17" t="s">
        <v>8349</v>
      </c>
    </row>
    <row r="2804" spans="1:49" ht="30" customHeight="1">
      <c r="A2804" s="17" t="s">
        <v>8356</v>
      </c>
      <c r="C2804" s="17" t="s">
        <v>8357</v>
      </c>
      <c r="D2804" s="17" t="s">
        <v>8358</v>
      </c>
      <c r="E2804" s="17" t="s">
        <v>8876</v>
      </c>
      <c r="F2804" s="20" t="s">
        <v>41</v>
      </c>
      <c r="M2804" s="20" t="s">
        <v>41</v>
      </c>
      <c r="AB2804" s="20" t="s">
        <v>41</v>
      </c>
      <c r="AJ2804" s="20" t="s">
        <v>41</v>
      </c>
      <c r="AK2804" s="17" t="s">
        <v>8343</v>
      </c>
      <c r="AL2804" s="17" t="s">
        <v>8344</v>
      </c>
      <c r="AM2804" s="17" t="s">
        <v>8400</v>
      </c>
      <c r="AN2804" s="17">
        <v>6.9231001423698896E-2</v>
      </c>
      <c r="AS2804" s="17" t="s">
        <v>8346</v>
      </c>
      <c r="AT2804" s="17" t="s">
        <v>8347</v>
      </c>
      <c r="AU2804" s="17" t="s">
        <v>8348</v>
      </c>
      <c r="AW2804" s="17" t="s">
        <v>8349</v>
      </c>
    </row>
    <row r="2805" spans="1:49" ht="30" customHeight="1">
      <c r="A2805" s="17" t="s">
        <v>8356</v>
      </c>
      <c r="C2805" s="17" t="s">
        <v>8357</v>
      </c>
      <c r="D2805" s="17" t="s">
        <v>8358</v>
      </c>
      <c r="E2805" s="17" t="s">
        <v>8876</v>
      </c>
      <c r="F2805" s="20" t="s">
        <v>41</v>
      </c>
      <c r="M2805" s="20" t="s">
        <v>41</v>
      </c>
      <c r="AB2805" s="20" t="s">
        <v>41</v>
      </c>
      <c r="AJ2805" s="20" t="s">
        <v>41</v>
      </c>
      <c r="AK2805" s="17" t="s">
        <v>8343</v>
      </c>
      <c r="AL2805" s="17" t="s">
        <v>8344</v>
      </c>
      <c r="AM2805" s="17" t="s">
        <v>8401</v>
      </c>
      <c r="AN2805" s="17">
        <v>0.16782549050432999</v>
      </c>
      <c r="AS2805" s="17" t="s">
        <v>8346</v>
      </c>
      <c r="AT2805" s="17" t="s">
        <v>8347</v>
      </c>
      <c r="AU2805" s="17" t="s">
        <v>8348</v>
      </c>
      <c r="AW2805" s="17" t="s">
        <v>8349</v>
      </c>
    </row>
    <row r="2806" spans="1:49" ht="30" customHeight="1">
      <c r="A2806" s="17" t="s">
        <v>8356</v>
      </c>
      <c r="C2806" s="17" t="s">
        <v>8357</v>
      </c>
      <c r="D2806" s="17" t="s">
        <v>8358</v>
      </c>
      <c r="E2806" s="17" t="s">
        <v>8876</v>
      </c>
      <c r="F2806" s="20" t="s">
        <v>41</v>
      </c>
      <c r="M2806" s="20" t="s">
        <v>41</v>
      </c>
      <c r="AB2806" s="20" t="s">
        <v>41</v>
      </c>
      <c r="AJ2806" s="20" t="s">
        <v>41</v>
      </c>
      <c r="AK2806" s="17" t="s">
        <v>8343</v>
      </c>
      <c r="AL2806" s="17" t="s">
        <v>8344</v>
      </c>
      <c r="AM2806" s="17" t="s">
        <v>8402</v>
      </c>
      <c r="AN2806" s="17">
        <v>5.6989728369803601E-2</v>
      </c>
      <c r="AS2806" s="17" t="s">
        <v>8346</v>
      </c>
      <c r="AT2806" s="17" t="s">
        <v>8347</v>
      </c>
      <c r="AU2806" s="17" t="s">
        <v>8348</v>
      </c>
      <c r="AW2806" s="17" t="s">
        <v>8349</v>
      </c>
    </row>
    <row r="2807" spans="1:49" ht="30" customHeight="1">
      <c r="A2807" s="17" t="s">
        <v>8356</v>
      </c>
      <c r="C2807" s="17" t="s">
        <v>8357</v>
      </c>
      <c r="D2807" s="17" t="s">
        <v>8358</v>
      </c>
      <c r="E2807" s="17" t="s">
        <v>8876</v>
      </c>
      <c r="F2807" s="20" t="s">
        <v>41</v>
      </c>
      <c r="M2807" s="20" t="s">
        <v>41</v>
      </c>
      <c r="AB2807" s="20" t="s">
        <v>41</v>
      </c>
      <c r="AJ2807" s="20" t="s">
        <v>41</v>
      </c>
      <c r="AK2807" s="17" t="s">
        <v>8343</v>
      </c>
      <c r="AL2807" s="17" t="s">
        <v>8344</v>
      </c>
      <c r="AM2807" s="17" t="s">
        <v>8403</v>
      </c>
      <c r="AN2807" s="17">
        <v>3.4460228758072302E-2</v>
      </c>
      <c r="AS2807" s="17" t="s">
        <v>8346</v>
      </c>
      <c r="AT2807" s="17" t="s">
        <v>8347</v>
      </c>
      <c r="AU2807" s="17" t="s">
        <v>8348</v>
      </c>
      <c r="AW2807" s="17" t="s">
        <v>8349</v>
      </c>
    </row>
    <row r="2808" spans="1:49" ht="30" customHeight="1">
      <c r="A2808" s="17" t="s">
        <v>8356</v>
      </c>
      <c r="C2808" s="17" t="s">
        <v>8357</v>
      </c>
      <c r="D2808" s="17" t="s">
        <v>8358</v>
      </c>
      <c r="E2808" s="17" t="s">
        <v>8876</v>
      </c>
      <c r="F2808" s="20" t="s">
        <v>41</v>
      </c>
      <c r="M2808" s="20" t="s">
        <v>41</v>
      </c>
      <c r="AB2808" s="20" t="s">
        <v>41</v>
      </c>
      <c r="AJ2808" s="20" t="s">
        <v>41</v>
      </c>
      <c r="AK2808" s="17" t="s">
        <v>8343</v>
      </c>
      <c r="AL2808" s="17" t="s">
        <v>8344</v>
      </c>
      <c r="AM2808" s="17" t="s">
        <v>8404</v>
      </c>
      <c r="AN2808" s="17">
        <v>2.20211530086926E-2</v>
      </c>
      <c r="AS2808" s="17" t="s">
        <v>8346</v>
      </c>
      <c r="AT2808" s="17" t="s">
        <v>8347</v>
      </c>
      <c r="AU2808" s="17" t="s">
        <v>8348</v>
      </c>
      <c r="AW2808" s="17" t="s">
        <v>8349</v>
      </c>
    </row>
    <row r="2809" spans="1:49" ht="30" customHeight="1">
      <c r="A2809" s="17" t="s">
        <v>8356</v>
      </c>
      <c r="C2809" s="17" t="s">
        <v>8357</v>
      </c>
      <c r="D2809" s="17" t="s">
        <v>8358</v>
      </c>
      <c r="E2809" s="17" t="s">
        <v>8876</v>
      </c>
      <c r="F2809" s="20" t="s">
        <v>41</v>
      </c>
      <c r="M2809" s="20" t="s">
        <v>41</v>
      </c>
      <c r="AB2809" s="20" t="s">
        <v>41</v>
      </c>
      <c r="AJ2809" s="20" t="s">
        <v>41</v>
      </c>
      <c r="AK2809" s="17" t="s">
        <v>8343</v>
      </c>
      <c r="AL2809" s="17" t="s">
        <v>8344</v>
      </c>
      <c r="AM2809" s="17" t="s">
        <v>8405</v>
      </c>
      <c r="AN2809" s="17">
        <v>0.13111719951311501</v>
      </c>
      <c r="AS2809" s="17" t="s">
        <v>8346</v>
      </c>
      <c r="AT2809" s="17" t="s">
        <v>8347</v>
      </c>
      <c r="AU2809" s="17" t="s">
        <v>8348</v>
      </c>
      <c r="AW2809" s="17" t="s">
        <v>8349</v>
      </c>
    </row>
    <row r="2810" spans="1:49" ht="30" customHeight="1">
      <c r="A2810" s="17" t="s">
        <v>8356</v>
      </c>
      <c r="C2810" s="17" t="s">
        <v>8357</v>
      </c>
      <c r="D2810" s="17" t="s">
        <v>8358</v>
      </c>
      <c r="E2810" s="17" t="s">
        <v>8876</v>
      </c>
      <c r="F2810" s="20" t="s">
        <v>41</v>
      </c>
      <c r="M2810" s="20" t="s">
        <v>41</v>
      </c>
      <c r="AB2810" s="20" t="s">
        <v>41</v>
      </c>
      <c r="AJ2810" s="20" t="s">
        <v>41</v>
      </c>
      <c r="AK2810" s="17" t="s">
        <v>8343</v>
      </c>
      <c r="AL2810" s="17" t="s">
        <v>8344</v>
      </c>
      <c r="AM2810" s="17" t="s">
        <v>8406</v>
      </c>
      <c r="AN2810" s="17">
        <v>0.118912279679671</v>
      </c>
      <c r="AS2810" s="17" t="s">
        <v>8346</v>
      </c>
      <c r="AT2810" s="17" t="s">
        <v>8347</v>
      </c>
      <c r="AU2810" s="17" t="s">
        <v>8348</v>
      </c>
      <c r="AW2810" s="17" t="s">
        <v>8349</v>
      </c>
    </row>
    <row r="2811" spans="1:49" ht="30" customHeight="1">
      <c r="A2811" s="17" t="s">
        <v>8356</v>
      </c>
      <c r="C2811" s="17" t="s">
        <v>8357</v>
      </c>
      <c r="D2811" s="17" t="s">
        <v>8358</v>
      </c>
      <c r="E2811" s="17" t="s">
        <v>8876</v>
      </c>
      <c r="F2811" s="20" t="s">
        <v>41</v>
      </c>
      <c r="M2811" s="20" t="s">
        <v>41</v>
      </c>
      <c r="AB2811" s="20" t="s">
        <v>41</v>
      </c>
      <c r="AJ2811" s="20" t="s">
        <v>41</v>
      </c>
      <c r="AK2811" s="17" t="s">
        <v>8343</v>
      </c>
      <c r="AL2811" s="17" t="s">
        <v>8344</v>
      </c>
      <c r="AM2811" s="17" t="s">
        <v>8407</v>
      </c>
      <c r="AN2811" s="17">
        <v>6.2215553779883699E-2</v>
      </c>
      <c r="AS2811" s="17" t="s">
        <v>8346</v>
      </c>
      <c r="AT2811" s="17" t="s">
        <v>8347</v>
      </c>
      <c r="AU2811" s="17" t="s">
        <v>8348</v>
      </c>
      <c r="AW2811" s="17" t="s">
        <v>8349</v>
      </c>
    </row>
    <row r="2812" spans="1:49" ht="30" customHeight="1">
      <c r="A2812" s="17" t="s">
        <v>8356</v>
      </c>
      <c r="C2812" s="17" t="s">
        <v>8357</v>
      </c>
      <c r="D2812" s="17" t="s">
        <v>8358</v>
      </c>
      <c r="E2812" s="17" t="s">
        <v>8876</v>
      </c>
      <c r="F2812" s="20" t="s">
        <v>41</v>
      </c>
      <c r="M2812" s="20" t="s">
        <v>41</v>
      </c>
      <c r="AB2812" s="20" t="s">
        <v>41</v>
      </c>
      <c r="AJ2812" s="20" t="s">
        <v>41</v>
      </c>
      <c r="AK2812" s="17" t="s">
        <v>8343</v>
      </c>
      <c r="AL2812" s="17" t="s">
        <v>8344</v>
      </c>
      <c r="AM2812" s="17" t="s">
        <v>8408</v>
      </c>
      <c r="AN2812" s="17">
        <v>9.47740887057332E-2</v>
      </c>
      <c r="AS2812" s="17" t="s">
        <v>8346</v>
      </c>
      <c r="AT2812" s="17" t="s">
        <v>8347</v>
      </c>
      <c r="AU2812" s="17" t="s">
        <v>8348</v>
      </c>
      <c r="AW2812" s="17" t="s">
        <v>8349</v>
      </c>
    </row>
    <row r="2813" spans="1:49" ht="30" customHeight="1">
      <c r="A2813" s="17" t="s">
        <v>8356</v>
      </c>
      <c r="C2813" s="17" t="s">
        <v>8357</v>
      </c>
      <c r="D2813" s="17" t="s">
        <v>8358</v>
      </c>
      <c r="E2813" s="17" t="s">
        <v>8876</v>
      </c>
      <c r="F2813" s="20" t="s">
        <v>41</v>
      </c>
      <c r="M2813" s="20" t="s">
        <v>41</v>
      </c>
      <c r="AB2813" s="20" t="s">
        <v>41</v>
      </c>
      <c r="AJ2813" s="20" t="s">
        <v>41</v>
      </c>
      <c r="AK2813" s="17" t="s">
        <v>8343</v>
      </c>
      <c r="AL2813" s="17" t="s">
        <v>8344</v>
      </c>
      <c r="AM2813" s="17" t="s">
        <v>8409</v>
      </c>
      <c r="AN2813" s="17">
        <v>5.2538251030197297E-2</v>
      </c>
      <c r="AS2813" s="17" t="s">
        <v>8346</v>
      </c>
      <c r="AT2813" s="17" t="s">
        <v>8347</v>
      </c>
      <c r="AU2813" s="17" t="s">
        <v>8348</v>
      </c>
      <c r="AW2813" s="17" t="s">
        <v>8349</v>
      </c>
    </row>
    <row r="2814" spans="1:49" ht="30" customHeight="1">
      <c r="A2814" s="17" t="s">
        <v>8356</v>
      </c>
      <c r="C2814" s="17" t="s">
        <v>8357</v>
      </c>
      <c r="D2814" s="17" t="s">
        <v>8358</v>
      </c>
      <c r="E2814" s="17" t="s">
        <v>8876</v>
      </c>
      <c r="F2814" s="20" t="s">
        <v>41</v>
      </c>
      <c r="M2814" s="20" t="s">
        <v>41</v>
      </c>
      <c r="AB2814" s="20" t="s">
        <v>41</v>
      </c>
      <c r="AJ2814" s="20" t="s">
        <v>41</v>
      </c>
      <c r="AK2814" s="17" t="s">
        <v>8343</v>
      </c>
      <c r="AL2814" s="17" t="s">
        <v>8344</v>
      </c>
      <c r="AM2814" s="17" t="s">
        <v>8410</v>
      </c>
      <c r="AN2814" s="17">
        <v>5.1230880814419899E-2</v>
      </c>
      <c r="AS2814" s="17" t="s">
        <v>8346</v>
      </c>
      <c r="AT2814" s="17" t="s">
        <v>8347</v>
      </c>
      <c r="AU2814" s="17" t="s">
        <v>8348</v>
      </c>
      <c r="AW2814" s="17" t="s">
        <v>8349</v>
      </c>
    </row>
    <row r="2815" spans="1:49" ht="30" customHeight="1">
      <c r="A2815" s="17" t="s">
        <v>8356</v>
      </c>
      <c r="C2815" s="17" t="s">
        <v>8357</v>
      </c>
      <c r="D2815" s="17" t="s">
        <v>8358</v>
      </c>
      <c r="E2815" s="17" t="s">
        <v>8876</v>
      </c>
      <c r="F2815" s="20" t="s">
        <v>41</v>
      </c>
      <c r="M2815" s="20" t="s">
        <v>41</v>
      </c>
      <c r="AB2815" s="20" t="s">
        <v>41</v>
      </c>
      <c r="AJ2815" s="20" t="s">
        <v>41</v>
      </c>
      <c r="AK2815" s="17" t="s">
        <v>8343</v>
      </c>
      <c r="AL2815" s="17" t="s">
        <v>8344</v>
      </c>
      <c r="AM2815" s="17" t="s">
        <v>8411</v>
      </c>
      <c r="AN2815" s="17">
        <v>7.1577314288973001E-2</v>
      </c>
      <c r="AS2815" s="17" t="s">
        <v>8346</v>
      </c>
      <c r="AT2815" s="17" t="s">
        <v>8347</v>
      </c>
      <c r="AU2815" s="17" t="s">
        <v>8348</v>
      </c>
      <c r="AW2815" s="17" t="s">
        <v>8349</v>
      </c>
    </row>
    <row r="2816" spans="1:49" ht="30" customHeight="1">
      <c r="A2816" s="17" t="s">
        <v>8356</v>
      </c>
      <c r="C2816" s="17" t="s">
        <v>8357</v>
      </c>
      <c r="D2816" s="17" t="s">
        <v>8358</v>
      </c>
      <c r="E2816" s="17" t="s">
        <v>8876</v>
      </c>
      <c r="F2816" s="20" t="s">
        <v>41</v>
      </c>
      <c r="M2816" s="20" t="s">
        <v>41</v>
      </c>
      <c r="AB2816" s="20" t="s">
        <v>41</v>
      </c>
      <c r="AJ2816" s="20" t="s">
        <v>41</v>
      </c>
      <c r="AK2816" s="17" t="s">
        <v>8343</v>
      </c>
      <c r="AL2816" s="17" t="s">
        <v>8344</v>
      </c>
      <c r="AM2816" s="17" t="s">
        <v>8412</v>
      </c>
      <c r="AN2816" s="17">
        <v>4.95561554099547E-2</v>
      </c>
      <c r="AS2816" s="17" t="s">
        <v>8346</v>
      </c>
      <c r="AT2816" s="17" t="s">
        <v>8347</v>
      </c>
      <c r="AU2816" s="17" t="s">
        <v>8348</v>
      </c>
      <c r="AW2816" s="17" t="s">
        <v>8349</v>
      </c>
    </row>
    <row r="2817" spans="1:49" ht="30" customHeight="1">
      <c r="A2817" s="17" t="s">
        <v>8356</v>
      </c>
      <c r="C2817" s="17" t="s">
        <v>8357</v>
      </c>
      <c r="D2817" s="17" t="s">
        <v>8358</v>
      </c>
      <c r="E2817" s="17" t="s">
        <v>8876</v>
      </c>
      <c r="F2817" s="20" t="s">
        <v>41</v>
      </c>
      <c r="M2817" s="20" t="s">
        <v>41</v>
      </c>
      <c r="AB2817" s="20" t="s">
        <v>41</v>
      </c>
      <c r="AJ2817" s="20" t="s">
        <v>41</v>
      </c>
      <c r="AK2817" s="17" t="s">
        <v>8343</v>
      </c>
      <c r="AL2817" s="17" t="s">
        <v>8344</v>
      </c>
      <c r="AM2817" s="17" t="s">
        <v>8413</v>
      </c>
      <c r="AN2817" s="17">
        <v>2.06873259908689E-2</v>
      </c>
      <c r="AS2817" s="17" t="s">
        <v>8346</v>
      </c>
      <c r="AT2817" s="17" t="s">
        <v>8347</v>
      </c>
      <c r="AU2817" s="17" t="s">
        <v>8348</v>
      </c>
      <c r="AW2817" s="17" t="s">
        <v>8349</v>
      </c>
    </row>
    <row r="2818" spans="1:49" ht="30" customHeight="1">
      <c r="A2818" s="17" t="s">
        <v>8356</v>
      </c>
      <c r="C2818" s="17" t="s">
        <v>8357</v>
      </c>
      <c r="D2818" s="17" t="s">
        <v>8358</v>
      </c>
      <c r="E2818" s="17" t="s">
        <v>8876</v>
      </c>
      <c r="F2818" s="20" t="s">
        <v>41</v>
      </c>
      <c r="M2818" s="20" t="s">
        <v>41</v>
      </c>
      <c r="AB2818" s="20" t="s">
        <v>41</v>
      </c>
      <c r="AJ2818" s="20" t="s">
        <v>41</v>
      </c>
      <c r="AK2818" s="17" t="s">
        <v>8343</v>
      </c>
      <c r="AL2818" s="17" t="s">
        <v>8344</v>
      </c>
      <c r="AM2818" s="17" t="s">
        <v>8414</v>
      </c>
      <c r="AN2818" s="17">
        <v>1.8253865219760999E-2</v>
      </c>
      <c r="AS2818" s="17" t="s">
        <v>8346</v>
      </c>
      <c r="AT2818" s="17" t="s">
        <v>8347</v>
      </c>
      <c r="AU2818" s="17" t="s">
        <v>8348</v>
      </c>
      <c r="AW2818" s="17" t="s">
        <v>8349</v>
      </c>
    </row>
    <row r="2819" spans="1:49" ht="30" customHeight="1">
      <c r="A2819" s="17" t="s">
        <v>8356</v>
      </c>
      <c r="C2819" s="17" t="s">
        <v>8357</v>
      </c>
      <c r="D2819" s="17" t="s">
        <v>8358</v>
      </c>
      <c r="E2819" s="17" t="s">
        <v>8876</v>
      </c>
      <c r="F2819" s="20" t="s">
        <v>41</v>
      </c>
      <c r="M2819" s="20" t="s">
        <v>41</v>
      </c>
      <c r="AB2819" s="20" t="s">
        <v>41</v>
      </c>
      <c r="AJ2819" s="20" t="s">
        <v>41</v>
      </c>
      <c r="AK2819" s="17" t="s">
        <v>8343</v>
      </c>
      <c r="AL2819" s="17" t="s">
        <v>8344</v>
      </c>
      <c r="AM2819" s="17" t="s">
        <v>8415</v>
      </c>
      <c r="AN2819" s="17">
        <v>5.0637885671840001E-2</v>
      </c>
      <c r="AS2819" s="17" t="s">
        <v>8346</v>
      </c>
      <c r="AT2819" s="17" t="s">
        <v>8347</v>
      </c>
      <c r="AU2819" s="17" t="s">
        <v>8348</v>
      </c>
      <c r="AW2819" s="17" t="s">
        <v>8349</v>
      </c>
    </row>
    <row r="2820" spans="1:49" ht="30" customHeight="1">
      <c r="A2820" s="17" t="s">
        <v>8356</v>
      </c>
      <c r="C2820" s="17" t="s">
        <v>8357</v>
      </c>
      <c r="D2820" s="17" t="s">
        <v>8358</v>
      </c>
      <c r="E2820" s="17" t="s">
        <v>8876</v>
      </c>
      <c r="F2820" s="20" t="s">
        <v>41</v>
      </c>
      <c r="M2820" s="20" t="s">
        <v>41</v>
      </c>
      <c r="AB2820" s="20" t="s">
        <v>41</v>
      </c>
      <c r="AJ2820" s="20" t="s">
        <v>41</v>
      </c>
      <c r="AK2820" s="17" t="s">
        <v>8343</v>
      </c>
      <c r="AL2820" s="17" t="s">
        <v>8344</v>
      </c>
      <c r="AM2820" s="17" t="s">
        <v>8416</v>
      </c>
      <c r="AN2820" s="17">
        <v>0.108479924101201</v>
      </c>
      <c r="AS2820" s="17" t="s">
        <v>8346</v>
      </c>
      <c r="AT2820" s="17" t="s">
        <v>8347</v>
      </c>
      <c r="AU2820" s="17" t="s">
        <v>8348</v>
      </c>
      <c r="AW2820" s="17" t="s">
        <v>8349</v>
      </c>
    </row>
    <row r="2821" spans="1:49" ht="30" customHeight="1">
      <c r="A2821" s="17" t="s">
        <v>8356</v>
      </c>
      <c r="C2821" s="17" t="s">
        <v>8357</v>
      </c>
      <c r="D2821" s="17" t="s">
        <v>8358</v>
      </c>
      <c r="E2821" s="17" t="s">
        <v>8876</v>
      </c>
      <c r="F2821" s="20" t="s">
        <v>41</v>
      </c>
      <c r="M2821" s="20" t="s">
        <v>41</v>
      </c>
      <c r="AB2821" s="20" t="s">
        <v>41</v>
      </c>
      <c r="AJ2821" s="20" t="s">
        <v>41</v>
      </c>
      <c r="AK2821" s="17" t="s">
        <v>8343</v>
      </c>
      <c r="AL2821" s="17" t="s">
        <v>8344</v>
      </c>
      <c r="AM2821" s="17" t="s">
        <v>8417</v>
      </c>
      <c r="AN2821" s="17">
        <v>4.9326087407131701E-2</v>
      </c>
      <c r="AS2821" s="17" t="s">
        <v>8346</v>
      </c>
      <c r="AT2821" s="17" t="s">
        <v>8347</v>
      </c>
      <c r="AU2821" s="17" t="s">
        <v>8348</v>
      </c>
      <c r="AW2821" s="17" t="s">
        <v>8349</v>
      </c>
    </row>
    <row r="2822" spans="1:49" ht="30" customHeight="1">
      <c r="A2822" s="17" t="s">
        <v>8356</v>
      </c>
      <c r="C2822" s="17" t="s">
        <v>8357</v>
      </c>
      <c r="D2822" s="17" t="s">
        <v>8358</v>
      </c>
      <c r="E2822" s="17" t="s">
        <v>8876</v>
      </c>
      <c r="F2822" s="20" t="s">
        <v>41</v>
      </c>
      <c r="M2822" s="20" t="s">
        <v>41</v>
      </c>
      <c r="AB2822" s="20" t="s">
        <v>41</v>
      </c>
      <c r="AJ2822" s="20" t="s">
        <v>41</v>
      </c>
      <c r="AK2822" s="17" t="s">
        <v>8343</v>
      </c>
      <c r="AL2822" s="17" t="s">
        <v>8344</v>
      </c>
      <c r="AM2822" s="17" t="s">
        <v>8418</v>
      </c>
      <c r="AN2822" s="17">
        <v>0</v>
      </c>
      <c r="AS2822" s="17" t="s">
        <v>8346</v>
      </c>
      <c r="AT2822" s="17" t="s">
        <v>8347</v>
      </c>
      <c r="AU2822" s="17" t="s">
        <v>8348</v>
      </c>
      <c r="AW2822" s="17" t="s">
        <v>8349</v>
      </c>
    </row>
    <row r="2823" spans="1:49" ht="30" customHeight="1">
      <c r="A2823" s="17" t="s">
        <v>8356</v>
      </c>
      <c r="C2823" s="17" t="s">
        <v>8357</v>
      </c>
      <c r="D2823" s="17" t="s">
        <v>8358</v>
      </c>
      <c r="E2823" s="17" t="s">
        <v>8876</v>
      </c>
      <c r="F2823" s="20" t="s">
        <v>41</v>
      </c>
      <c r="M2823" s="20" t="s">
        <v>41</v>
      </c>
      <c r="AB2823" s="20" t="s">
        <v>41</v>
      </c>
      <c r="AJ2823" s="20" t="s">
        <v>41</v>
      </c>
      <c r="AK2823" s="17" t="s">
        <v>8343</v>
      </c>
      <c r="AL2823" s="17" t="s">
        <v>8344</v>
      </c>
      <c r="AM2823" s="17" t="s">
        <v>8419</v>
      </c>
      <c r="AN2823" s="17">
        <v>8.2636051484593201E-2</v>
      </c>
      <c r="AS2823" s="17" t="s">
        <v>8346</v>
      </c>
      <c r="AT2823" s="17" t="s">
        <v>8347</v>
      </c>
      <c r="AU2823" s="17" t="s">
        <v>8348</v>
      </c>
      <c r="AW2823" s="17" t="s">
        <v>8349</v>
      </c>
    </row>
    <row r="2824" spans="1:49" ht="30" customHeight="1">
      <c r="A2824" s="17" t="s">
        <v>8356</v>
      </c>
      <c r="C2824" s="17" t="s">
        <v>8357</v>
      </c>
      <c r="D2824" s="17" t="s">
        <v>8358</v>
      </c>
      <c r="E2824" s="17" t="s">
        <v>8876</v>
      </c>
      <c r="F2824" s="20" t="s">
        <v>41</v>
      </c>
      <c r="M2824" s="20" t="s">
        <v>41</v>
      </c>
      <c r="AB2824" s="20" t="s">
        <v>41</v>
      </c>
      <c r="AJ2824" s="20" t="s">
        <v>41</v>
      </c>
      <c r="AK2824" s="17" t="s">
        <v>8343</v>
      </c>
      <c r="AL2824" s="17" t="s">
        <v>8344</v>
      </c>
      <c r="AM2824" s="17" t="s">
        <v>8420</v>
      </c>
      <c r="AN2824" s="17">
        <v>8.5340792168199703E-2</v>
      </c>
      <c r="AS2824" s="17" t="s">
        <v>8346</v>
      </c>
      <c r="AT2824" s="17" t="s">
        <v>8347</v>
      </c>
      <c r="AU2824" s="17" t="s">
        <v>8348</v>
      </c>
      <c r="AW2824" s="17" t="s">
        <v>8349</v>
      </c>
    </row>
    <row r="2825" spans="1:49" ht="30" customHeight="1">
      <c r="A2825" s="17" t="s">
        <v>8356</v>
      </c>
      <c r="C2825" s="17" t="s">
        <v>8357</v>
      </c>
      <c r="D2825" s="17" t="s">
        <v>8358</v>
      </c>
      <c r="E2825" s="17" t="s">
        <v>8876</v>
      </c>
      <c r="F2825" s="20" t="s">
        <v>41</v>
      </c>
      <c r="M2825" s="20" t="s">
        <v>41</v>
      </c>
      <c r="AB2825" s="20" t="s">
        <v>41</v>
      </c>
      <c r="AJ2825" s="20" t="s">
        <v>41</v>
      </c>
      <c r="AK2825" s="17" t="s">
        <v>8343</v>
      </c>
      <c r="AL2825" s="17" t="s">
        <v>8344</v>
      </c>
      <c r="AM2825" s="17" t="s">
        <v>8421</v>
      </c>
      <c r="AN2825" s="17">
        <v>8.2273418784114705E-2</v>
      </c>
      <c r="AS2825" s="17" t="s">
        <v>8346</v>
      </c>
      <c r="AT2825" s="17" t="s">
        <v>8347</v>
      </c>
      <c r="AU2825" s="17" t="s">
        <v>8348</v>
      </c>
      <c r="AW2825" s="17" t="s">
        <v>8349</v>
      </c>
    </row>
    <row r="2826" spans="1:49" ht="30" customHeight="1">
      <c r="A2826" s="17" t="s">
        <v>8356</v>
      </c>
      <c r="C2826" s="17" t="s">
        <v>8357</v>
      </c>
      <c r="D2826" s="17" t="s">
        <v>8358</v>
      </c>
      <c r="E2826" s="17" t="s">
        <v>8876</v>
      </c>
      <c r="F2826" s="20" t="s">
        <v>41</v>
      </c>
      <c r="M2826" s="20" t="s">
        <v>41</v>
      </c>
      <c r="AB2826" s="20" t="s">
        <v>41</v>
      </c>
      <c r="AJ2826" s="20" t="s">
        <v>41</v>
      </c>
      <c r="AK2826" s="17" t="s">
        <v>8343</v>
      </c>
      <c r="AL2826" s="17" t="s">
        <v>8344</v>
      </c>
      <c r="AM2826" s="17" t="s">
        <v>8422</v>
      </c>
      <c r="AN2826" s="17">
        <v>7.6473547858021199E-2</v>
      </c>
      <c r="AS2826" s="17" t="s">
        <v>8346</v>
      </c>
      <c r="AT2826" s="17" t="s">
        <v>8347</v>
      </c>
      <c r="AU2826" s="17" t="s">
        <v>8348</v>
      </c>
      <c r="AW2826" s="17" t="s">
        <v>8349</v>
      </c>
    </row>
    <row r="2827" spans="1:49" ht="30" customHeight="1">
      <c r="A2827" s="17" t="s">
        <v>8356</v>
      </c>
      <c r="C2827" s="17" t="s">
        <v>8357</v>
      </c>
      <c r="D2827" s="17" t="s">
        <v>8358</v>
      </c>
      <c r="E2827" s="17" t="s">
        <v>8876</v>
      </c>
      <c r="F2827" s="20" t="s">
        <v>41</v>
      </c>
      <c r="M2827" s="20" t="s">
        <v>41</v>
      </c>
      <c r="AB2827" s="20" t="s">
        <v>41</v>
      </c>
      <c r="AJ2827" s="20" t="s">
        <v>41</v>
      </c>
      <c r="AK2827" s="17" t="s">
        <v>8343</v>
      </c>
      <c r="AL2827" s="17" t="s">
        <v>8344</v>
      </c>
      <c r="AM2827" s="17" t="s">
        <v>8423</v>
      </c>
      <c r="AN2827" s="17">
        <v>0.18508464079407799</v>
      </c>
      <c r="AS2827" s="17" t="s">
        <v>8346</v>
      </c>
      <c r="AT2827" s="17" t="s">
        <v>8347</v>
      </c>
      <c r="AU2827" s="17" t="s">
        <v>8348</v>
      </c>
      <c r="AW2827" s="17" t="s">
        <v>8349</v>
      </c>
    </row>
    <row r="2828" spans="1:49" ht="30" customHeight="1">
      <c r="A2828" s="17" t="s">
        <v>8356</v>
      </c>
      <c r="C2828" s="17" t="s">
        <v>8357</v>
      </c>
      <c r="D2828" s="17" t="s">
        <v>8358</v>
      </c>
      <c r="E2828" s="17" t="s">
        <v>8876</v>
      </c>
      <c r="F2828" s="20" t="s">
        <v>41</v>
      </c>
      <c r="M2828" s="20" t="s">
        <v>41</v>
      </c>
      <c r="AB2828" s="20" t="s">
        <v>41</v>
      </c>
      <c r="AJ2828" s="20" t="s">
        <v>41</v>
      </c>
      <c r="AK2828" s="17" t="s">
        <v>8343</v>
      </c>
      <c r="AL2828" s="17" t="s">
        <v>8344</v>
      </c>
      <c r="AM2828" s="17" t="s">
        <v>8424</v>
      </c>
      <c r="AN2828" s="17">
        <v>0.14261064160044801</v>
      </c>
      <c r="AS2828" s="17" t="s">
        <v>8346</v>
      </c>
      <c r="AT2828" s="17" t="s">
        <v>8347</v>
      </c>
      <c r="AU2828" s="17" t="s">
        <v>8348</v>
      </c>
      <c r="AW2828" s="17" t="s">
        <v>8349</v>
      </c>
    </row>
    <row r="2829" spans="1:49" ht="30" customHeight="1">
      <c r="A2829" s="17" t="s">
        <v>8356</v>
      </c>
      <c r="C2829" s="17" t="s">
        <v>8357</v>
      </c>
      <c r="D2829" s="17" t="s">
        <v>8358</v>
      </c>
      <c r="E2829" s="17" t="s">
        <v>8876</v>
      </c>
      <c r="F2829" s="20" t="s">
        <v>41</v>
      </c>
      <c r="M2829" s="20" t="s">
        <v>41</v>
      </c>
      <c r="AB2829" s="20" t="s">
        <v>41</v>
      </c>
      <c r="AJ2829" s="20" t="s">
        <v>41</v>
      </c>
      <c r="AK2829" s="17" t="s">
        <v>8343</v>
      </c>
      <c r="AL2829" s="17" t="s">
        <v>8344</v>
      </c>
      <c r="AM2829" s="17" t="s">
        <v>8425</v>
      </c>
      <c r="AN2829" s="17">
        <v>0</v>
      </c>
      <c r="AS2829" s="17" t="s">
        <v>8346</v>
      </c>
      <c r="AT2829" s="17" t="s">
        <v>8347</v>
      </c>
      <c r="AU2829" s="17" t="s">
        <v>8348</v>
      </c>
      <c r="AW2829" s="17" t="s">
        <v>8349</v>
      </c>
    </row>
    <row r="2830" spans="1:49" ht="30" customHeight="1">
      <c r="A2830" s="17" t="s">
        <v>8356</v>
      </c>
      <c r="C2830" s="17" t="s">
        <v>8357</v>
      </c>
      <c r="D2830" s="17" t="s">
        <v>8358</v>
      </c>
      <c r="E2830" s="17" t="s">
        <v>8876</v>
      </c>
      <c r="F2830" s="20" t="s">
        <v>41</v>
      </c>
      <c r="M2830" s="20" t="s">
        <v>41</v>
      </c>
      <c r="AB2830" s="20" t="s">
        <v>41</v>
      </c>
      <c r="AJ2830" s="20" t="s">
        <v>41</v>
      </c>
      <c r="AK2830" s="17" t="s">
        <v>8343</v>
      </c>
      <c r="AL2830" s="17" t="s">
        <v>8344</v>
      </c>
      <c r="AM2830" s="17" t="s">
        <v>8426</v>
      </c>
      <c r="AN2830" s="17">
        <v>0</v>
      </c>
      <c r="AS2830" s="17" t="s">
        <v>8346</v>
      </c>
      <c r="AT2830" s="17" t="s">
        <v>8347</v>
      </c>
      <c r="AU2830" s="17" t="s">
        <v>8348</v>
      </c>
      <c r="AW2830" s="17" t="s">
        <v>8349</v>
      </c>
    </row>
    <row r="2831" spans="1:49" ht="30" customHeight="1">
      <c r="A2831" s="17" t="s">
        <v>8356</v>
      </c>
      <c r="C2831" s="17" t="s">
        <v>8357</v>
      </c>
      <c r="D2831" s="17" t="s">
        <v>8358</v>
      </c>
      <c r="E2831" s="17" t="s">
        <v>8876</v>
      </c>
      <c r="F2831" s="20" t="s">
        <v>41</v>
      </c>
      <c r="M2831" s="20" t="s">
        <v>41</v>
      </c>
      <c r="AB2831" s="20" t="s">
        <v>41</v>
      </c>
      <c r="AJ2831" s="20" t="s">
        <v>41</v>
      </c>
      <c r="AK2831" s="17" t="s">
        <v>8343</v>
      </c>
      <c r="AL2831" s="17" t="s">
        <v>8344</v>
      </c>
      <c r="AM2831" s="17" t="s">
        <v>8427</v>
      </c>
      <c r="AN2831" s="17">
        <v>0</v>
      </c>
      <c r="AS2831" s="17" t="s">
        <v>8346</v>
      </c>
      <c r="AT2831" s="17" t="s">
        <v>8347</v>
      </c>
      <c r="AU2831" s="17" t="s">
        <v>8348</v>
      </c>
      <c r="AW2831" s="17" t="s">
        <v>8349</v>
      </c>
    </row>
    <row r="2832" spans="1:49" ht="30" customHeight="1">
      <c r="A2832" s="17" t="s">
        <v>8356</v>
      </c>
      <c r="C2832" s="17" t="s">
        <v>8357</v>
      </c>
      <c r="D2832" s="17" t="s">
        <v>8358</v>
      </c>
      <c r="E2832" s="17" t="s">
        <v>8876</v>
      </c>
      <c r="F2832" s="20" t="s">
        <v>41</v>
      </c>
      <c r="M2832" s="20" t="s">
        <v>41</v>
      </c>
      <c r="AB2832" s="20" t="s">
        <v>41</v>
      </c>
      <c r="AJ2832" s="20" t="s">
        <v>41</v>
      </c>
      <c r="AK2832" s="17" t="s">
        <v>8343</v>
      </c>
      <c r="AL2832" s="17" t="s">
        <v>8344</v>
      </c>
      <c r="AM2832" s="17" t="s">
        <v>8428</v>
      </c>
      <c r="AN2832" s="17">
        <v>0</v>
      </c>
      <c r="AS2832" s="17" t="s">
        <v>8346</v>
      </c>
      <c r="AT2832" s="17" t="s">
        <v>8347</v>
      </c>
      <c r="AU2832" s="17" t="s">
        <v>8348</v>
      </c>
      <c r="AW2832" s="17" t="s">
        <v>8349</v>
      </c>
    </row>
    <row r="2833" spans="1:51" ht="30" customHeight="1">
      <c r="A2833" s="17" t="s">
        <v>6962</v>
      </c>
      <c r="C2833" s="17" t="s">
        <v>6963</v>
      </c>
      <c r="D2833" s="17" t="s">
        <v>6964</v>
      </c>
      <c r="E2833" s="17" t="s">
        <v>8876</v>
      </c>
      <c r="H2833" s="20" t="s">
        <v>41</v>
      </c>
      <c r="M2833" s="20" t="s">
        <v>41</v>
      </c>
      <c r="N2833" s="20" t="s">
        <v>41</v>
      </c>
      <c r="Q2833" s="20" t="s">
        <v>41</v>
      </c>
      <c r="T2833" s="20" t="s">
        <v>41</v>
      </c>
      <c r="U2833" s="20" t="s">
        <v>41</v>
      </c>
      <c r="Z2833" s="20" t="s">
        <v>41</v>
      </c>
      <c r="AC2833" s="20" t="s">
        <v>41</v>
      </c>
      <c r="AD2833" s="17" t="s">
        <v>8874</v>
      </c>
      <c r="AL2833" s="17">
        <v>68006262</v>
      </c>
      <c r="AP2833" s="17" t="s">
        <v>6750</v>
      </c>
      <c r="AQ2833" s="17" t="s">
        <v>44</v>
      </c>
      <c r="AS2833" s="17" t="s">
        <v>6751</v>
      </c>
      <c r="AT2833" s="17" t="s">
        <v>6752</v>
      </c>
      <c r="AU2833" s="17" t="s">
        <v>45</v>
      </c>
      <c r="AW2833" s="17">
        <v>19370153</v>
      </c>
      <c r="AY2833" s="20" t="s">
        <v>41</v>
      </c>
    </row>
    <row r="2834" spans="1:51" ht="30" customHeight="1">
      <c r="A2834" s="17" t="s">
        <v>4853</v>
      </c>
      <c r="C2834" s="17" t="s">
        <v>4854</v>
      </c>
      <c r="D2834" s="17" t="s">
        <v>4855</v>
      </c>
      <c r="E2834" s="17" t="s">
        <v>8876</v>
      </c>
      <c r="H2834" s="20" t="s">
        <v>41</v>
      </c>
      <c r="M2834" s="20" t="s">
        <v>41</v>
      </c>
      <c r="N2834" s="20" t="s">
        <v>41</v>
      </c>
      <c r="P2834" s="20" t="s">
        <v>41</v>
      </c>
      <c r="W2834" s="20" t="s">
        <v>39</v>
      </c>
      <c r="Z2834" s="20" t="s">
        <v>41</v>
      </c>
      <c r="AC2834" s="20" t="s">
        <v>41</v>
      </c>
      <c r="AD2834" s="17" t="s">
        <v>8874</v>
      </c>
      <c r="AL2834" s="17">
        <v>68006262</v>
      </c>
      <c r="AS2834" s="17" t="s">
        <v>3285</v>
      </c>
      <c r="AT2834" s="17" t="s">
        <v>3286</v>
      </c>
      <c r="AU2834" s="17" t="s">
        <v>3287</v>
      </c>
      <c r="AW2834" s="17">
        <v>22745773</v>
      </c>
    </row>
    <row r="2835" spans="1:51" ht="30" customHeight="1">
      <c r="A2835" s="17" t="s">
        <v>4853</v>
      </c>
      <c r="C2835" s="17" t="s">
        <v>4854</v>
      </c>
      <c r="D2835" s="17" t="s">
        <v>4855</v>
      </c>
      <c r="E2835" s="17" t="s">
        <v>8876</v>
      </c>
      <c r="H2835" s="20" t="s">
        <v>41</v>
      </c>
      <c r="M2835" s="20" t="s">
        <v>41</v>
      </c>
      <c r="N2835" s="20" t="s">
        <v>41</v>
      </c>
      <c r="P2835" s="20" t="s">
        <v>41</v>
      </c>
      <c r="Z2835" s="20" t="s">
        <v>41</v>
      </c>
      <c r="AC2835" s="20" t="s">
        <v>41</v>
      </c>
      <c r="AD2835" s="17" t="s">
        <v>8874</v>
      </c>
      <c r="AL2835" s="17">
        <v>68006262</v>
      </c>
      <c r="AS2835" s="17" t="s">
        <v>3285</v>
      </c>
      <c r="AT2835" s="17" t="s">
        <v>3286</v>
      </c>
      <c r="AU2835" s="17" t="s">
        <v>3287</v>
      </c>
      <c r="AW2835" s="17">
        <v>22745773</v>
      </c>
    </row>
    <row r="2836" spans="1:51" ht="30" customHeight="1">
      <c r="A2836" s="17" t="s">
        <v>4807</v>
      </c>
      <c r="C2836" s="17" t="s">
        <v>4808</v>
      </c>
      <c r="D2836" s="17" t="s">
        <v>4809</v>
      </c>
      <c r="E2836" s="17" t="s">
        <v>8876</v>
      </c>
      <c r="H2836" s="20" t="s">
        <v>41</v>
      </c>
      <c r="M2836" s="20" t="s">
        <v>41</v>
      </c>
      <c r="N2836" s="20" t="s">
        <v>41</v>
      </c>
      <c r="P2836" s="20" t="s">
        <v>41</v>
      </c>
      <c r="T2836" s="20" t="s">
        <v>41</v>
      </c>
      <c r="W2836" s="20" t="s">
        <v>40</v>
      </c>
      <c r="Z2836" s="20" t="s">
        <v>41</v>
      </c>
      <c r="AC2836" s="20" t="s">
        <v>41</v>
      </c>
      <c r="AD2836" s="17" t="s">
        <v>8874</v>
      </c>
      <c r="AL2836" s="17">
        <v>68006262</v>
      </c>
      <c r="AS2836" s="17" t="s">
        <v>3285</v>
      </c>
      <c r="AT2836" s="17" t="s">
        <v>3286</v>
      </c>
      <c r="AU2836" s="17" t="s">
        <v>3287</v>
      </c>
      <c r="AW2836" s="17">
        <v>22745773</v>
      </c>
      <c r="AY2836" s="20" t="s">
        <v>41</v>
      </c>
    </row>
    <row r="2837" spans="1:51" ht="30" customHeight="1">
      <c r="A2837" s="17" t="s">
        <v>1911</v>
      </c>
      <c r="C2837" s="17" t="s">
        <v>1912</v>
      </c>
      <c r="D2837" s="17" t="s">
        <v>1913</v>
      </c>
      <c r="E2837" s="17" t="s">
        <v>8876</v>
      </c>
      <c r="G2837" s="20" t="s">
        <v>41</v>
      </c>
      <c r="M2837" s="20" t="s">
        <v>41</v>
      </c>
      <c r="N2837" s="20" t="s">
        <v>41</v>
      </c>
      <c r="O2837" s="20" t="s">
        <v>41</v>
      </c>
      <c r="R2837" s="20" t="s">
        <v>41</v>
      </c>
      <c r="T2837" s="20" t="s">
        <v>41</v>
      </c>
      <c r="U2837" s="20" t="s">
        <v>41</v>
      </c>
      <c r="X2837" s="20" t="s">
        <v>41</v>
      </c>
      <c r="Y2837" s="20" t="s">
        <v>41</v>
      </c>
      <c r="AJ2837" s="20" t="s">
        <v>41</v>
      </c>
      <c r="AQ2837" s="17" t="s">
        <v>44</v>
      </c>
      <c r="AS2837" s="17" t="s">
        <v>8433</v>
      </c>
      <c r="AT2837" s="17" t="s">
        <v>8437</v>
      </c>
      <c r="AU2837" s="17" t="s">
        <v>45</v>
      </c>
      <c r="AW2837" s="17">
        <v>3040565</v>
      </c>
      <c r="AY2837" s="20" t="s">
        <v>41</v>
      </c>
    </row>
    <row r="2838" spans="1:51" ht="30" customHeight="1">
      <c r="A2838" s="17" t="s">
        <v>5955</v>
      </c>
      <c r="C2838" s="17" t="s">
        <v>5956</v>
      </c>
      <c r="D2838" s="17" t="s">
        <v>5957</v>
      </c>
      <c r="E2838" s="17" t="s">
        <v>8876</v>
      </c>
      <c r="H2838" s="20" t="s">
        <v>41</v>
      </c>
      <c r="M2838" s="20" t="s">
        <v>41</v>
      </c>
      <c r="N2838" s="20" t="s">
        <v>41</v>
      </c>
      <c r="P2838" s="20" t="s">
        <v>41</v>
      </c>
      <c r="W2838" s="20" t="s">
        <v>39</v>
      </c>
      <c r="Z2838" s="20" t="s">
        <v>41</v>
      </c>
      <c r="AC2838" s="20" t="s">
        <v>41</v>
      </c>
      <c r="AD2838" s="17" t="s">
        <v>8874</v>
      </c>
      <c r="AL2838" s="17">
        <v>68006262</v>
      </c>
      <c r="AS2838" s="17" t="s">
        <v>3285</v>
      </c>
      <c r="AT2838" s="17" t="s">
        <v>3286</v>
      </c>
      <c r="AU2838" s="17" t="s">
        <v>3287</v>
      </c>
      <c r="AW2838" s="17">
        <v>22745773</v>
      </c>
      <c r="AY2838" s="20" t="s">
        <v>41</v>
      </c>
    </row>
    <row r="2839" spans="1:51" ht="30" customHeight="1">
      <c r="A2839" s="17" t="s">
        <v>802</v>
      </c>
      <c r="C2839" s="17" t="s">
        <v>803</v>
      </c>
      <c r="D2839" s="17" t="s">
        <v>804</v>
      </c>
      <c r="E2839" s="17" t="s">
        <v>8876</v>
      </c>
      <c r="G2839" s="20" t="s">
        <v>41</v>
      </c>
      <c r="M2839" s="20" t="s">
        <v>41</v>
      </c>
      <c r="N2839" s="20" t="s">
        <v>41</v>
      </c>
      <c r="O2839" s="20" t="s">
        <v>41</v>
      </c>
      <c r="R2839" s="20" t="s">
        <v>41</v>
      </c>
      <c r="T2839" s="20" t="s">
        <v>41</v>
      </c>
      <c r="U2839" s="20" t="s">
        <v>41</v>
      </c>
      <c r="X2839" s="20" t="s">
        <v>41</v>
      </c>
      <c r="Y2839" s="20" t="s">
        <v>41</v>
      </c>
      <c r="AJ2839" s="20" t="s">
        <v>41</v>
      </c>
      <c r="AQ2839" s="17" t="s">
        <v>44</v>
      </c>
      <c r="AS2839" s="17" t="s">
        <v>8433</v>
      </c>
      <c r="AT2839" s="17" t="s">
        <v>8437</v>
      </c>
      <c r="AU2839" s="17" t="s">
        <v>45</v>
      </c>
      <c r="AW2839" s="17">
        <v>3040565</v>
      </c>
      <c r="AY2839" s="20" t="s">
        <v>41</v>
      </c>
    </row>
    <row r="2840" spans="1:51" ht="30" customHeight="1">
      <c r="A2840" s="17" t="s">
        <v>802</v>
      </c>
      <c r="C2840" s="17" t="s">
        <v>5951</v>
      </c>
      <c r="D2840" s="17" t="s">
        <v>5952</v>
      </c>
      <c r="E2840" s="17" t="s">
        <v>8876</v>
      </c>
      <c r="H2840" s="20" t="s">
        <v>41</v>
      </c>
      <c r="M2840" s="20" t="s">
        <v>41</v>
      </c>
      <c r="N2840" s="20" t="s">
        <v>41</v>
      </c>
      <c r="P2840" s="20" t="s">
        <v>41</v>
      </c>
      <c r="W2840" s="20" t="s">
        <v>39</v>
      </c>
      <c r="Z2840" s="20" t="s">
        <v>41</v>
      </c>
      <c r="AC2840" s="20" t="s">
        <v>41</v>
      </c>
      <c r="AD2840" s="17" t="s">
        <v>8874</v>
      </c>
      <c r="AL2840" s="17">
        <v>68006262</v>
      </c>
      <c r="AS2840" s="17" t="s">
        <v>3285</v>
      </c>
      <c r="AT2840" s="17" t="s">
        <v>3286</v>
      </c>
      <c r="AU2840" s="17" t="s">
        <v>3287</v>
      </c>
      <c r="AW2840" s="17">
        <v>22745773</v>
      </c>
      <c r="AY2840" s="20" t="s">
        <v>41</v>
      </c>
    </row>
    <row r="2841" spans="1:51" ht="30" customHeight="1">
      <c r="A2841" s="17" t="s">
        <v>3530</v>
      </c>
      <c r="C2841" s="17" t="s">
        <v>3531</v>
      </c>
      <c r="D2841" s="17" t="s">
        <v>3532</v>
      </c>
      <c r="E2841" s="17" t="s">
        <v>8876</v>
      </c>
      <c r="H2841" s="20" t="s">
        <v>41</v>
      </c>
      <c r="M2841" s="20" t="s">
        <v>41</v>
      </c>
      <c r="N2841" s="20" t="s">
        <v>41</v>
      </c>
      <c r="P2841" s="20" t="s">
        <v>41</v>
      </c>
      <c r="T2841" s="20" t="s">
        <v>41</v>
      </c>
      <c r="W2841" s="20" t="s">
        <v>40</v>
      </c>
      <c r="Z2841" s="20" t="s">
        <v>41</v>
      </c>
      <c r="AC2841" s="20" t="s">
        <v>41</v>
      </c>
      <c r="AD2841" s="17" t="s">
        <v>8874</v>
      </c>
      <c r="AL2841" s="17">
        <v>68006262</v>
      </c>
      <c r="AS2841" s="17" t="s">
        <v>3285</v>
      </c>
      <c r="AT2841" s="17" t="s">
        <v>3286</v>
      </c>
      <c r="AU2841" s="17" t="s">
        <v>3287</v>
      </c>
      <c r="AW2841" s="17">
        <v>22745773</v>
      </c>
      <c r="AY2841" s="20" t="s">
        <v>41</v>
      </c>
    </row>
    <row r="2842" spans="1:51" ht="30" customHeight="1">
      <c r="A2842" s="17" t="s">
        <v>3530</v>
      </c>
      <c r="C2842" s="17" t="s">
        <v>3531</v>
      </c>
      <c r="D2842" s="17" t="s">
        <v>3532</v>
      </c>
      <c r="E2842" s="17" t="s">
        <v>8876</v>
      </c>
      <c r="H2842" s="20" t="s">
        <v>41</v>
      </c>
      <c r="M2842" s="20" t="s">
        <v>41</v>
      </c>
      <c r="N2842" s="20" t="s">
        <v>41</v>
      </c>
      <c r="P2842" s="20" t="s">
        <v>41</v>
      </c>
      <c r="Z2842" s="20" t="s">
        <v>41</v>
      </c>
      <c r="AC2842" s="20" t="s">
        <v>41</v>
      </c>
      <c r="AD2842" s="17" t="s">
        <v>8874</v>
      </c>
      <c r="AL2842" s="17">
        <v>68006262</v>
      </c>
      <c r="AS2842" s="17" t="s">
        <v>3285</v>
      </c>
      <c r="AT2842" s="17" t="s">
        <v>3286</v>
      </c>
      <c r="AU2842" s="17" t="s">
        <v>3287</v>
      </c>
      <c r="AW2842" s="17">
        <v>22745773</v>
      </c>
      <c r="AY2842" s="20" t="s">
        <v>41</v>
      </c>
    </row>
    <row r="2843" spans="1:51" ht="30" customHeight="1">
      <c r="A2843" s="17" t="s">
        <v>3530</v>
      </c>
      <c r="C2843" s="17" t="s">
        <v>3531</v>
      </c>
      <c r="D2843" s="17" t="s">
        <v>3532</v>
      </c>
      <c r="E2843" s="17" t="s">
        <v>8876</v>
      </c>
      <c r="H2843" s="20" t="s">
        <v>41</v>
      </c>
      <c r="M2843" s="20" t="s">
        <v>41</v>
      </c>
      <c r="N2843" s="20" t="s">
        <v>41</v>
      </c>
      <c r="O2843" s="20" t="s">
        <v>41</v>
      </c>
      <c r="S2843" s="20" t="s">
        <v>41</v>
      </c>
      <c r="AJ2843" s="20" t="s">
        <v>41</v>
      </c>
      <c r="AK2843" s="17" t="s">
        <v>30</v>
      </c>
      <c r="AL2843" s="17">
        <v>68006262</v>
      </c>
      <c r="AP2843" s="17" t="s">
        <v>8093</v>
      </c>
      <c r="AQ2843" s="17" t="s">
        <v>8007</v>
      </c>
      <c r="AR2843" s="17" t="s">
        <v>8094</v>
      </c>
      <c r="AS2843" s="17" t="s">
        <v>8009</v>
      </c>
      <c r="AT2843" s="17" t="s">
        <v>8010</v>
      </c>
      <c r="AU2843" s="17" t="s">
        <v>45</v>
      </c>
      <c r="AW2843" s="17">
        <v>18268500</v>
      </c>
      <c r="AY2843" s="20" t="s">
        <v>41</v>
      </c>
    </row>
    <row r="2844" spans="1:51" ht="30" customHeight="1">
      <c r="A2844" s="17" t="s">
        <v>1860</v>
      </c>
      <c r="C2844" s="17" t="s">
        <v>1861</v>
      </c>
      <c r="D2844" s="17" t="s">
        <v>1862</v>
      </c>
      <c r="E2844" s="17" t="s">
        <v>8876</v>
      </c>
      <c r="G2844" s="20" t="s">
        <v>41</v>
      </c>
      <c r="M2844" s="20" t="s">
        <v>41</v>
      </c>
      <c r="N2844" s="20" t="s">
        <v>41</v>
      </c>
      <c r="O2844" s="20" t="s">
        <v>41</v>
      </c>
      <c r="R2844" s="20" t="s">
        <v>41</v>
      </c>
      <c r="T2844" s="20" t="s">
        <v>41</v>
      </c>
      <c r="U2844" s="20" t="s">
        <v>41</v>
      </c>
      <c r="X2844" s="20" t="s">
        <v>41</v>
      </c>
      <c r="Y2844" s="20" t="s">
        <v>41</v>
      </c>
      <c r="AJ2844" s="20" t="s">
        <v>41</v>
      </c>
      <c r="AQ2844" s="17" t="s">
        <v>44</v>
      </c>
      <c r="AS2844" s="17" t="s">
        <v>8433</v>
      </c>
      <c r="AT2844" s="17" t="s">
        <v>8437</v>
      </c>
      <c r="AU2844" s="17" t="s">
        <v>45</v>
      </c>
      <c r="AW2844" s="17">
        <v>3040565</v>
      </c>
      <c r="AY2844" s="20" t="s">
        <v>41</v>
      </c>
    </row>
    <row r="2845" spans="1:51" ht="30" customHeight="1">
      <c r="A2845" s="17" t="s">
        <v>1860</v>
      </c>
      <c r="C2845" s="17" t="s">
        <v>5433</v>
      </c>
      <c r="D2845" s="17" t="s">
        <v>5434</v>
      </c>
      <c r="E2845" s="17" t="s">
        <v>8876</v>
      </c>
      <c r="H2845" s="20" t="s">
        <v>41</v>
      </c>
      <c r="M2845" s="20" t="s">
        <v>41</v>
      </c>
      <c r="N2845" s="20" t="s">
        <v>41</v>
      </c>
      <c r="P2845" s="20" t="s">
        <v>41</v>
      </c>
      <c r="T2845" s="20" t="s">
        <v>41</v>
      </c>
      <c r="W2845" s="20" t="s">
        <v>40</v>
      </c>
      <c r="Z2845" s="20" t="s">
        <v>41</v>
      </c>
      <c r="AC2845" s="20" t="s">
        <v>41</v>
      </c>
      <c r="AD2845" s="17" t="s">
        <v>8874</v>
      </c>
      <c r="AL2845" s="17">
        <v>68006262</v>
      </c>
      <c r="AS2845" s="17" t="s">
        <v>3285</v>
      </c>
      <c r="AT2845" s="17" t="s">
        <v>3286</v>
      </c>
      <c r="AU2845" s="17" t="s">
        <v>3287</v>
      </c>
      <c r="AW2845" s="17">
        <v>22745773</v>
      </c>
      <c r="AY2845" s="20" t="s">
        <v>41</v>
      </c>
    </row>
    <row r="2846" spans="1:51" ht="30" customHeight="1">
      <c r="A2846" s="17" t="s">
        <v>216</v>
      </c>
      <c r="C2846" s="17" t="s">
        <v>217</v>
      </c>
      <c r="D2846" s="17" t="s">
        <v>218</v>
      </c>
      <c r="E2846" s="17" t="s">
        <v>8876</v>
      </c>
      <c r="M2846" s="20" t="s">
        <v>41</v>
      </c>
      <c r="N2846" s="20" t="s">
        <v>41</v>
      </c>
      <c r="O2846" s="20" t="s">
        <v>41</v>
      </c>
      <c r="R2846" s="20" t="s">
        <v>41</v>
      </c>
      <c r="T2846" s="20" t="s">
        <v>41</v>
      </c>
      <c r="U2846" s="20" t="s">
        <v>41</v>
      </c>
      <c r="AC2846" s="20" t="s">
        <v>41</v>
      </c>
      <c r="AD2846" s="17" t="s">
        <v>219</v>
      </c>
      <c r="AE2846" s="17">
        <v>67537989</v>
      </c>
      <c r="AF2846" s="20" t="s">
        <v>41</v>
      </c>
      <c r="AQ2846" s="17" t="s">
        <v>44</v>
      </c>
      <c r="AS2846" s="17" t="s">
        <v>8433</v>
      </c>
      <c r="AT2846" s="17" t="s">
        <v>8437</v>
      </c>
      <c r="AU2846" s="17" t="s">
        <v>45</v>
      </c>
      <c r="AV2846" s="20" t="s">
        <v>41</v>
      </c>
      <c r="AW2846" s="17">
        <v>3040565</v>
      </c>
      <c r="AY2846" s="20" t="s">
        <v>41</v>
      </c>
    </row>
    <row r="2847" spans="1:51" ht="30" customHeight="1">
      <c r="A2847" s="17" t="s">
        <v>216</v>
      </c>
      <c r="C2847" s="17" t="s">
        <v>5438</v>
      </c>
      <c r="D2847" s="17" t="s">
        <v>5439</v>
      </c>
      <c r="E2847" s="17" t="s">
        <v>8876</v>
      </c>
      <c r="H2847" s="20" t="s">
        <v>41</v>
      </c>
      <c r="M2847" s="20" t="s">
        <v>41</v>
      </c>
      <c r="N2847" s="20" t="s">
        <v>41</v>
      </c>
      <c r="P2847" s="20" t="s">
        <v>41</v>
      </c>
      <c r="W2847" s="20" t="s">
        <v>39</v>
      </c>
      <c r="Z2847" s="20" t="s">
        <v>41</v>
      </c>
      <c r="AC2847" s="20" t="s">
        <v>41</v>
      </c>
      <c r="AD2847" s="17" t="s">
        <v>8874</v>
      </c>
      <c r="AL2847" s="17">
        <v>68006262</v>
      </c>
      <c r="AS2847" s="17" t="s">
        <v>3285</v>
      </c>
      <c r="AT2847" s="17" t="s">
        <v>3286</v>
      </c>
      <c r="AU2847" s="17" t="s">
        <v>3287</v>
      </c>
      <c r="AW2847" s="17">
        <v>22745773</v>
      </c>
      <c r="AY2847" s="20" t="s">
        <v>41</v>
      </c>
    </row>
    <row r="2848" spans="1:51" ht="30" customHeight="1">
      <c r="A2848" s="17" t="s">
        <v>1839</v>
      </c>
      <c r="C2848" s="17" t="s">
        <v>1840</v>
      </c>
      <c r="D2848" s="17" t="s">
        <v>1841</v>
      </c>
      <c r="E2848" s="17" t="s">
        <v>8876</v>
      </c>
      <c r="G2848" s="20" t="s">
        <v>41</v>
      </c>
      <c r="M2848" s="20" t="s">
        <v>41</v>
      </c>
      <c r="N2848" s="20" t="s">
        <v>41</v>
      </c>
      <c r="O2848" s="20" t="s">
        <v>41</v>
      </c>
      <c r="R2848" s="20" t="s">
        <v>41</v>
      </c>
      <c r="T2848" s="20" t="s">
        <v>41</v>
      </c>
      <c r="U2848" s="20" t="s">
        <v>41</v>
      </c>
      <c r="X2848" s="20" t="s">
        <v>41</v>
      </c>
      <c r="Y2848" s="20" t="s">
        <v>41</v>
      </c>
      <c r="AJ2848" s="20" t="s">
        <v>41</v>
      </c>
      <c r="AQ2848" s="17" t="s">
        <v>44</v>
      </c>
      <c r="AS2848" s="17" t="s">
        <v>8433</v>
      </c>
      <c r="AT2848" s="17" t="s">
        <v>8437</v>
      </c>
      <c r="AU2848" s="17" t="s">
        <v>45</v>
      </c>
      <c r="AW2848" s="17">
        <v>3040565</v>
      </c>
      <c r="AY2848" s="20" t="s">
        <v>41</v>
      </c>
    </row>
    <row r="2849" spans="1:51" ht="30" customHeight="1">
      <c r="A2849" s="17" t="s">
        <v>5667</v>
      </c>
      <c r="C2849" s="17" t="s">
        <v>5668</v>
      </c>
      <c r="D2849" s="17" t="s">
        <v>5669</v>
      </c>
      <c r="E2849" s="17" t="s">
        <v>8876</v>
      </c>
      <c r="H2849" s="20" t="s">
        <v>41</v>
      </c>
      <c r="M2849" s="20" t="s">
        <v>41</v>
      </c>
      <c r="N2849" s="20" t="s">
        <v>41</v>
      </c>
      <c r="P2849" s="20" t="s">
        <v>41</v>
      </c>
      <c r="T2849" s="20" t="s">
        <v>41</v>
      </c>
      <c r="W2849" s="20" t="s">
        <v>40</v>
      </c>
      <c r="Z2849" s="20" t="s">
        <v>41</v>
      </c>
      <c r="AC2849" s="20" t="s">
        <v>41</v>
      </c>
      <c r="AD2849" s="17" t="s">
        <v>8874</v>
      </c>
      <c r="AL2849" s="17">
        <v>68006262</v>
      </c>
      <c r="AS2849" s="17" t="s">
        <v>3285</v>
      </c>
      <c r="AT2849" s="17" t="s">
        <v>3286</v>
      </c>
      <c r="AU2849" s="17" t="s">
        <v>3287</v>
      </c>
      <c r="AW2849" s="17">
        <v>22745773</v>
      </c>
    </row>
    <row r="2850" spans="1:51" ht="30" customHeight="1">
      <c r="A2850" s="17" t="s">
        <v>7858</v>
      </c>
      <c r="C2850" s="17" t="s">
        <v>7859</v>
      </c>
      <c r="D2850" s="17" t="s">
        <v>7860</v>
      </c>
      <c r="E2850" s="17" t="s">
        <v>8876</v>
      </c>
      <c r="H2850" s="20" t="s">
        <v>41</v>
      </c>
      <c r="M2850" s="20" t="s">
        <v>41</v>
      </c>
      <c r="N2850" s="20" t="s">
        <v>41</v>
      </c>
      <c r="Q2850" s="20" t="s">
        <v>41</v>
      </c>
      <c r="T2850" s="20" t="s">
        <v>41</v>
      </c>
      <c r="U2850" s="20" t="s">
        <v>41</v>
      </c>
      <c r="Z2850" s="20" t="s">
        <v>41</v>
      </c>
      <c r="AC2850" s="20" t="s">
        <v>41</v>
      </c>
      <c r="AD2850" s="17" t="s">
        <v>8874</v>
      </c>
      <c r="AL2850" s="17">
        <v>68006262</v>
      </c>
      <c r="AP2850" s="17" t="s">
        <v>6750</v>
      </c>
      <c r="AQ2850" s="17" t="s">
        <v>44</v>
      </c>
      <c r="AS2850" s="17" t="s">
        <v>6751</v>
      </c>
      <c r="AT2850" s="17" t="s">
        <v>6752</v>
      </c>
      <c r="AU2850" s="17" t="s">
        <v>45</v>
      </c>
      <c r="AW2850" s="17">
        <v>19370153</v>
      </c>
    </row>
    <row r="2851" spans="1:51" ht="30" customHeight="1">
      <c r="A2851" s="17" t="s">
        <v>6885</v>
      </c>
      <c r="C2851" s="17" t="s">
        <v>6886</v>
      </c>
      <c r="D2851" s="17" t="s">
        <v>6887</v>
      </c>
      <c r="E2851" s="17" t="s">
        <v>8876</v>
      </c>
      <c r="H2851" s="20" t="s">
        <v>41</v>
      </c>
      <c r="M2851" s="20" t="s">
        <v>41</v>
      </c>
      <c r="N2851" s="20" t="s">
        <v>41</v>
      </c>
      <c r="Q2851" s="20" t="s">
        <v>41</v>
      </c>
      <c r="T2851" s="20" t="s">
        <v>41</v>
      </c>
      <c r="U2851" s="20" t="s">
        <v>41</v>
      </c>
      <c r="Z2851" s="20" t="s">
        <v>41</v>
      </c>
      <c r="AC2851" s="20" t="s">
        <v>41</v>
      </c>
      <c r="AD2851" s="17" t="s">
        <v>8874</v>
      </c>
      <c r="AL2851" s="17">
        <v>68006262</v>
      </c>
      <c r="AP2851" s="17" t="s">
        <v>6750</v>
      </c>
      <c r="AQ2851" s="17" t="s">
        <v>44</v>
      </c>
      <c r="AS2851" s="17" t="s">
        <v>6751</v>
      </c>
      <c r="AT2851" s="17" t="s">
        <v>6752</v>
      </c>
      <c r="AU2851" s="17" t="s">
        <v>45</v>
      </c>
      <c r="AW2851" s="17">
        <v>19370153</v>
      </c>
      <c r="AY2851" s="20" t="s">
        <v>41</v>
      </c>
    </row>
    <row r="2852" spans="1:51" ht="30" customHeight="1">
      <c r="A2852" s="17" t="s">
        <v>5767</v>
      </c>
      <c r="C2852" s="17" t="s">
        <v>5768</v>
      </c>
      <c r="D2852" s="17" t="s">
        <v>5769</v>
      </c>
      <c r="E2852" s="17" t="s">
        <v>8876</v>
      </c>
      <c r="H2852" s="20" t="s">
        <v>41</v>
      </c>
      <c r="M2852" s="20" t="s">
        <v>41</v>
      </c>
      <c r="N2852" s="20" t="s">
        <v>41</v>
      </c>
      <c r="P2852" s="20" t="s">
        <v>41</v>
      </c>
      <c r="W2852" s="20" t="s">
        <v>39</v>
      </c>
      <c r="Z2852" s="20" t="s">
        <v>41</v>
      </c>
      <c r="AC2852" s="20" t="s">
        <v>41</v>
      </c>
      <c r="AD2852" s="17" t="s">
        <v>8874</v>
      </c>
      <c r="AL2852" s="17">
        <v>68006262</v>
      </c>
      <c r="AS2852" s="17" t="s">
        <v>3285</v>
      </c>
      <c r="AT2852" s="17" t="s">
        <v>3286</v>
      </c>
      <c r="AU2852" s="17" t="s">
        <v>3287</v>
      </c>
      <c r="AW2852" s="17">
        <v>22745773</v>
      </c>
    </row>
    <row r="2853" spans="1:51" ht="30" customHeight="1">
      <c r="A2853" s="17" t="s">
        <v>3591</v>
      </c>
      <c r="C2853" s="17" t="s">
        <v>3592</v>
      </c>
      <c r="D2853" s="17" t="s">
        <v>3593</v>
      </c>
      <c r="E2853" s="17" t="s">
        <v>8876</v>
      </c>
      <c r="H2853" s="20" t="s">
        <v>41</v>
      </c>
      <c r="M2853" s="20" t="s">
        <v>41</v>
      </c>
      <c r="N2853" s="20" t="s">
        <v>41</v>
      </c>
      <c r="P2853" s="20" t="s">
        <v>41</v>
      </c>
      <c r="T2853" s="20" t="s">
        <v>41</v>
      </c>
      <c r="W2853" s="20" t="s">
        <v>40</v>
      </c>
      <c r="Z2853" s="20" t="s">
        <v>41</v>
      </c>
      <c r="AC2853" s="20" t="s">
        <v>41</v>
      </c>
      <c r="AD2853" s="17" t="s">
        <v>8874</v>
      </c>
      <c r="AL2853" s="17">
        <v>68006262</v>
      </c>
      <c r="AS2853" s="17" t="s">
        <v>3285</v>
      </c>
      <c r="AT2853" s="17" t="s">
        <v>3286</v>
      </c>
      <c r="AU2853" s="17" t="s">
        <v>3287</v>
      </c>
      <c r="AW2853" s="17">
        <v>22745773</v>
      </c>
      <c r="AY2853" s="20" t="s">
        <v>41</v>
      </c>
    </row>
    <row r="2854" spans="1:51" ht="30" customHeight="1">
      <c r="A2854" s="17" t="s">
        <v>3649</v>
      </c>
      <c r="C2854" s="17" t="s">
        <v>3650</v>
      </c>
      <c r="D2854" s="17" t="s">
        <v>3651</v>
      </c>
      <c r="E2854" s="17" t="s">
        <v>8876</v>
      </c>
      <c r="H2854" s="20" t="s">
        <v>41</v>
      </c>
      <c r="M2854" s="20" t="s">
        <v>41</v>
      </c>
      <c r="N2854" s="20" t="s">
        <v>41</v>
      </c>
      <c r="P2854" s="20" t="s">
        <v>41</v>
      </c>
      <c r="W2854" s="20" t="s">
        <v>39</v>
      </c>
      <c r="Z2854" s="20" t="s">
        <v>41</v>
      </c>
      <c r="AC2854" s="20" t="s">
        <v>41</v>
      </c>
      <c r="AD2854" s="17" t="s">
        <v>8874</v>
      </c>
      <c r="AL2854" s="17">
        <v>68006262</v>
      </c>
      <c r="AS2854" s="17" t="s">
        <v>3285</v>
      </c>
      <c r="AT2854" s="17" t="s">
        <v>3286</v>
      </c>
      <c r="AU2854" s="17" t="s">
        <v>3287</v>
      </c>
      <c r="AW2854" s="17">
        <v>22745773</v>
      </c>
    </row>
    <row r="2855" spans="1:51" ht="30" customHeight="1">
      <c r="A2855" s="17" t="s">
        <v>4895</v>
      </c>
      <c r="C2855" s="17" t="s">
        <v>4896</v>
      </c>
      <c r="D2855" s="17" t="s">
        <v>4897</v>
      </c>
      <c r="E2855" s="17" t="s">
        <v>8876</v>
      </c>
      <c r="H2855" s="20" t="s">
        <v>41</v>
      </c>
      <c r="M2855" s="20" t="s">
        <v>41</v>
      </c>
      <c r="N2855" s="20" t="s">
        <v>41</v>
      </c>
      <c r="P2855" s="20" t="s">
        <v>41</v>
      </c>
      <c r="W2855" s="20" t="s">
        <v>39</v>
      </c>
      <c r="Z2855" s="20" t="s">
        <v>41</v>
      </c>
      <c r="AC2855" s="20" t="s">
        <v>41</v>
      </c>
      <c r="AD2855" s="17" t="s">
        <v>8874</v>
      </c>
      <c r="AL2855" s="17">
        <v>68006262</v>
      </c>
      <c r="AS2855" s="17" t="s">
        <v>3285</v>
      </c>
      <c r="AT2855" s="17" t="s">
        <v>3286</v>
      </c>
      <c r="AU2855" s="17" t="s">
        <v>3287</v>
      </c>
      <c r="AW2855" s="17">
        <v>22745773</v>
      </c>
    </row>
    <row r="2856" spans="1:51" ht="30" customHeight="1">
      <c r="A2856" s="17" t="s">
        <v>436</v>
      </c>
      <c r="C2856" s="17" t="s">
        <v>437</v>
      </c>
      <c r="D2856" s="17" t="s">
        <v>438</v>
      </c>
      <c r="E2856" s="17" t="s">
        <v>8876</v>
      </c>
      <c r="M2856" s="20" t="s">
        <v>41</v>
      </c>
      <c r="N2856" s="20" t="s">
        <v>41</v>
      </c>
      <c r="O2856" s="20" t="s">
        <v>41</v>
      </c>
      <c r="R2856" s="20" t="s">
        <v>41</v>
      </c>
      <c r="T2856" s="20" t="s">
        <v>41</v>
      </c>
      <c r="U2856" s="20" t="s">
        <v>41</v>
      </c>
      <c r="AC2856" s="20" t="s">
        <v>41</v>
      </c>
      <c r="AD2856" s="17" t="s">
        <v>166</v>
      </c>
      <c r="AG2856" s="20" t="s">
        <v>41</v>
      </c>
      <c r="AP2856" s="17" t="s">
        <v>53</v>
      </c>
      <c r="AQ2856" s="17" t="s">
        <v>44</v>
      </c>
      <c r="AS2856" s="17" t="s">
        <v>8433</v>
      </c>
      <c r="AT2856" s="17" t="s">
        <v>8437</v>
      </c>
      <c r="AU2856" s="17" t="s">
        <v>45</v>
      </c>
      <c r="AV2856" s="20" t="s">
        <v>39</v>
      </c>
      <c r="AW2856" s="17">
        <v>3040565</v>
      </c>
      <c r="AY2856" s="20" t="s">
        <v>41</v>
      </c>
    </row>
    <row r="2857" spans="1:51" ht="30" customHeight="1">
      <c r="A2857" s="17" t="s">
        <v>3171</v>
      </c>
      <c r="C2857" s="17" t="s">
        <v>8688</v>
      </c>
      <c r="D2857" s="17" t="s">
        <v>8689</v>
      </c>
      <c r="E2857" s="17" t="s">
        <v>8876</v>
      </c>
      <c r="I2857" s="20" t="s">
        <v>41</v>
      </c>
      <c r="J2857" s="20" t="s">
        <v>41</v>
      </c>
      <c r="X2857" s="20" t="s">
        <v>41</v>
      </c>
      <c r="AC2857" s="20" t="s">
        <v>41</v>
      </c>
      <c r="AD2857" s="17" t="s">
        <v>3155</v>
      </c>
      <c r="AE2857" s="17">
        <v>68012559</v>
      </c>
      <c r="AG2857" s="20" t="s">
        <v>41</v>
      </c>
      <c r="AO2857" s="17">
        <v>8.0997830248062716E-2</v>
      </c>
      <c r="AP2857" s="17" t="s">
        <v>3156</v>
      </c>
      <c r="AQ2857" s="17" t="s">
        <v>3157</v>
      </c>
      <c r="AR2857" s="17" t="s">
        <v>3158</v>
      </c>
      <c r="AS2857" s="17" t="s">
        <v>2553</v>
      </c>
      <c r="AT2857" s="17" t="s">
        <v>3159</v>
      </c>
      <c r="AU2857" s="17" t="s">
        <v>8438</v>
      </c>
      <c r="AW2857" s="17">
        <v>20161799</v>
      </c>
      <c r="AX2857" s="17" t="s">
        <v>3160</v>
      </c>
    </row>
    <row r="2858" spans="1:51" ht="30" customHeight="1">
      <c r="A2858" s="17" t="s">
        <v>3171</v>
      </c>
      <c r="C2858" s="17" t="s">
        <v>8688</v>
      </c>
      <c r="D2858" s="17" t="s">
        <v>8689</v>
      </c>
      <c r="E2858" s="17" t="s">
        <v>8876</v>
      </c>
      <c r="I2858" s="20" t="s">
        <v>41</v>
      </c>
      <c r="J2858" s="20" t="s">
        <v>41</v>
      </c>
      <c r="X2858" s="20" t="s">
        <v>41</v>
      </c>
      <c r="AC2858" s="20" t="s">
        <v>41</v>
      </c>
      <c r="AD2858" s="17" t="s">
        <v>3155</v>
      </c>
      <c r="AE2858" s="17">
        <v>68003865</v>
      </c>
      <c r="AG2858" s="20" t="s">
        <v>41</v>
      </c>
      <c r="AO2858" s="17">
        <v>-8.175925456078692E-2</v>
      </c>
      <c r="AP2858" s="17" t="s">
        <v>3223</v>
      </c>
      <c r="AQ2858" s="17" t="s">
        <v>3224</v>
      </c>
      <c r="AR2858" s="17" t="s">
        <v>3225</v>
      </c>
      <c r="AS2858" s="17" t="s">
        <v>2553</v>
      </c>
      <c r="AT2858" s="17" t="s">
        <v>3159</v>
      </c>
      <c r="AU2858" s="17" t="s">
        <v>8438</v>
      </c>
      <c r="AW2858" s="17">
        <v>20161799</v>
      </c>
      <c r="AX2858" s="17" t="s">
        <v>3160</v>
      </c>
    </row>
    <row r="2859" spans="1:51" ht="30" customHeight="1">
      <c r="A2859" s="17" t="s">
        <v>4414</v>
      </c>
      <c r="C2859" s="17" t="s">
        <v>4415</v>
      </c>
      <c r="D2859" s="17" t="s">
        <v>4416</v>
      </c>
      <c r="E2859" s="17" t="s">
        <v>8876</v>
      </c>
      <c r="H2859" s="20" t="s">
        <v>41</v>
      </c>
      <c r="M2859" s="20" t="s">
        <v>41</v>
      </c>
      <c r="N2859" s="20" t="s">
        <v>41</v>
      </c>
      <c r="P2859" s="20" t="s">
        <v>41</v>
      </c>
      <c r="T2859" s="20" t="s">
        <v>41</v>
      </c>
      <c r="W2859" s="20" t="s">
        <v>40</v>
      </c>
      <c r="Z2859" s="20" t="s">
        <v>41</v>
      </c>
      <c r="AC2859" s="20" t="s">
        <v>41</v>
      </c>
      <c r="AD2859" s="17" t="s">
        <v>8874</v>
      </c>
      <c r="AL2859" s="17">
        <v>68006262</v>
      </c>
      <c r="AS2859" s="17" t="s">
        <v>3285</v>
      </c>
      <c r="AT2859" s="17" t="s">
        <v>3286</v>
      </c>
      <c r="AU2859" s="17" t="s">
        <v>3287</v>
      </c>
      <c r="AW2859" s="17">
        <v>22745773</v>
      </c>
    </row>
    <row r="2860" spans="1:51" ht="30" customHeight="1">
      <c r="A2860" s="17" t="s">
        <v>3230</v>
      </c>
      <c r="C2860" s="17" t="s">
        <v>8755</v>
      </c>
      <c r="D2860" s="17" t="s">
        <v>8756</v>
      </c>
      <c r="E2860" s="17" t="s">
        <v>8876</v>
      </c>
      <c r="I2860" s="20" t="s">
        <v>41</v>
      </c>
      <c r="J2860" s="20" t="s">
        <v>41</v>
      </c>
      <c r="X2860" s="20" t="s">
        <v>41</v>
      </c>
      <c r="AC2860" s="20" t="s">
        <v>41</v>
      </c>
      <c r="AD2860" s="17" t="s">
        <v>3227</v>
      </c>
      <c r="AE2860" s="17">
        <v>68012559</v>
      </c>
      <c r="AG2860" s="20" t="s">
        <v>41</v>
      </c>
      <c r="AO2860" s="17" t="s">
        <v>3228</v>
      </c>
      <c r="AQ2860" s="17" t="s">
        <v>44</v>
      </c>
      <c r="AR2860" s="17" t="s">
        <v>3229</v>
      </c>
      <c r="AS2860" s="17" t="s">
        <v>2686</v>
      </c>
      <c r="AT2860" s="17" t="s">
        <v>2585</v>
      </c>
      <c r="AU2860" s="17" t="s">
        <v>2375</v>
      </c>
      <c r="AW2860" s="17">
        <v>17662512</v>
      </c>
    </row>
    <row r="2861" spans="1:51" ht="30" customHeight="1">
      <c r="A2861" s="17" t="s">
        <v>3378</v>
      </c>
      <c r="C2861" s="17" t="s">
        <v>3379</v>
      </c>
      <c r="D2861" s="17" t="s">
        <v>3380</v>
      </c>
      <c r="E2861" s="17" t="s">
        <v>8876</v>
      </c>
      <c r="H2861" s="20" t="s">
        <v>41</v>
      </c>
      <c r="M2861" s="20" t="s">
        <v>41</v>
      </c>
      <c r="N2861" s="20" t="s">
        <v>41</v>
      </c>
      <c r="P2861" s="20" t="s">
        <v>41</v>
      </c>
      <c r="W2861" s="20" t="s">
        <v>39</v>
      </c>
      <c r="Z2861" s="20" t="s">
        <v>41</v>
      </c>
      <c r="AC2861" s="20" t="s">
        <v>41</v>
      </c>
      <c r="AD2861" s="17" t="s">
        <v>8874</v>
      </c>
      <c r="AL2861" s="17">
        <v>68006262</v>
      </c>
      <c r="AS2861" s="17" t="s">
        <v>3285</v>
      </c>
      <c r="AT2861" s="17" t="s">
        <v>3286</v>
      </c>
      <c r="AU2861" s="17" t="s">
        <v>3287</v>
      </c>
      <c r="AW2861" s="17">
        <v>22745773</v>
      </c>
    </row>
    <row r="2862" spans="1:51" ht="30" customHeight="1">
      <c r="A2862" s="17" t="s">
        <v>7811</v>
      </c>
      <c r="C2862" s="17" t="s">
        <v>7812</v>
      </c>
      <c r="D2862" s="17" t="s">
        <v>7813</v>
      </c>
      <c r="E2862" s="17" t="s">
        <v>8876</v>
      </c>
      <c r="H2862" s="20" t="s">
        <v>41</v>
      </c>
      <c r="M2862" s="20" t="s">
        <v>41</v>
      </c>
      <c r="N2862" s="20" t="s">
        <v>41</v>
      </c>
      <c r="Q2862" s="20" t="s">
        <v>41</v>
      </c>
      <c r="T2862" s="20" t="s">
        <v>41</v>
      </c>
      <c r="U2862" s="20" t="s">
        <v>41</v>
      </c>
      <c r="Z2862" s="20" t="s">
        <v>41</v>
      </c>
      <c r="AC2862" s="20" t="s">
        <v>41</v>
      </c>
      <c r="AD2862" s="17" t="s">
        <v>8874</v>
      </c>
      <c r="AL2862" s="17">
        <v>68006262</v>
      </c>
      <c r="AP2862" s="17" t="s">
        <v>6750</v>
      </c>
      <c r="AQ2862" s="17" t="s">
        <v>44</v>
      </c>
      <c r="AS2862" s="17" t="s">
        <v>6751</v>
      </c>
      <c r="AT2862" s="17" t="s">
        <v>6752</v>
      </c>
      <c r="AU2862" s="17" t="s">
        <v>45</v>
      </c>
      <c r="AW2862" s="17">
        <v>19370153</v>
      </c>
    </row>
    <row r="2863" spans="1:51" ht="30" customHeight="1">
      <c r="A2863" s="17" t="s">
        <v>7828</v>
      </c>
      <c r="C2863" s="17" t="s">
        <v>7829</v>
      </c>
      <c r="D2863" s="17" t="s">
        <v>7830</v>
      </c>
      <c r="E2863" s="17" t="s">
        <v>8876</v>
      </c>
      <c r="H2863" s="20" t="s">
        <v>41</v>
      </c>
      <c r="M2863" s="20" t="s">
        <v>41</v>
      </c>
      <c r="N2863" s="20" t="s">
        <v>41</v>
      </c>
      <c r="Q2863" s="20" t="s">
        <v>41</v>
      </c>
      <c r="T2863" s="20" t="s">
        <v>41</v>
      </c>
      <c r="U2863" s="20" t="s">
        <v>41</v>
      </c>
      <c r="Z2863" s="20" t="s">
        <v>41</v>
      </c>
      <c r="AC2863" s="20" t="s">
        <v>41</v>
      </c>
      <c r="AD2863" s="17" t="s">
        <v>8874</v>
      </c>
      <c r="AL2863" s="17">
        <v>68006262</v>
      </c>
      <c r="AP2863" s="17" t="s">
        <v>6750</v>
      </c>
      <c r="AQ2863" s="17" t="s">
        <v>44</v>
      </c>
      <c r="AS2863" s="17" t="s">
        <v>6751</v>
      </c>
      <c r="AT2863" s="17" t="s">
        <v>6752</v>
      </c>
      <c r="AU2863" s="17" t="s">
        <v>45</v>
      </c>
      <c r="AW2863" s="17">
        <v>19370153</v>
      </c>
    </row>
    <row r="2864" spans="1:51" ht="30" customHeight="1">
      <c r="A2864" s="17" t="s">
        <v>7232</v>
      </c>
      <c r="C2864" s="17" t="s">
        <v>7233</v>
      </c>
      <c r="D2864" s="17" t="s">
        <v>7234</v>
      </c>
      <c r="E2864" s="17" t="s">
        <v>8876</v>
      </c>
      <c r="H2864" s="20" t="s">
        <v>41</v>
      </c>
      <c r="M2864" s="20" t="s">
        <v>41</v>
      </c>
      <c r="N2864" s="20" t="s">
        <v>41</v>
      </c>
      <c r="Q2864" s="20" t="s">
        <v>41</v>
      </c>
      <c r="T2864" s="20" t="s">
        <v>41</v>
      </c>
      <c r="U2864" s="20" t="s">
        <v>41</v>
      </c>
      <c r="Z2864" s="20" t="s">
        <v>41</v>
      </c>
      <c r="AC2864" s="20" t="s">
        <v>41</v>
      </c>
      <c r="AD2864" s="17" t="s">
        <v>8874</v>
      </c>
      <c r="AL2864" s="17">
        <v>68006262</v>
      </c>
      <c r="AP2864" s="17" t="s">
        <v>6750</v>
      </c>
      <c r="AQ2864" s="17" t="s">
        <v>44</v>
      </c>
      <c r="AS2864" s="17" t="s">
        <v>6751</v>
      </c>
      <c r="AT2864" s="17" t="s">
        <v>6752</v>
      </c>
      <c r="AU2864" s="17" t="s">
        <v>45</v>
      </c>
      <c r="AW2864" s="17">
        <v>19370153</v>
      </c>
    </row>
    <row r="2865" spans="1:51" ht="30" customHeight="1">
      <c r="A2865" s="17" t="s">
        <v>1710</v>
      </c>
      <c r="C2865" s="17" t="s">
        <v>1711</v>
      </c>
      <c r="D2865" s="17" t="s">
        <v>1712</v>
      </c>
      <c r="E2865" s="17" t="s">
        <v>8876</v>
      </c>
      <c r="G2865" s="20" t="s">
        <v>41</v>
      </c>
      <c r="M2865" s="20" t="s">
        <v>41</v>
      </c>
      <c r="N2865" s="20" t="s">
        <v>41</v>
      </c>
      <c r="O2865" s="20" t="s">
        <v>41</v>
      </c>
      <c r="R2865" s="20" t="s">
        <v>41</v>
      </c>
      <c r="T2865" s="20" t="s">
        <v>41</v>
      </c>
      <c r="U2865" s="20" t="s">
        <v>41</v>
      </c>
      <c r="X2865" s="20" t="s">
        <v>41</v>
      </c>
      <c r="Y2865" s="20" t="s">
        <v>41</v>
      </c>
      <c r="AJ2865" s="20" t="s">
        <v>41</v>
      </c>
      <c r="AQ2865" s="17" t="s">
        <v>44</v>
      </c>
      <c r="AS2865" s="17" t="s">
        <v>8433</v>
      </c>
      <c r="AT2865" s="17" t="s">
        <v>8437</v>
      </c>
      <c r="AU2865" s="17" t="s">
        <v>45</v>
      </c>
      <c r="AW2865" s="17">
        <v>3040565</v>
      </c>
      <c r="AY2865" s="20" t="s">
        <v>41</v>
      </c>
    </row>
    <row r="2866" spans="1:51" ht="30" customHeight="1">
      <c r="A2866" s="17" t="s">
        <v>1878</v>
      </c>
      <c r="C2866" s="17" t="s">
        <v>1879</v>
      </c>
      <c r="D2866" s="17" t="s">
        <v>1880</v>
      </c>
      <c r="E2866" s="17" t="s">
        <v>8876</v>
      </c>
      <c r="G2866" s="20" t="s">
        <v>41</v>
      </c>
      <c r="M2866" s="20" t="s">
        <v>41</v>
      </c>
      <c r="N2866" s="20" t="s">
        <v>41</v>
      </c>
      <c r="O2866" s="20" t="s">
        <v>41</v>
      </c>
      <c r="R2866" s="20" t="s">
        <v>41</v>
      </c>
      <c r="T2866" s="20" t="s">
        <v>41</v>
      </c>
      <c r="U2866" s="20" t="s">
        <v>41</v>
      </c>
      <c r="X2866" s="20" t="s">
        <v>41</v>
      </c>
      <c r="Y2866" s="20" t="s">
        <v>41</v>
      </c>
      <c r="AJ2866" s="20" t="s">
        <v>41</v>
      </c>
      <c r="AQ2866" s="17" t="s">
        <v>44</v>
      </c>
      <c r="AS2866" s="17" t="s">
        <v>8433</v>
      </c>
      <c r="AT2866" s="17" t="s">
        <v>8437</v>
      </c>
      <c r="AU2866" s="17" t="s">
        <v>45</v>
      </c>
      <c r="AW2866" s="17">
        <v>3040565</v>
      </c>
    </row>
    <row r="2867" spans="1:51" ht="30" customHeight="1">
      <c r="A2867" s="17" t="s">
        <v>1878</v>
      </c>
      <c r="C2867" s="17" t="s">
        <v>1879</v>
      </c>
      <c r="D2867" s="17" t="s">
        <v>6947</v>
      </c>
      <c r="E2867" s="17" t="s">
        <v>8876</v>
      </c>
      <c r="H2867" s="20" t="s">
        <v>41</v>
      </c>
      <c r="M2867" s="20" t="s">
        <v>41</v>
      </c>
      <c r="N2867" s="20" t="s">
        <v>41</v>
      </c>
      <c r="Q2867" s="20" t="s">
        <v>41</v>
      </c>
      <c r="T2867" s="20" t="s">
        <v>41</v>
      </c>
      <c r="U2867" s="20" t="s">
        <v>41</v>
      </c>
      <c r="Z2867" s="20" t="s">
        <v>41</v>
      </c>
      <c r="AC2867" s="20" t="s">
        <v>41</v>
      </c>
      <c r="AD2867" s="17" t="s">
        <v>8874</v>
      </c>
      <c r="AL2867" s="17">
        <v>68006262</v>
      </c>
      <c r="AP2867" s="17" t="s">
        <v>6750</v>
      </c>
      <c r="AQ2867" s="17" t="s">
        <v>44</v>
      </c>
      <c r="AS2867" s="17" t="s">
        <v>6751</v>
      </c>
      <c r="AT2867" s="17" t="s">
        <v>6752</v>
      </c>
      <c r="AU2867" s="17" t="s">
        <v>45</v>
      </c>
      <c r="AW2867" s="17">
        <v>19370153</v>
      </c>
    </row>
    <row r="2868" spans="1:51" ht="30" customHeight="1">
      <c r="A2868" s="17" t="s">
        <v>622</v>
      </c>
      <c r="C2868" s="17" t="s">
        <v>623</v>
      </c>
      <c r="D2868" s="17" t="s">
        <v>624</v>
      </c>
      <c r="E2868" s="17" t="s">
        <v>8876</v>
      </c>
      <c r="G2868" s="20" t="s">
        <v>41</v>
      </c>
      <c r="M2868" s="20" t="s">
        <v>41</v>
      </c>
      <c r="N2868" s="20" t="s">
        <v>41</v>
      </c>
      <c r="O2868" s="20" t="s">
        <v>41</v>
      </c>
      <c r="R2868" s="20" t="s">
        <v>41</v>
      </c>
      <c r="T2868" s="20" t="s">
        <v>41</v>
      </c>
      <c r="U2868" s="20" t="s">
        <v>41</v>
      </c>
      <c r="X2868" s="20" t="s">
        <v>41</v>
      </c>
      <c r="Y2868" s="20" t="s">
        <v>41</v>
      </c>
      <c r="AJ2868" s="20" t="s">
        <v>41</v>
      </c>
      <c r="AQ2868" s="17" t="s">
        <v>44</v>
      </c>
      <c r="AS2868" s="17" t="s">
        <v>8433</v>
      </c>
      <c r="AT2868" s="17" t="s">
        <v>8437</v>
      </c>
      <c r="AU2868" s="17" t="s">
        <v>45</v>
      </c>
      <c r="AW2868" s="17">
        <v>3040565</v>
      </c>
      <c r="AY2868" s="20" t="s">
        <v>41</v>
      </c>
    </row>
    <row r="2869" spans="1:51" ht="30" customHeight="1">
      <c r="A2869" s="17" t="s">
        <v>622</v>
      </c>
      <c r="C2869" s="17" t="s">
        <v>4356</v>
      </c>
      <c r="D2869" s="17" t="s">
        <v>4357</v>
      </c>
      <c r="E2869" s="17" t="s">
        <v>8876</v>
      </c>
      <c r="H2869" s="20" t="s">
        <v>41</v>
      </c>
      <c r="M2869" s="20" t="s">
        <v>41</v>
      </c>
      <c r="N2869" s="20" t="s">
        <v>41</v>
      </c>
      <c r="P2869" s="20" t="s">
        <v>41</v>
      </c>
      <c r="T2869" s="20" t="s">
        <v>41</v>
      </c>
      <c r="W2869" s="20" t="s">
        <v>40</v>
      </c>
      <c r="Z2869" s="20" t="s">
        <v>41</v>
      </c>
      <c r="AC2869" s="20" t="s">
        <v>41</v>
      </c>
      <c r="AD2869" s="17" t="s">
        <v>8874</v>
      </c>
      <c r="AL2869" s="17">
        <v>68006262</v>
      </c>
      <c r="AS2869" s="17" t="s">
        <v>3285</v>
      </c>
      <c r="AT2869" s="17" t="s">
        <v>3286</v>
      </c>
      <c r="AU2869" s="17" t="s">
        <v>3287</v>
      </c>
      <c r="AW2869" s="17">
        <v>22745773</v>
      </c>
      <c r="AY2869" s="20" t="s">
        <v>41</v>
      </c>
    </row>
    <row r="2870" spans="1:51" ht="30" customHeight="1">
      <c r="A2870" s="17" t="s">
        <v>622</v>
      </c>
      <c r="C2870" s="17" t="s">
        <v>4356</v>
      </c>
      <c r="D2870" s="17" t="s">
        <v>4357</v>
      </c>
      <c r="E2870" s="17" t="s">
        <v>8876</v>
      </c>
      <c r="H2870" s="20" t="s">
        <v>41</v>
      </c>
      <c r="M2870" s="20" t="s">
        <v>41</v>
      </c>
      <c r="N2870" s="20" t="s">
        <v>41</v>
      </c>
      <c r="P2870" s="20" t="s">
        <v>41</v>
      </c>
      <c r="Z2870" s="20" t="s">
        <v>41</v>
      </c>
      <c r="AC2870" s="20" t="s">
        <v>41</v>
      </c>
      <c r="AD2870" s="17" t="s">
        <v>8874</v>
      </c>
      <c r="AL2870" s="17">
        <v>68006262</v>
      </c>
      <c r="AS2870" s="17" t="s">
        <v>3285</v>
      </c>
      <c r="AT2870" s="17" t="s">
        <v>3286</v>
      </c>
      <c r="AU2870" s="17" t="s">
        <v>3287</v>
      </c>
      <c r="AW2870" s="17">
        <v>22745773</v>
      </c>
      <c r="AY2870" s="20" t="s">
        <v>41</v>
      </c>
    </row>
    <row r="2871" spans="1:51" ht="30" customHeight="1">
      <c r="A2871" s="17" t="s">
        <v>622</v>
      </c>
      <c r="C2871" s="17" t="s">
        <v>4356</v>
      </c>
      <c r="D2871" s="17" t="s">
        <v>4357</v>
      </c>
      <c r="E2871" s="17" t="s">
        <v>8876</v>
      </c>
      <c r="H2871" s="20" t="s">
        <v>41</v>
      </c>
      <c r="M2871" s="20" t="s">
        <v>41</v>
      </c>
      <c r="N2871" s="20" t="s">
        <v>41</v>
      </c>
      <c r="Q2871" s="20" t="s">
        <v>41</v>
      </c>
      <c r="T2871" s="20" t="s">
        <v>41</v>
      </c>
      <c r="U2871" s="20" t="s">
        <v>41</v>
      </c>
      <c r="Z2871" s="20" t="s">
        <v>41</v>
      </c>
      <c r="AC2871" s="20" t="s">
        <v>41</v>
      </c>
      <c r="AD2871" s="17" t="s">
        <v>8874</v>
      </c>
      <c r="AL2871" s="17">
        <v>68006262</v>
      </c>
      <c r="AP2871" s="17" t="s">
        <v>6750</v>
      </c>
      <c r="AQ2871" s="17" t="s">
        <v>44</v>
      </c>
      <c r="AS2871" s="17" t="s">
        <v>6751</v>
      </c>
      <c r="AT2871" s="17" t="s">
        <v>6752</v>
      </c>
      <c r="AU2871" s="17" t="s">
        <v>45</v>
      </c>
      <c r="AW2871" s="17">
        <v>19370153</v>
      </c>
      <c r="AY2871" s="20" t="s">
        <v>41</v>
      </c>
    </row>
    <row r="2872" spans="1:51" ht="30" customHeight="1">
      <c r="A2872" s="17" t="s">
        <v>4941</v>
      </c>
      <c r="C2872" s="17" t="s">
        <v>4942</v>
      </c>
      <c r="D2872" s="17" t="s">
        <v>4943</v>
      </c>
      <c r="E2872" s="17" t="s">
        <v>8876</v>
      </c>
      <c r="H2872" s="20" t="s">
        <v>41</v>
      </c>
      <c r="M2872" s="20" t="s">
        <v>41</v>
      </c>
      <c r="N2872" s="20" t="s">
        <v>41</v>
      </c>
      <c r="P2872" s="20" t="s">
        <v>41</v>
      </c>
      <c r="W2872" s="20" t="s">
        <v>39</v>
      </c>
      <c r="Z2872" s="20" t="s">
        <v>41</v>
      </c>
      <c r="AC2872" s="20" t="s">
        <v>41</v>
      </c>
      <c r="AD2872" s="17" t="s">
        <v>8874</v>
      </c>
      <c r="AL2872" s="17">
        <v>68006262</v>
      </c>
      <c r="AS2872" s="17" t="s">
        <v>3285</v>
      </c>
      <c r="AT2872" s="17" t="s">
        <v>3286</v>
      </c>
      <c r="AU2872" s="17" t="s">
        <v>3287</v>
      </c>
      <c r="AW2872" s="17">
        <v>22745773</v>
      </c>
    </row>
    <row r="2873" spans="1:51" ht="30" customHeight="1">
      <c r="A2873" s="17" t="s">
        <v>4518</v>
      </c>
      <c r="C2873" s="17" t="s">
        <v>4519</v>
      </c>
      <c r="D2873" s="17" t="s">
        <v>4520</v>
      </c>
      <c r="E2873" s="17" t="s">
        <v>8876</v>
      </c>
      <c r="H2873" s="20" t="s">
        <v>41</v>
      </c>
      <c r="M2873" s="20" t="s">
        <v>41</v>
      </c>
      <c r="N2873" s="20" t="s">
        <v>41</v>
      </c>
      <c r="P2873" s="20" t="s">
        <v>41</v>
      </c>
      <c r="T2873" s="20" t="s">
        <v>41</v>
      </c>
      <c r="W2873" s="20" t="s">
        <v>40</v>
      </c>
      <c r="Z2873" s="20" t="s">
        <v>41</v>
      </c>
      <c r="AC2873" s="20" t="s">
        <v>41</v>
      </c>
      <c r="AD2873" s="17" t="s">
        <v>8874</v>
      </c>
      <c r="AL2873" s="17">
        <v>68006262</v>
      </c>
      <c r="AS2873" s="17" t="s">
        <v>3285</v>
      </c>
      <c r="AT2873" s="17" t="s">
        <v>3286</v>
      </c>
      <c r="AU2873" s="17" t="s">
        <v>3287</v>
      </c>
      <c r="AW2873" s="17">
        <v>22745773</v>
      </c>
    </row>
    <row r="2874" spans="1:51" ht="30" customHeight="1">
      <c r="A2874" s="17" t="s">
        <v>7156</v>
      </c>
      <c r="C2874" s="17" t="s">
        <v>7157</v>
      </c>
      <c r="D2874" s="17" t="s">
        <v>7158</v>
      </c>
      <c r="E2874" s="17" t="s">
        <v>8876</v>
      </c>
      <c r="H2874" s="20" t="s">
        <v>41</v>
      </c>
      <c r="M2874" s="20" t="s">
        <v>41</v>
      </c>
      <c r="N2874" s="20" t="s">
        <v>41</v>
      </c>
      <c r="Q2874" s="20" t="s">
        <v>41</v>
      </c>
      <c r="T2874" s="20" t="s">
        <v>41</v>
      </c>
      <c r="U2874" s="20" t="s">
        <v>41</v>
      </c>
      <c r="Z2874" s="20" t="s">
        <v>41</v>
      </c>
      <c r="AC2874" s="20" t="s">
        <v>41</v>
      </c>
      <c r="AD2874" s="17" t="s">
        <v>8874</v>
      </c>
      <c r="AL2874" s="17">
        <v>68006262</v>
      </c>
      <c r="AP2874" s="17" t="s">
        <v>6750</v>
      </c>
      <c r="AQ2874" s="17" t="s">
        <v>44</v>
      </c>
      <c r="AS2874" s="17" t="s">
        <v>6751</v>
      </c>
      <c r="AT2874" s="17" t="s">
        <v>6752</v>
      </c>
      <c r="AU2874" s="17" t="s">
        <v>45</v>
      </c>
      <c r="AW2874" s="17">
        <v>19370153</v>
      </c>
      <c r="AY2874" s="20" t="s">
        <v>41</v>
      </c>
    </row>
    <row r="2875" spans="1:51" ht="30" customHeight="1">
      <c r="A2875" s="17" t="s">
        <v>775</v>
      </c>
      <c r="C2875" s="17" t="s">
        <v>776</v>
      </c>
      <c r="D2875" s="17" t="s">
        <v>777</v>
      </c>
      <c r="E2875" s="17" t="s">
        <v>8876</v>
      </c>
      <c r="G2875" s="20" t="s">
        <v>41</v>
      </c>
      <c r="M2875" s="20" t="s">
        <v>41</v>
      </c>
      <c r="N2875" s="20" t="s">
        <v>41</v>
      </c>
      <c r="O2875" s="20" t="s">
        <v>41</v>
      </c>
      <c r="R2875" s="20" t="s">
        <v>41</v>
      </c>
      <c r="T2875" s="20" t="s">
        <v>41</v>
      </c>
      <c r="U2875" s="20" t="s">
        <v>41</v>
      </c>
      <c r="X2875" s="20" t="s">
        <v>41</v>
      </c>
      <c r="Y2875" s="20" t="s">
        <v>41</v>
      </c>
      <c r="AJ2875" s="20" t="s">
        <v>41</v>
      </c>
      <c r="AQ2875" s="17" t="s">
        <v>44</v>
      </c>
      <c r="AS2875" s="17" t="s">
        <v>8433</v>
      </c>
      <c r="AT2875" s="17" t="s">
        <v>8437</v>
      </c>
      <c r="AU2875" s="17" t="s">
        <v>45</v>
      </c>
      <c r="AW2875" s="17">
        <v>3040565</v>
      </c>
      <c r="AY2875" s="20" t="s">
        <v>41</v>
      </c>
    </row>
    <row r="2876" spans="1:51" ht="30" customHeight="1">
      <c r="A2876" s="17" t="s">
        <v>910</v>
      </c>
      <c r="C2876" s="17" t="s">
        <v>911</v>
      </c>
      <c r="D2876" s="17" t="s">
        <v>912</v>
      </c>
      <c r="E2876" s="17" t="s">
        <v>8876</v>
      </c>
      <c r="G2876" s="20" t="s">
        <v>41</v>
      </c>
      <c r="M2876" s="20" t="s">
        <v>41</v>
      </c>
      <c r="N2876" s="20" t="s">
        <v>41</v>
      </c>
      <c r="O2876" s="20" t="s">
        <v>41</v>
      </c>
      <c r="R2876" s="20" t="s">
        <v>41</v>
      </c>
      <c r="T2876" s="20" t="s">
        <v>41</v>
      </c>
      <c r="U2876" s="20" t="s">
        <v>41</v>
      </c>
      <c r="X2876" s="20" t="s">
        <v>41</v>
      </c>
      <c r="Y2876" s="20" t="s">
        <v>41</v>
      </c>
      <c r="AJ2876" s="20" t="s">
        <v>41</v>
      </c>
      <c r="AQ2876" s="17" t="s">
        <v>44</v>
      </c>
      <c r="AS2876" s="17" t="s">
        <v>8433</v>
      </c>
      <c r="AT2876" s="17" t="s">
        <v>8437</v>
      </c>
      <c r="AU2876" s="17" t="s">
        <v>45</v>
      </c>
      <c r="AW2876" s="17">
        <v>3040565</v>
      </c>
      <c r="AY2876" s="20" t="s">
        <v>41</v>
      </c>
    </row>
    <row r="2877" spans="1:51" ht="30" customHeight="1">
      <c r="A2877" s="17" t="s">
        <v>910</v>
      </c>
      <c r="C2877" s="17" t="s">
        <v>6768</v>
      </c>
      <c r="D2877" s="17" t="s">
        <v>6769</v>
      </c>
      <c r="E2877" s="17" t="s">
        <v>8876</v>
      </c>
      <c r="H2877" s="20" t="s">
        <v>41</v>
      </c>
      <c r="M2877" s="20" t="s">
        <v>41</v>
      </c>
      <c r="N2877" s="20" t="s">
        <v>41</v>
      </c>
      <c r="Q2877" s="20" t="s">
        <v>41</v>
      </c>
      <c r="T2877" s="20" t="s">
        <v>41</v>
      </c>
      <c r="U2877" s="20" t="s">
        <v>41</v>
      </c>
      <c r="Z2877" s="20" t="s">
        <v>41</v>
      </c>
      <c r="AC2877" s="20" t="s">
        <v>41</v>
      </c>
      <c r="AD2877" s="17" t="s">
        <v>8874</v>
      </c>
      <c r="AL2877" s="17">
        <v>68006262</v>
      </c>
      <c r="AP2877" s="17" t="s">
        <v>6750</v>
      </c>
      <c r="AQ2877" s="17" t="s">
        <v>44</v>
      </c>
      <c r="AS2877" s="17" t="s">
        <v>6751</v>
      </c>
      <c r="AT2877" s="17" t="s">
        <v>6752</v>
      </c>
      <c r="AU2877" s="17" t="s">
        <v>45</v>
      </c>
      <c r="AW2877" s="17">
        <v>19370153</v>
      </c>
      <c r="AY2877" s="20" t="s">
        <v>41</v>
      </c>
    </row>
    <row r="2878" spans="1:51" ht="30" customHeight="1">
      <c r="A2878" s="17" t="s">
        <v>487</v>
      </c>
      <c r="C2878" s="17" t="s">
        <v>488</v>
      </c>
      <c r="D2878" s="17" t="s">
        <v>489</v>
      </c>
      <c r="E2878" s="17" t="s">
        <v>8876</v>
      </c>
      <c r="G2878" s="20" t="s">
        <v>41</v>
      </c>
      <c r="M2878" s="20" t="s">
        <v>41</v>
      </c>
      <c r="N2878" s="20" t="s">
        <v>41</v>
      </c>
      <c r="O2878" s="20" t="s">
        <v>41</v>
      </c>
      <c r="R2878" s="20" t="s">
        <v>41</v>
      </c>
      <c r="T2878" s="20" t="s">
        <v>41</v>
      </c>
      <c r="U2878" s="20" t="s">
        <v>41</v>
      </c>
      <c r="X2878" s="20" t="s">
        <v>41</v>
      </c>
      <c r="Y2878" s="20" t="s">
        <v>41</v>
      </c>
      <c r="AJ2878" s="20" t="s">
        <v>41</v>
      </c>
      <c r="AQ2878" s="17" t="s">
        <v>44</v>
      </c>
      <c r="AS2878" s="17" t="s">
        <v>8433</v>
      </c>
      <c r="AT2878" s="17" t="s">
        <v>8437</v>
      </c>
      <c r="AU2878" s="17" t="s">
        <v>45</v>
      </c>
      <c r="AW2878" s="17">
        <v>3040565</v>
      </c>
      <c r="AY2878" s="20" t="s">
        <v>41</v>
      </c>
    </row>
    <row r="2879" spans="1:51" ht="30" customHeight="1">
      <c r="A2879" s="17" t="s">
        <v>3916</v>
      </c>
      <c r="C2879" s="17" t="s">
        <v>3917</v>
      </c>
      <c r="D2879" s="17" t="s">
        <v>3918</v>
      </c>
      <c r="E2879" s="17" t="s">
        <v>8876</v>
      </c>
      <c r="H2879" s="20" t="s">
        <v>41</v>
      </c>
      <c r="M2879" s="20" t="s">
        <v>41</v>
      </c>
      <c r="N2879" s="20" t="s">
        <v>41</v>
      </c>
      <c r="P2879" s="20" t="s">
        <v>41</v>
      </c>
      <c r="W2879" s="20" t="s">
        <v>39</v>
      </c>
      <c r="Z2879" s="20" t="s">
        <v>41</v>
      </c>
      <c r="AC2879" s="20" t="s">
        <v>41</v>
      </c>
      <c r="AD2879" s="17" t="s">
        <v>8874</v>
      </c>
      <c r="AL2879" s="17">
        <v>68006262</v>
      </c>
      <c r="AS2879" s="17" t="s">
        <v>3285</v>
      </c>
      <c r="AT2879" s="17" t="s">
        <v>3286</v>
      </c>
      <c r="AU2879" s="17" t="s">
        <v>3287</v>
      </c>
      <c r="AW2879" s="17">
        <v>22745773</v>
      </c>
    </row>
    <row r="2880" spans="1:51" ht="30" customHeight="1">
      <c r="A2880" s="17" t="s">
        <v>3875</v>
      </c>
      <c r="C2880" s="17" t="s">
        <v>3876</v>
      </c>
      <c r="D2880" s="17" t="s">
        <v>3877</v>
      </c>
      <c r="E2880" s="17" t="s">
        <v>8876</v>
      </c>
      <c r="H2880" s="20" t="s">
        <v>41</v>
      </c>
      <c r="M2880" s="20" t="s">
        <v>41</v>
      </c>
      <c r="N2880" s="20" t="s">
        <v>41</v>
      </c>
      <c r="P2880" s="20" t="s">
        <v>41</v>
      </c>
      <c r="T2880" s="20" t="s">
        <v>41</v>
      </c>
      <c r="W2880" s="20" t="s">
        <v>40</v>
      </c>
      <c r="Z2880" s="20" t="s">
        <v>41</v>
      </c>
      <c r="AC2880" s="20" t="s">
        <v>41</v>
      </c>
      <c r="AD2880" s="17" t="s">
        <v>8874</v>
      </c>
      <c r="AL2880" s="17">
        <v>68006262</v>
      </c>
      <c r="AS2880" s="17" t="s">
        <v>3285</v>
      </c>
      <c r="AT2880" s="17" t="s">
        <v>3286</v>
      </c>
      <c r="AU2880" s="17" t="s">
        <v>3287</v>
      </c>
      <c r="AW2880" s="17">
        <v>22745773</v>
      </c>
      <c r="AY2880" s="20" t="s">
        <v>41</v>
      </c>
    </row>
    <row r="2881" spans="1:51" ht="30" customHeight="1">
      <c r="A2881" s="17" t="s">
        <v>3875</v>
      </c>
      <c r="C2881" s="17" t="s">
        <v>3876</v>
      </c>
      <c r="D2881" s="17" t="s">
        <v>3877</v>
      </c>
      <c r="E2881" s="17" t="s">
        <v>8876</v>
      </c>
      <c r="H2881" s="20" t="s">
        <v>41</v>
      </c>
      <c r="M2881" s="20" t="s">
        <v>41</v>
      </c>
      <c r="N2881" s="20" t="s">
        <v>41</v>
      </c>
      <c r="P2881" s="20" t="s">
        <v>41</v>
      </c>
      <c r="Z2881" s="20" t="s">
        <v>41</v>
      </c>
      <c r="AC2881" s="20" t="s">
        <v>41</v>
      </c>
      <c r="AD2881" s="17" t="s">
        <v>8874</v>
      </c>
      <c r="AL2881" s="17">
        <v>68006262</v>
      </c>
      <c r="AS2881" s="17" t="s">
        <v>3285</v>
      </c>
      <c r="AT2881" s="17" t="s">
        <v>3286</v>
      </c>
      <c r="AU2881" s="17" t="s">
        <v>3287</v>
      </c>
      <c r="AW2881" s="17">
        <v>22745773</v>
      </c>
      <c r="AY2881" s="20" t="s">
        <v>41</v>
      </c>
    </row>
    <row r="2882" spans="1:51" ht="30" customHeight="1">
      <c r="A2882" s="17" t="s">
        <v>7577</v>
      </c>
      <c r="C2882" s="17" t="s">
        <v>7578</v>
      </c>
      <c r="D2882" s="17" t="s">
        <v>7579</v>
      </c>
      <c r="E2882" s="17" t="s">
        <v>8876</v>
      </c>
      <c r="H2882" s="20" t="s">
        <v>41</v>
      </c>
      <c r="M2882" s="20" t="s">
        <v>41</v>
      </c>
      <c r="N2882" s="20" t="s">
        <v>41</v>
      </c>
      <c r="Q2882" s="20" t="s">
        <v>41</v>
      </c>
      <c r="T2882" s="20" t="s">
        <v>41</v>
      </c>
      <c r="U2882" s="20" t="s">
        <v>41</v>
      </c>
      <c r="Z2882" s="20" t="s">
        <v>41</v>
      </c>
      <c r="AC2882" s="20" t="s">
        <v>41</v>
      </c>
      <c r="AD2882" s="17" t="s">
        <v>8874</v>
      </c>
      <c r="AL2882" s="17">
        <v>68006262</v>
      </c>
      <c r="AP2882" s="17" t="s">
        <v>6750</v>
      </c>
      <c r="AQ2882" s="17" t="s">
        <v>44</v>
      </c>
      <c r="AS2882" s="17" t="s">
        <v>6751</v>
      </c>
      <c r="AT2882" s="17" t="s">
        <v>6752</v>
      </c>
      <c r="AU2882" s="17" t="s">
        <v>45</v>
      </c>
      <c r="AW2882" s="17">
        <v>19370153</v>
      </c>
    </row>
    <row r="2883" spans="1:51" ht="30" customHeight="1">
      <c r="A2883" s="17" t="s">
        <v>595</v>
      </c>
      <c r="C2883" s="17" t="s">
        <v>596</v>
      </c>
      <c r="D2883" s="17" t="s">
        <v>597</v>
      </c>
      <c r="E2883" s="17" t="s">
        <v>8876</v>
      </c>
      <c r="G2883" s="20" t="s">
        <v>41</v>
      </c>
      <c r="M2883" s="20" t="s">
        <v>41</v>
      </c>
      <c r="N2883" s="20" t="s">
        <v>41</v>
      </c>
      <c r="O2883" s="20" t="s">
        <v>41</v>
      </c>
      <c r="R2883" s="20" t="s">
        <v>41</v>
      </c>
      <c r="T2883" s="20" t="s">
        <v>41</v>
      </c>
      <c r="U2883" s="20" t="s">
        <v>41</v>
      </c>
      <c r="X2883" s="20" t="s">
        <v>41</v>
      </c>
      <c r="Y2883" s="20" t="s">
        <v>41</v>
      </c>
      <c r="AJ2883" s="20" t="s">
        <v>41</v>
      </c>
      <c r="AQ2883" s="17" t="s">
        <v>44</v>
      </c>
      <c r="AS2883" s="17" t="s">
        <v>8433</v>
      </c>
      <c r="AT2883" s="17" t="s">
        <v>8437</v>
      </c>
      <c r="AU2883" s="17" t="s">
        <v>45</v>
      </c>
      <c r="AW2883" s="17">
        <v>3040565</v>
      </c>
    </row>
    <row r="2884" spans="1:51" ht="30" customHeight="1">
      <c r="A2884" s="17" t="s">
        <v>7598</v>
      </c>
      <c r="C2884" s="17" t="s">
        <v>7599</v>
      </c>
      <c r="D2884" s="17" t="s">
        <v>7600</v>
      </c>
      <c r="E2884" s="17" t="s">
        <v>8876</v>
      </c>
      <c r="H2884" s="20" t="s">
        <v>41</v>
      </c>
      <c r="M2884" s="20" t="s">
        <v>41</v>
      </c>
      <c r="N2884" s="20" t="s">
        <v>41</v>
      </c>
      <c r="Q2884" s="20" t="s">
        <v>41</v>
      </c>
      <c r="T2884" s="20" t="s">
        <v>41</v>
      </c>
      <c r="U2884" s="20" t="s">
        <v>41</v>
      </c>
      <c r="Z2884" s="20" t="s">
        <v>41</v>
      </c>
      <c r="AC2884" s="20" t="s">
        <v>41</v>
      </c>
      <c r="AD2884" s="17" t="s">
        <v>8874</v>
      </c>
      <c r="AL2884" s="17">
        <v>68006262</v>
      </c>
      <c r="AP2884" s="17" t="s">
        <v>6750</v>
      </c>
      <c r="AQ2884" s="17" t="s">
        <v>44</v>
      </c>
      <c r="AS2884" s="17" t="s">
        <v>6751</v>
      </c>
      <c r="AT2884" s="17" t="s">
        <v>6752</v>
      </c>
      <c r="AU2884" s="17" t="s">
        <v>45</v>
      </c>
      <c r="AW2884" s="17">
        <v>19370153</v>
      </c>
    </row>
    <row r="2885" spans="1:51" ht="30" customHeight="1">
      <c r="A2885" s="17" t="s">
        <v>2772</v>
      </c>
      <c r="C2885" s="17" t="s">
        <v>8586</v>
      </c>
      <c r="D2885" s="17" t="s">
        <v>8587</v>
      </c>
      <c r="E2885" s="17" t="s">
        <v>8876</v>
      </c>
      <c r="I2885" s="20" t="s">
        <v>41</v>
      </c>
      <c r="J2885" s="20" t="s">
        <v>41</v>
      </c>
      <c r="X2885" s="20" t="s">
        <v>41</v>
      </c>
      <c r="AC2885" s="20" t="s">
        <v>41</v>
      </c>
      <c r="AD2885" s="17" t="s">
        <v>2773</v>
      </c>
      <c r="AE2885" s="17">
        <v>68001714</v>
      </c>
      <c r="AG2885" s="20" t="s">
        <v>41</v>
      </c>
      <c r="AO2885" s="17" t="s">
        <v>2774</v>
      </c>
      <c r="AQ2885" s="17" t="s">
        <v>44</v>
      </c>
      <c r="AS2885" s="17" t="s">
        <v>2408</v>
      </c>
      <c r="AT2885" s="17" t="s">
        <v>2374</v>
      </c>
      <c r="AU2885" s="17" t="s">
        <v>2375</v>
      </c>
      <c r="AV2885" s="20" t="s">
        <v>41</v>
      </c>
      <c r="AW2885" s="17">
        <v>21866111</v>
      </c>
    </row>
    <row r="2886" spans="1:51" ht="30" customHeight="1">
      <c r="A2886" s="17" t="s">
        <v>8334</v>
      </c>
      <c r="B2886" s="17">
        <v>28</v>
      </c>
      <c r="C2886" s="17" t="s">
        <v>8335</v>
      </c>
      <c r="D2886" s="17" t="s">
        <v>8336</v>
      </c>
      <c r="E2886" s="17" t="s">
        <v>8876</v>
      </c>
      <c r="I2886" s="20" t="s">
        <v>41</v>
      </c>
      <c r="K2886" s="20" t="s">
        <v>41</v>
      </c>
      <c r="Y2886" s="20" t="s">
        <v>39</v>
      </c>
      <c r="AJ2886" s="20" t="s">
        <v>41</v>
      </c>
      <c r="AK2886" s="17" t="s">
        <v>8286</v>
      </c>
      <c r="AL2886" s="17" t="s">
        <v>8287</v>
      </c>
      <c r="AO2886" s="17">
        <f>POWER(2,2.3)</f>
        <v>4.9245776533796644</v>
      </c>
      <c r="AP2886" s="17" t="s">
        <v>8288</v>
      </c>
      <c r="AQ2886" s="17" t="s">
        <v>44</v>
      </c>
      <c r="AR2886" s="17" t="s">
        <v>8430</v>
      </c>
      <c r="AS2886" s="17" t="s">
        <v>8289</v>
      </c>
      <c r="AT2886" s="17" t="s">
        <v>8435</v>
      </c>
      <c r="AU2886" s="17" t="s">
        <v>45</v>
      </c>
      <c r="AW2886" s="17" t="s">
        <v>8290</v>
      </c>
      <c r="AX2886" s="18" t="s">
        <v>8816</v>
      </c>
      <c r="AY2886" s="20" t="s">
        <v>41</v>
      </c>
    </row>
    <row r="2887" spans="1:51" ht="30" customHeight="1">
      <c r="A2887" s="17" t="s">
        <v>3631</v>
      </c>
      <c r="C2887" s="17" t="s">
        <v>3632</v>
      </c>
      <c r="D2887" s="17" t="s">
        <v>3633</v>
      </c>
      <c r="E2887" s="17" t="s">
        <v>8876</v>
      </c>
      <c r="H2887" s="20" t="s">
        <v>41</v>
      </c>
      <c r="M2887" s="20" t="s">
        <v>41</v>
      </c>
      <c r="N2887" s="20" t="s">
        <v>41</v>
      </c>
      <c r="P2887" s="20" t="s">
        <v>41</v>
      </c>
      <c r="W2887" s="20" t="s">
        <v>39</v>
      </c>
      <c r="Z2887" s="20" t="s">
        <v>41</v>
      </c>
      <c r="AC2887" s="20" t="s">
        <v>41</v>
      </c>
      <c r="AD2887" s="17" t="s">
        <v>8874</v>
      </c>
      <c r="AL2887" s="17">
        <v>68006262</v>
      </c>
      <c r="AS2887" s="17" t="s">
        <v>3285</v>
      </c>
      <c r="AT2887" s="17" t="s">
        <v>3286</v>
      </c>
      <c r="AU2887" s="17" t="s">
        <v>3287</v>
      </c>
      <c r="AW2887" s="17">
        <v>22745773</v>
      </c>
    </row>
    <row r="2888" spans="1:51" ht="30" customHeight="1">
      <c r="A2888" s="17" t="s">
        <v>7313</v>
      </c>
      <c r="C2888" s="17" t="s">
        <v>7314</v>
      </c>
      <c r="D2888" s="17" t="s">
        <v>7315</v>
      </c>
      <c r="E2888" s="17" t="s">
        <v>8876</v>
      </c>
      <c r="H2888" s="20" t="s">
        <v>41</v>
      </c>
      <c r="M2888" s="20" t="s">
        <v>41</v>
      </c>
      <c r="N2888" s="20" t="s">
        <v>41</v>
      </c>
      <c r="Q2888" s="20" t="s">
        <v>41</v>
      </c>
      <c r="T2888" s="20" t="s">
        <v>41</v>
      </c>
      <c r="U2888" s="20" t="s">
        <v>41</v>
      </c>
      <c r="Z2888" s="20" t="s">
        <v>41</v>
      </c>
      <c r="AC2888" s="20" t="s">
        <v>41</v>
      </c>
      <c r="AD2888" s="17" t="s">
        <v>8874</v>
      </c>
      <c r="AL2888" s="17">
        <v>68006262</v>
      </c>
      <c r="AP2888" s="17" t="s">
        <v>6750</v>
      </c>
      <c r="AQ2888" s="17" t="s">
        <v>44</v>
      </c>
      <c r="AS2888" s="17" t="s">
        <v>6751</v>
      </c>
      <c r="AT2888" s="17" t="s">
        <v>6752</v>
      </c>
      <c r="AU2888" s="17" t="s">
        <v>45</v>
      </c>
      <c r="AW2888" s="17">
        <v>19370153</v>
      </c>
      <c r="AY2888" s="20" t="s">
        <v>41</v>
      </c>
    </row>
    <row r="2889" spans="1:51" ht="30" customHeight="1">
      <c r="A2889" s="17" t="s">
        <v>7269</v>
      </c>
      <c r="C2889" s="17" t="s">
        <v>7270</v>
      </c>
      <c r="D2889" s="17" t="s">
        <v>7271</v>
      </c>
      <c r="E2889" s="17" t="s">
        <v>8876</v>
      </c>
      <c r="H2889" s="20" t="s">
        <v>41</v>
      </c>
      <c r="M2889" s="20" t="s">
        <v>41</v>
      </c>
      <c r="N2889" s="20" t="s">
        <v>41</v>
      </c>
      <c r="Q2889" s="20" t="s">
        <v>41</v>
      </c>
      <c r="T2889" s="20" t="s">
        <v>41</v>
      </c>
      <c r="U2889" s="20" t="s">
        <v>41</v>
      </c>
      <c r="Z2889" s="20" t="s">
        <v>41</v>
      </c>
      <c r="AC2889" s="20" t="s">
        <v>41</v>
      </c>
      <c r="AD2889" s="17" t="s">
        <v>8874</v>
      </c>
      <c r="AL2889" s="17">
        <v>68006262</v>
      </c>
      <c r="AP2889" s="17" t="s">
        <v>6750</v>
      </c>
      <c r="AQ2889" s="17" t="s">
        <v>44</v>
      </c>
      <c r="AS2889" s="17" t="s">
        <v>6751</v>
      </c>
      <c r="AT2889" s="17" t="s">
        <v>6752</v>
      </c>
      <c r="AU2889" s="17" t="s">
        <v>45</v>
      </c>
      <c r="AW2889" s="17">
        <v>19370153</v>
      </c>
    </row>
    <row r="2890" spans="1:51" ht="30" customHeight="1">
      <c r="A2890" s="17" t="s">
        <v>8107</v>
      </c>
      <c r="C2890" s="17" t="s">
        <v>8108</v>
      </c>
      <c r="D2890" s="17" t="s">
        <v>8109</v>
      </c>
      <c r="E2890" s="17" t="s">
        <v>8876</v>
      </c>
      <c r="H2890" s="20" t="s">
        <v>41</v>
      </c>
      <c r="M2890" s="20" t="s">
        <v>41</v>
      </c>
      <c r="N2890" s="20" t="s">
        <v>41</v>
      </c>
      <c r="O2890" s="20" t="s">
        <v>41</v>
      </c>
      <c r="S2890" s="20" t="s">
        <v>41</v>
      </c>
      <c r="AJ2890" s="20" t="s">
        <v>41</v>
      </c>
      <c r="AK2890" s="17" t="s">
        <v>30</v>
      </c>
      <c r="AL2890" s="17">
        <v>68006262</v>
      </c>
      <c r="AP2890" s="17" t="s">
        <v>8093</v>
      </c>
      <c r="AQ2890" s="17" t="s">
        <v>8007</v>
      </c>
      <c r="AR2890" s="17" t="s">
        <v>8094</v>
      </c>
      <c r="AS2890" s="17" t="s">
        <v>8009</v>
      </c>
      <c r="AT2890" s="17" t="s">
        <v>8010</v>
      </c>
      <c r="AU2890" s="17" t="s">
        <v>45</v>
      </c>
      <c r="AW2890" s="17">
        <v>18268500</v>
      </c>
      <c r="AY2890" s="20" t="s">
        <v>41</v>
      </c>
    </row>
    <row r="2891" spans="1:51" ht="30" customHeight="1">
      <c r="A2891" s="17" t="s">
        <v>1308</v>
      </c>
      <c r="C2891" s="17" t="s">
        <v>1309</v>
      </c>
      <c r="D2891" s="17" t="s">
        <v>1310</v>
      </c>
      <c r="E2891" s="17" t="s">
        <v>8876</v>
      </c>
      <c r="G2891" s="20" t="s">
        <v>41</v>
      </c>
      <c r="M2891" s="20" t="s">
        <v>41</v>
      </c>
      <c r="N2891" s="20" t="s">
        <v>41</v>
      </c>
      <c r="O2891" s="20" t="s">
        <v>41</v>
      </c>
      <c r="R2891" s="20" t="s">
        <v>41</v>
      </c>
      <c r="T2891" s="20" t="s">
        <v>41</v>
      </c>
      <c r="U2891" s="20" t="s">
        <v>41</v>
      </c>
      <c r="X2891" s="20" t="s">
        <v>41</v>
      </c>
      <c r="Y2891" s="20" t="s">
        <v>41</v>
      </c>
      <c r="AJ2891" s="20" t="s">
        <v>41</v>
      </c>
      <c r="AQ2891" s="17" t="s">
        <v>44</v>
      </c>
      <c r="AS2891" s="17" t="s">
        <v>8433</v>
      </c>
      <c r="AT2891" s="17" t="s">
        <v>8437</v>
      </c>
      <c r="AU2891" s="17" t="s">
        <v>45</v>
      </c>
      <c r="AW2891" s="17">
        <v>3040565</v>
      </c>
      <c r="AY2891" s="20" t="s">
        <v>41</v>
      </c>
    </row>
    <row r="2892" spans="1:51" ht="30" customHeight="1">
      <c r="A2892" s="17" t="s">
        <v>1308</v>
      </c>
      <c r="C2892" s="17" t="s">
        <v>1309</v>
      </c>
      <c r="D2892" s="17" t="s">
        <v>4497</v>
      </c>
      <c r="E2892" s="17" t="s">
        <v>8876</v>
      </c>
      <c r="H2892" s="20" t="s">
        <v>41</v>
      </c>
      <c r="M2892" s="20" t="s">
        <v>41</v>
      </c>
      <c r="N2892" s="20" t="s">
        <v>41</v>
      </c>
      <c r="P2892" s="20" t="s">
        <v>41</v>
      </c>
      <c r="W2892" s="20" t="s">
        <v>39</v>
      </c>
      <c r="Z2892" s="20" t="s">
        <v>41</v>
      </c>
      <c r="AC2892" s="20" t="s">
        <v>41</v>
      </c>
      <c r="AD2892" s="17" t="s">
        <v>8874</v>
      </c>
      <c r="AL2892" s="17">
        <v>68006262</v>
      </c>
      <c r="AS2892" s="17" t="s">
        <v>3285</v>
      </c>
      <c r="AT2892" s="17" t="s">
        <v>3286</v>
      </c>
      <c r="AU2892" s="17" t="s">
        <v>3287</v>
      </c>
      <c r="AW2892" s="17">
        <v>22745773</v>
      </c>
      <c r="AY2892" s="20" t="s">
        <v>41</v>
      </c>
    </row>
    <row r="2893" spans="1:51" ht="30" customHeight="1">
      <c r="A2893" s="17" t="s">
        <v>3526</v>
      </c>
      <c r="C2893" s="17" t="s">
        <v>3527</v>
      </c>
      <c r="D2893" s="17" t="s">
        <v>3528</v>
      </c>
      <c r="E2893" s="17" t="s">
        <v>8876</v>
      </c>
      <c r="H2893" s="20" t="s">
        <v>41</v>
      </c>
      <c r="M2893" s="20" t="s">
        <v>41</v>
      </c>
      <c r="N2893" s="20" t="s">
        <v>41</v>
      </c>
      <c r="P2893" s="20" t="s">
        <v>41</v>
      </c>
      <c r="T2893" s="20" t="s">
        <v>41</v>
      </c>
      <c r="W2893" s="20" t="s">
        <v>40</v>
      </c>
      <c r="Z2893" s="20" t="s">
        <v>41</v>
      </c>
      <c r="AC2893" s="20" t="s">
        <v>41</v>
      </c>
      <c r="AD2893" s="17" t="s">
        <v>8874</v>
      </c>
      <c r="AL2893" s="17">
        <v>68006262</v>
      </c>
      <c r="AS2893" s="17" t="s">
        <v>3285</v>
      </c>
      <c r="AT2893" s="17" t="s">
        <v>3286</v>
      </c>
      <c r="AU2893" s="17" t="s">
        <v>3287</v>
      </c>
      <c r="AW2893" s="17">
        <v>22745773</v>
      </c>
    </row>
    <row r="2894" spans="1:51" ht="30" customHeight="1">
      <c r="A2894" s="17" t="s">
        <v>3526</v>
      </c>
      <c r="C2894" s="17" t="s">
        <v>3527</v>
      </c>
      <c r="D2894" s="17" t="s">
        <v>3528</v>
      </c>
      <c r="E2894" s="17" t="s">
        <v>8876</v>
      </c>
      <c r="H2894" s="20" t="s">
        <v>41</v>
      </c>
      <c r="M2894" s="20" t="s">
        <v>41</v>
      </c>
      <c r="N2894" s="20" t="s">
        <v>41</v>
      </c>
      <c r="P2894" s="20" t="s">
        <v>41</v>
      </c>
      <c r="Z2894" s="20" t="s">
        <v>41</v>
      </c>
      <c r="AC2894" s="20" t="s">
        <v>41</v>
      </c>
      <c r="AD2894" s="17" t="s">
        <v>8874</v>
      </c>
      <c r="AL2894" s="17">
        <v>68006262</v>
      </c>
      <c r="AS2894" s="17" t="s">
        <v>3285</v>
      </c>
      <c r="AT2894" s="17" t="s">
        <v>3286</v>
      </c>
      <c r="AU2894" s="17" t="s">
        <v>3287</v>
      </c>
      <c r="AW2894" s="17">
        <v>22745773</v>
      </c>
    </row>
    <row r="2895" spans="1:51" ht="30" customHeight="1">
      <c r="A2895" s="17" t="s">
        <v>1114</v>
      </c>
      <c r="C2895" s="17" t="s">
        <v>1115</v>
      </c>
      <c r="D2895" s="17" t="s">
        <v>1116</v>
      </c>
      <c r="E2895" s="17" t="s">
        <v>8876</v>
      </c>
      <c r="G2895" s="20" t="s">
        <v>41</v>
      </c>
      <c r="M2895" s="20" t="s">
        <v>41</v>
      </c>
      <c r="N2895" s="20" t="s">
        <v>41</v>
      </c>
      <c r="O2895" s="20" t="s">
        <v>41</v>
      </c>
      <c r="R2895" s="20" t="s">
        <v>41</v>
      </c>
      <c r="T2895" s="20" t="s">
        <v>41</v>
      </c>
      <c r="U2895" s="20" t="s">
        <v>41</v>
      </c>
      <c r="X2895" s="20" t="s">
        <v>41</v>
      </c>
      <c r="Y2895" s="20" t="s">
        <v>41</v>
      </c>
      <c r="AJ2895" s="20" t="s">
        <v>41</v>
      </c>
      <c r="AQ2895" s="17" t="s">
        <v>44</v>
      </c>
      <c r="AS2895" s="17" t="s">
        <v>8433</v>
      </c>
      <c r="AT2895" s="17" t="s">
        <v>8437</v>
      </c>
      <c r="AU2895" s="17" t="s">
        <v>45</v>
      </c>
      <c r="AW2895" s="17">
        <v>3040565</v>
      </c>
    </row>
    <row r="2896" spans="1:51" ht="30" customHeight="1">
      <c r="A2896" s="17" t="s">
        <v>1114</v>
      </c>
      <c r="C2896" s="17" t="s">
        <v>7361</v>
      </c>
      <c r="D2896" s="17" t="s">
        <v>7362</v>
      </c>
      <c r="E2896" s="17" t="s">
        <v>8876</v>
      </c>
      <c r="H2896" s="20" t="s">
        <v>41</v>
      </c>
      <c r="M2896" s="20" t="s">
        <v>41</v>
      </c>
      <c r="N2896" s="20" t="s">
        <v>41</v>
      </c>
      <c r="Q2896" s="20" t="s">
        <v>41</v>
      </c>
      <c r="T2896" s="20" t="s">
        <v>41</v>
      </c>
      <c r="U2896" s="20" t="s">
        <v>41</v>
      </c>
      <c r="Z2896" s="20" t="s">
        <v>41</v>
      </c>
      <c r="AC2896" s="20" t="s">
        <v>41</v>
      </c>
      <c r="AD2896" s="17" t="s">
        <v>8874</v>
      </c>
      <c r="AL2896" s="17">
        <v>68006262</v>
      </c>
      <c r="AP2896" s="17" t="s">
        <v>6750</v>
      </c>
      <c r="AQ2896" s="17" t="s">
        <v>44</v>
      </c>
      <c r="AS2896" s="17" t="s">
        <v>6751</v>
      </c>
      <c r="AT2896" s="17" t="s">
        <v>6752</v>
      </c>
      <c r="AU2896" s="17" t="s">
        <v>45</v>
      </c>
      <c r="AW2896" s="17">
        <v>19370153</v>
      </c>
    </row>
    <row r="2897" spans="1:51" ht="30" customHeight="1">
      <c r="A2897" s="17" t="s">
        <v>7642</v>
      </c>
      <c r="C2897" s="17" t="s">
        <v>7643</v>
      </c>
      <c r="D2897" s="17" t="s">
        <v>7644</v>
      </c>
      <c r="E2897" s="17" t="s">
        <v>8876</v>
      </c>
      <c r="H2897" s="20" t="s">
        <v>41</v>
      </c>
      <c r="M2897" s="20" t="s">
        <v>41</v>
      </c>
      <c r="N2897" s="20" t="s">
        <v>41</v>
      </c>
      <c r="Q2897" s="20" t="s">
        <v>41</v>
      </c>
      <c r="T2897" s="20" t="s">
        <v>41</v>
      </c>
      <c r="U2897" s="20" t="s">
        <v>41</v>
      </c>
      <c r="Z2897" s="20" t="s">
        <v>41</v>
      </c>
      <c r="AC2897" s="20" t="s">
        <v>41</v>
      </c>
      <c r="AD2897" s="17" t="s">
        <v>8874</v>
      </c>
      <c r="AL2897" s="17">
        <v>68006262</v>
      </c>
      <c r="AP2897" s="17" t="s">
        <v>6750</v>
      </c>
      <c r="AQ2897" s="17" t="s">
        <v>44</v>
      </c>
      <c r="AS2897" s="17" t="s">
        <v>6751</v>
      </c>
      <c r="AT2897" s="17" t="s">
        <v>6752</v>
      </c>
      <c r="AU2897" s="17" t="s">
        <v>45</v>
      </c>
      <c r="AW2897" s="17">
        <v>19370153</v>
      </c>
    </row>
    <row r="2898" spans="1:51" ht="30" customHeight="1">
      <c r="A2898" s="17" t="s">
        <v>2785</v>
      </c>
      <c r="C2898" s="17" t="s">
        <v>8595</v>
      </c>
      <c r="D2898" s="17" t="s">
        <v>8596</v>
      </c>
      <c r="E2898" s="17" t="s">
        <v>8876</v>
      </c>
      <c r="I2898" s="20" t="s">
        <v>41</v>
      </c>
      <c r="J2898" s="20" t="s">
        <v>41</v>
      </c>
      <c r="X2898" s="20" t="s">
        <v>41</v>
      </c>
      <c r="AC2898" s="20" t="s">
        <v>41</v>
      </c>
      <c r="AD2898" s="17" t="s">
        <v>2786</v>
      </c>
      <c r="AE2898" s="17">
        <v>68012559</v>
      </c>
      <c r="AG2898" s="20" t="s">
        <v>41</v>
      </c>
      <c r="AO2898" s="17" t="s">
        <v>2787</v>
      </c>
      <c r="AQ2898" s="17" t="s">
        <v>44</v>
      </c>
      <c r="AS2898" s="17" t="s">
        <v>2402</v>
      </c>
      <c r="AT2898" s="17" t="s">
        <v>2374</v>
      </c>
      <c r="AU2898" s="17" t="s">
        <v>2375</v>
      </c>
      <c r="AV2898" s="20" t="s">
        <v>41</v>
      </c>
      <c r="AW2898" s="17">
        <v>21146590</v>
      </c>
    </row>
    <row r="2899" spans="1:51" ht="30" customHeight="1">
      <c r="A2899" s="17" t="s">
        <v>1548</v>
      </c>
      <c r="C2899" s="17" t="s">
        <v>1549</v>
      </c>
      <c r="D2899" s="17" t="s">
        <v>1550</v>
      </c>
      <c r="E2899" s="17" t="s">
        <v>8876</v>
      </c>
      <c r="G2899" s="20" t="s">
        <v>41</v>
      </c>
      <c r="M2899" s="20" t="s">
        <v>41</v>
      </c>
      <c r="N2899" s="20" t="s">
        <v>41</v>
      </c>
      <c r="O2899" s="20" t="s">
        <v>41</v>
      </c>
      <c r="R2899" s="20" t="s">
        <v>41</v>
      </c>
      <c r="T2899" s="20" t="s">
        <v>41</v>
      </c>
      <c r="U2899" s="20" t="s">
        <v>41</v>
      </c>
      <c r="X2899" s="20" t="s">
        <v>41</v>
      </c>
      <c r="Y2899" s="20" t="s">
        <v>41</v>
      </c>
      <c r="AJ2899" s="20" t="s">
        <v>41</v>
      </c>
      <c r="AQ2899" s="17" t="s">
        <v>44</v>
      </c>
      <c r="AS2899" s="17" t="s">
        <v>8433</v>
      </c>
      <c r="AT2899" s="17" t="s">
        <v>8437</v>
      </c>
      <c r="AU2899" s="17" t="s">
        <v>45</v>
      </c>
      <c r="AW2899" s="17">
        <v>3040565</v>
      </c>
      <c r="AY2899" s="20" t="s">
        <v>41</v>
      </c>
    </row>
    <row r="2900" spans="1:51" ht="30" customHeight="1">
      <c r="A2900" s="17" t="s">
        <v>1548</v>
      </c>
      <c r="C2900" s="17" t="s">
        <v>5779</v>
      </c>
      <c r="D2900" s="17" t="s">
        <v>5780</v>
      </c>
      <c r="E2900" s="17" t="s">
        <v>8876</v>
      </c>
      <c r="H2900" s="20" t="s">
        <v>41</v>
      </c>
      <c r="M2900" s="20" t="s">
        <v>41</v>
      </c>
      <c r="N2900" s="20" t="s">
        <v>41</v>
      </c>
      <c r="P2900" s="20" t="s">
        <v>41</v>
      </c>
      <c r="T2900" s="20" t="s">
        <v>41</v>
      </c>
      <c r="W2900" s="20" t="s">
        <v>40</v>
      </c>
      <c r="Z2900" s="20" t="s">
        <v>41</v>
      </c>
      <c r="AC2900" s="20" t="s">
        <v>41</v>
      </c>
      <c r="AD2900" s="17" t="s">
        <v>8874</v>
      </c>
      <c r="AL2900" s="17">
        <v>68006262</v>
      </c>
      <c r="AS2900" s="17" t="s">
        <v>3285</v>
      </c>
      <c r="AT2900" s="17" t="s">
        <v>3286</v>
      </c>
      <c r="AU2900" s="17" t="s">
        <v>3287</v>
      </c>
      <c r="AW2900" s="17">
        <v>22745773</v>
      </c>
      <c r="AY2900" s="20" t="s">
        <v>41</v>
      </c>
    </row>
    <row r="2901" spans="1:51" ht="30" customHeight="1">
      <c r="A2901" s="17" t="s">
        <v>1548</v>
      </c>
      <c r="C2901" s="17" t="s">
        <v>5779</v>
      </c>
      <c r="D2901" s="17" t="s">
        <v>5780</v>
      </c>
      <c r="E2901" s="17" t="s">
        <v>8876</v>
      </c>
      <c r="H2901" s="20" t="s">
        <v>41</v>
      </c>
      <c r="M2901" s="20" t="s">
        <v>41</v>
      </c>
      <c r="N2901" s="20" t="s">
        <v>41</v>
      </c>
      <c r="Q2901" s="20" t="s">
        <v>41</v>
      </c>
      <c r="T2901" s="20" t="s">
        <v>41</v>
      </c>
      <c r="U2901" s="20" t="s">
        <v>41</v>
      </c>
      <c r="Z2901" s="20" t="s">
        <v>41</v>
      </c>
      <c r="AC2901" s="20" t="s">
        <v>41</v>
      </c>
      <c r="AD2901" s="17" t="s">
        <v>8874</v>
      </c>
      <c r="AL2901" s="17">
        <v>68006262</v>
      </c>
      <c r="AP2901" s="17" t="s">
        <v>6750</v>
      </c>
      <c r="AQ2901" s="17" t="s">
        <v>44</v>
      </c>
      <c r="AS2901" s="17" t="s">
        <v>6751</v>
      </c>
      <c r="AT2901" s="17" t="s">
        <v>6752</v>
      </c>
      <c r="AU2901" s="17" t="s">
        <v>45</v>
      </c>
      <c r="AW2901" s="17">
        <v>19370153</v>
      </c>
      <c r="AY2901" s="20" t="s">
        <v>41</v>
      </c>
    </row>
    <row r="2902" spans="1:51" ht="30" customHeight="1">
      <c r="A2902" s="17" t="s">
        <v>925</v>
      </c>
      <c r="C2902" s="17" t="s">
        <v>926</v>
      </c>
      <c r="D2902" s="17" t="s">
        <v>927</v>
      </c>
      <c r="E2902" s="17" t="s">
        <v>8876</v>
      </c>
      <c r="G2902" s="20" t="s">
        <v>41</v>
      </c>
      <c r="M2902" s="20" t="s">
        <v>41</v>
      </c>
      <c r="N2902" s="20" t="s">
        <v>41</v>
      </c>
      <c r="O2902" s="20" t="s">
        <v>41</v>
      </c>
      <c r="R2902" s="20" t="s">
        <v>41</v>
      </c>
      <c r="T2902" s="20" t="s">
        <v>41</v>
      </c>
      <c r="U2902" s="20" t="s">
        <v>41</v>
      </c>
      <c r="X2902" s="20" t="s">
        <v>41</v>
      </c>
      <c r="Y2902" s="20" t="s">
        <v>41</v>
      </c>
      <c r="AJ2902" s="20" t="s">
        <v>41</v>
      </c>
      <c r="AQ2902" s="17" t="s">
        <v>44</v>
      </c>
      <c r="AS2902" s="17" t="s">
        <v>8433</v>
      </c>
      <c r="AT2902" s="17" t="s">
        <v>8437</v>
      </c>
      <c r="AU2902" s="17" t="s">
        <v>45</v>
      </c>
      <c r="AW2902" s="17">
        <v>3040565</v>
      </c>
      <c r="AY2902" s="20" t="s">
        <v>41</v>
      </c>
    </row>
    <row r="2903" spans="1:51" ht="30" customHeight="1">
      <c r="A2903" s="17" t="s">
        <v>925</v>
      </c>
      <c r="C2903" s="17" t="s">
        <v>7681</v>
      </c>
      <c r="D2903" s="17" t="s">
        <v>7682</v>
      </c>
      <c r="E2903" s="17" t="s">
        <v>8876</v>
      </c>
      <c r="H2903" s="20" t="s">
        <v>41</v>
      </c>
      <c r="M2903" s="20" t="s">
        <v>41</v>
      </c>
      <c r="N2903" s="20" t="s">
        <v>41</v>
      </c>
      <c r="Q2903" s="20" t="s">
        <v>41</v>
      </c>
      <c r="T2903" s="20" t="s">
        <v>41</v>
      </c>
      <c r="U2903" s="20" t="s">
        <v>41</v>
      </c>
      <c r="Z2903" s="20" t="s">
        <v>41</v>
      </c>
      <c r="AC2903" s="20" t="s">
        <v>41</v>
      </c>
      <c r="AD2903" s="17" t="s">
        <v>8874</v>
      </c>
      <c r="AL2903" s="17">
        <v>68006262</v>
      </c>
      <c r="AP2903" s="17" t="s">
        <v>6750</v>
      </c>
      <c r="AQ2903" s="17" t="s">
        <v>44</v>
      </c>
      <c r="AS2903" s="17" t="s">
        <v>6751</v>
      </c>
      <c r="AT2903" s="17" t="s">
        <v>6752</v>
      </c>
      <c r="AU2903" s="17" t="s">
        <v>45</v>
      </c>
      <c r="AW2903" s="17">
        <v>19370153</v>
      </c>
      <c r="AY2903" s="20" t="s">
        <v>41</v>
      </c>
    </row>
    <row r="2904" spans="1:51" ht="30" customHeight="1">
      <c r="A2904" s="17" t="s">
        <v>394</v>
      </c>
      <c r="C2904" s="17" t="s">
        <v>395</v>
      </c>
      <c r="D2904" s="17" t="s">
        <v>396</v>
      </c>
      <c r="E2904" s="17" t="s">
        <v>8876</v>
      </c>
      <c r="M2904" s="20" t="s">
        <v>41</v>
      </c>
      <c r="N2904" s="20" t="s">
        <v>41</v>
      </c>
      <c r="O2904" s="20" t="s">
        <v>41</v>
      </c>
      <c r="R2904" s="20" t="s">
        <v>41</v>
      </c>
      <c r="T2904" s="20" t="s">
        <v>41</v>
      </c>
      <c r="U2904" s="20" t="s">
        <v>41</v>
      </c>
      <c r="AC2904" s="20" t="s">
        <v>41</v>
      </c>
      <c r="AD2904" s="17" t="s">
        <v>397</v>
      </c>
      <c r="AE2904" s="17">
        <v>67563476</v>
      </c>
      <c r="AG2904" s="20" t="s">
        <v>41</v>
      </c>
      <c r="AP2904" s="17" t="s">
        <v>43</v>
      </c>
      <c r="AQ2904" s="17" t="s">
        <v>44</v>
      </c>
      <c r="AS2904" s="17" t="s">
        <v>8433</v>
      </c>
      <c r="AT2904" s="17" t="s">
        <v>8437</v>
      </c>
      <c r="AU2904" s="17" t="s">
        <v>45</v>
      </c>
      <c r="AV2904" s="20" t="s">
        <v>41</v>
      </c>
      <c r="AW2904" s="17">
        <v>3040565</v>
      </c>
      <c r="AY2904" s="20" t="s">
        <v>41</v>
      </c>
    </row>
    <row r="2905" spans="1:51" ht="30" customHeight="1">
      <c r="A2905" s="17" t="s">
        <v>394</v>
      </c>
      <c r="C2905" s="17" t="s">
        <v>395</v>
      </c>
      <c r="D2905" s="17" t="s">
        <v>6700</v>
      </c>
      <c r="E2905" s="17" t="s">
        <v>8876</v>
      </c>
      <c r="H2905" s="20" t="s">
        <v>41</v>
      </c>
      <c r="M2905" s="20" t="s">
        <v>41</v>
      </c>
      <c r="N2905" s="20" t="s">
        <v>41</v>
      </c>
      <c r="P2905" s="20" t="s">
        <v>41</v>
      </c>
      <c r="Z2905" s="20" t="s">
        <v>41</v>
      </c>
      <c r="AC2905" s="20" t="s">
        <v>41</v>
      </c>
      <c r="AD2905" s="17" t="s">
        <v>8874</v>
      </c>
      <c r="AL2905" s="17">
        <v>68006262</v>
      </c>
      <c r="AS2905" s="17" t="s">
        <v>3285</v>
      </c>
      <c r="AT2905" s="17" t="s">
        <v>3286</v>
      </c>
      <c r="AU2905" s="17" t="s">
        <v>3287</v>
      </c>
      <c r="AW2905" s="17">
        <v>22745773</v>
      </c>
      <c r="AY2905" s="20" t="s">
        <v>41</v>
      </c>
    </row>
    <row r="2906" spans="1:51" ht="30" customHeight="1">
      <c r="A2906" s="17" t="s">
        <v>394</v>
      </c>
      <c r="C2906" s="17" t="s">
        <v>395</v>
      </c>
      <c r="D2906" s="17" t="s">
        <v>6700</v>
      </c>
      <c r="E2906" s="17" t="s">
        <v>8876</v>
      </c>
      <c r="H2906" s="20" t="s">
        <v>41</v>
      </c>
      <c r="M2906" s="20" t="s">
        <v>41</v>
      </c>
      <c r="N2906" s="20" t="s">
        <v>41</v>
      </c>
      <c r="Q2906" s="20" t="s">
        <v>41</v>
      </c>
      <c r="T2906" s="20" t="s">
        <v>41</v>
      </c>
      <c r="U2906" s="20" t="s">
        <v>41</v>
      </c>
      <c r="Z2906" s="20" t="s">
        <v>41</v>
      </c>
      <c r="AC2906" s="20" t="s">
        <v>41</v>
      </c>
      <c r="AD2906" s="17" t="s">
        <v>8874</v>
      </c>
      <c r="AL2906" s="17">
        <v>68006262</v>
      </c>
      <c r="AP2906" s="17" t="s">
        <v>6750</v>
      </c>
      <c r="AQ2906" s="17" t="s">
        <v>44</v>
      </c>
      <c r="AS2906" s="17" t="s">
        <v>6751</v>
      </c>
      <c r="AT2906" s="17" t="s">
        <v>6752</v>
      </c>
      <c r="AU2906" s="17" t="s">
        <v>45</v>
      </c>
      <c r="AW2906" s="17">
        <v>19370153</v>
      </c>
      <c r="AY2906" s="20" t="s">
        <v>41</v>
      </c>
    </row>
    <row r="2907" spans="1:51" ht="30" customHeight="1">
      <c r="A2907" s="17" t="s">
        <v>338</v>
      </c>
      <c r="C2907" s="17" t="s">
        <v>339</v>
      </c>
      <c r="D2907" s="17" t="s">
        <v>340</v>
      </c>
      <c r="E2907" s="17" t="s">
        <v>8876</v>
      </c>
      <c r="M2907" s="20" t="s">
        <v>41</v>
      </c>
      <c r="N2907" s="20" t="s">
        <v>41</v>
      </c>
      <c r="O2907" s="20" t="s">
        <v>41</v>
      </c>
      <c r="R2907" s="20" t="s">
        <v>41</v>
      </c>
      <c r="T2907" s="20" t="s">
        <v>41</v>
      </c>
      <c r="U2907" s="20" t="s">
        <v>41</v>
      </c>
      <c r="AC2907" s="20" t="s">
        <v>41</v>
      </c>
      <c r="AD2907" s="17" t="s">
        <v>341</v>
      </c>
      <c r="AE2907" s="17">
        <v>67566945</v>
      </c>
      <c r="AF2907" s="20" t="s">
        <v>41</v>
      </c>
      <c r="AQ2907" s="17" t="s">
        <v>44</v>
      </c>
      <c r="AS2907" s="17" t="s">
        <v>8433</v>
      </c>
      <c r="AT2907" s="17" t="s">
        <v>8437</v>
      </c>
      <c r="AU2907" s="17" t="s">
        <v>45</v>
      </c>
      <c r="AV2907" s="20" t="s">
        <v>41</v>
      </c>
      <c r="AW2907" s="17">
        <v>3040565</v>
      </c>
      <c r="AY2907" s="20" t="s">
        <v>41</v>
      </c>
    </row>
    <row r="2908" spans="1:51" ht="30" customHeight="1">
      <c r="A2908" s="17" t="s">
        <v>607</v>
      </c>
      <c r="C2908" s="17" t="s">
        <v>608</v>
      </c>
      <c r="D2908" s="17" t="s">
        <v>609</v>
      </c>
      <c r="E2908" s="17" t="s">
        <v>8876</v>
      </c>
      <c r="G2908" s="20" t="s">
        <v>41</v>
      </c>
      <c r="M2908" s="20" t="s">
        <v>41</v>
      </c>
      <c r="N2908" s="20" t="s">
        <v>41</v>
      </c>
      <c r="O2908" s="20" t="s">
        <v>41</v>
      </c>
      <c r="R2908" s="20" t="s">
        <v>41</v>
      </c>
      <c r="T2908" s="20" t="s">
        <v>41</v>
      </c>
      <c r="U2908" s="20" t="s">
        <v>41</v>
      </c>
      <c r="X2908" s="20" t="s">
        <v>41</v>
      </c>
      <c r="Y2908" s="20" t="s">
        <v>41</v>
      </c>
      <c r="AJ2908" s="20" t="s">
        <v>41</v>
      </c>
      <c r="AQ2908" s="17" t="s">
        <v>44</v>
      </c>
      <c r="AS2908" s="17" t="s">
        <v>8433</v>
      </c>
      <c r="AT2908" s="17" t="s">
        <v>8437</v>
      </c>
      <c r="AU2908" s="17" t="s">
        <v>45</v>
      </c>
      <c r="AW2908" s="17">
        <v>3040565</v>
      </c>
    </row>
    <row r="2909" spans="1:51" ht="30" customHeight="1">
      <c r="A2909" s="17" t="s">
        <v>1509</v>
      </c>
      <c r="C2909" s="17" t="s">
        <v>1510</v>
      </c>
      <c r="D2909" s="17" t="s">
        <v>1511</v>
      </c>
      <c r="E2909" s="17" t="s">
        <v>8876</v>
      </c>
      <c r="G2909" s="20" t="s">
        <v>41</v>
      </c>
      <c r="M2909" s="20" t="s">
        <v>41</v>
      </c>
      <c r="N2909" s="20" t="s">
        <v>41</v>
      </c>
      <c r="O2909" s="20" t="s">
        <v>41</v>
      </c>
      <c r="R2909" s="20" t="s">
        <v>41</v>
      </c>
      <c r="T2909" s="20" t="s">
        <v>41</v>
      </c>
      <c r="U2909" s="20" t="s">
        <v>41</v>
      </c>
      <c r="X2909" s="20" t="s">
        <v>41</v>
      </c>
      <c r="Y2909" s="20" t="s">
        <v>41</v>
      </c>
      <c r="AJ2909" s="20" t="s">
        <v>41</v>
      </c>
      <c r="AQ2909" s="17" t="s">
        <v>44</v>
      </c>
      <c r="AS2909" s="17" t="s">
        <v>8433</v>
      </c>
      <c r="AT2909" s="17" t="s">
        <v>8437</v>
      </c>
      <c r="AU2909" s="17" t="s">
        <v>45</v>
      </c>
      <c r="AW2909" s="17">
        <v>3040565</v>
      </c>
      <c r="AY2909" s="20" t="s">
        <v>41</v>
      </c>
    </row>
    <row r="2910" spans="1:51" ht="30" customHeight="1">
      <c r="A2910" s="17" t="s">
        <v>1509</v>
      </c>
      <c r="C2910" s="17" t="s">
        <v>3376</v>
      </c>
      <c r="D2910" s="17" t="s">
        <v>3377</v>
      </c>
      <c r="E2910" s="17" t="s">
        <v>8876</v>
      </c>
      <c r="H2910" s="20" t="s">
        <v>41</v>
      </c>
      <c r="M2910" s="20" t="s">
        <v>41</v>
      </c>
      <c r="N2910" s="20" t="s">
        <v>41</v>
      </c>
      <c r="P2910" s="20" t="s">
        <v>41</v>
      </c>
      <c r="T2910" s="20" t="s">
        <v>41</v>
      </c>
      <c r="W2910" s="20" t="s">
        <v>40</v>
      </c>
      <c r="X2910" s="20" t="s">
        <v>39</v>
      </c>
      <c r="Z2910" s="20" t="s">
        <v>41</v>
      </c>
      <c r="AC2910" s="20" t="s">
        <v>41</v>
      </c>
      <c r="AD2910" s="17" t="s">
        <v>8874</v>
      </c>
      <c r="AL2910" s="17">
        <v>68006262</v>
      </c>
      <c r="AS2910" s="17" t="s">
        <v>3285</v>
      </c>
      <c r="AT2910" s="17" t="s">
        <v>3286</v>
      </c>
      <c r="AU2910" s="17" t="s">
        <v>3287</v>
      </c>
      <c r="AW2910" s="17">
        <v>22745773</v>
      </c>
      <c r="AY2910" s="20" t="s">
        <v>41</v>
      </c>
    </row>
    <row r="2911" spans="1:51" ht="30" customHeight="1">
      <c r="A2911" s="17" t="s">
        <v>1509</v>
      </c>
      <c r="C2911" s="17" t="s">
        <v>3376</v>
      </c>
      <c r="D2911" s="17" t="s">
        <v>3377</v>
      </c>
      <c r="E2911" s="17" t="s">
        <v>8876</v>
      </c>
      <c r="H2911" s="20" t="s">
        <v>41</v>
      </c>
      <c r="M2911" s="20" t="s">
        <v>41</v>
      </c>
      <c r="N2911" s="20" t="s">
        <v>41</v>
      </c>
      <c r="P2911" s="20" t="s">
        <v>41</v>
      </c>
      <c r="Z2911" s="20" t="s">
        <v>41</v>
      </c>
      <c r="AC2911" s="20" t="s">
        <v>41</v>
      </c>
      <c r="AD2911" s="17" t="s">
        <v>8874</v>
      </c>
      <c r="AL2911" s="17">
        <v>68006262</v>
      </c>
      <c r="AS2911" s="17" t="s">
        <v>3285</v>
      </c>
      <c r="AT2911" s="17" t="s">
        <v>3286</v>
      </c>
      <c r="AU2911" s="17" t="s">
        <v>3287</v>
      </c>
      <c r="AW2911" s="17">
        <v>22745773</v>
      </c>
      <c r="AY2911" s="20" t="s">
        <v>41</v>
      </c>
    </row>
    <row r="2912" spans="1:51" ht="30" customHeight="1">
      <c r="A2912" s="17" t="s">
        <v>3655</v>
      </c>
      <c r="C2912" s="17" t="s">
        <v>3656</v>
      </c>
      <c r="D2912" s="17" t="s">
        <v>3657</v>
      </c>
      <c r="E2912" s="17" t="s">
        <v>8876</v>
      </c>
      <c r="H2912" s="20" t="s">
        <v>41</v>
      </c>
      <c r="M2912" s="20" t="s">
        <v>41</v>
      </c>
      <c r="N2912" s="20" t="s">
        <v>41</v>
      </c>
      <c r="P2912" s="20" t="s">
        <v>41</v>
      </c>
      <c r="T2912" s="20" t="s">
        <v>41</v>
      </c>
      <c r="W2912" s="20" t="s">
        <v>40</v>
      </c>
      <c r="Z2912" s="20" t="s">
        <v>41</v>
      </c>
      <c r="AC2912" s="20" t="s">
        <v>41</v>
      </c>
      <c r="AD2912" s="17" t="s">
        <v>8874</v>
      </c>
      <c r="AL2912" s="17">
        <v>68006262</v>
      </c>
      <c r="AS2912" s="17" t="s">
        <v>3285</v>
      </c>
      <c r="AT2912" s="17" t="s">
        <v>3286</v>
      </c>
      <c r="AU2912" s="17" t="s">
        <v>3287</v>
      </c>
      <c r="AW2912" s="17">
        <v>22745773</v>
      </c>
    </row>
    <row r="2913" spans="1:51" ht="30" customHeight="1">
      <c r="A2913" s="17" t="s">
        <v>4752</v>
      </c>
      <c r="C2913" s="17" t="s">
        <v>4753</v>
      </c>
      <c r="D2913" s="17" t="s">
        <v>4754</v>
      </c>
      <c r="E2913" s="17" t="s">
        <v>8876</v>
      </c>
      <c r="H2913" s="20" t="s">
        <v>41</v>
      </c>
      <c r="M2913" s="20" t="s">
        <v>41</v>
      </c>
      <c r="N2913" s="20" t="s">
        <v>41</v>
      </c>
      <c r="P2913" s="20" t="s">
        <v>41</v>
      </c>
      <c r="W2913" s="20" t="s">
        <v>39</v>
      </c>
      <c r="Z2913" s="20" t="s">
        <v>41</v>
      </c>
      <c r="AC2913" s="20" t="s">
        <v>41</v>
      </c>
      <c r="AD2913" s="17" t="s">
        <v>8874</v>
      </c>
      <c r="AL2913" s="17">
        <v>68006262</v>
      </c>
      <c r="AS2913" s="17" t="s">
        <v>3285</v>
      </c>
      <c r="AT2913" s="17" t="s">
        <v>3286</v>
      </c>
      <c r="AU2913" s="17" t="s">
        <v>3287</v>
      </c>
      <c r="AW2913" s="17">
        <v>22745773</v>
      </c>
      <c r="AY2913" s="20" t="s">
        <v>41</v>
      </c>
    </row>
    <row r="2914" spans="1:51" ht="30" customHeight="1">
      <c r="A2914" s="17" t="s">
        <v>820</v>
      </c>
      <c r="C2914" s="17" t="s">
        <v>821</v>
      </c>
      <c r="D2914" s="17" t="s">
        <v>822</v>
      </c>
      <c r="E2914" s="17" t="s">
        <v>8876</v>
      </c>
      <c r="G2914" s="20" t="s">
        <v>41</v>
      </c>
      <c r="M2914" s="20" t="s">
        <v>41</v>
      </c>
      <c r="N2914" s="20" t="s">
        <v>41</v>
      </c>
      <c r="O2914" s="20" t="s">
        <v>41</v>
      </c>
      <c r="R2914" s="20" t="s">
        <v>41</v>
      </c>
      <c r="T2914" s="20" t="s">
        <v>41</v>
      </c>
      <c r="U2914" s="20" t="s">
        <v>41</v>
      </c>
      <c r="X2914" s="20" t="s">
        <v>41</v>
      </c>
      <c r="Y2914" s="20" t="s">
        <v>41</v>
      </c>
      <c r="AJ2914" s="20" t="s">
        <v>41</v>
      </c>
      <c r="AQ2914" s="17" t="s">
        <v>44</v>
      </c>
      <c r="AS2914" s="17" t="s">
        <v>8433</v>
      </c>
      <c r="AT2914" s="17" t="s">
        <v>8437</v>
      </c>
      <c r="AU2914" s="17" t="s">
        <v>45</v>
      </c>
      <c r="AW2914" s="17">
        <v>3040565</v>
      </c>
    </row>
    <row r="2915" spans="1:51" ht="30" customHeight="1">
      <c r="A2915" s="17" t="s">
        <v>820</v>
      </c>
      <c r="C2915" s="17" t="s">
        <v>3696</v>
      </c>
      <c r="D2915" s="17" t="s">
        <v>3697</v>
      </c>
      <c r="E2915" s="17" t="s">
        <v>8876</v>
      </c>
      <c r="H2915" s="20" t="s">
        <v>41</v>
      </c>
      <c r="M2915" s="20" t="s">
        <v>41</v>
      </c>
      <c r="N2915" s="20" t="s">
        <v>41</v>
      </c>
      <c r="P2915" s="20" t="s">
        <v>41</v>
      </c>
      <c r="T2915" s="20" t="s">
        <v>41</v>
      </c>
      <c r="W2915" s="20" t="s">
        <v>40</v>
      </c>
      <c r="Z2915" s="20" t="s">
        <v>41</v>
      </c>
      <c r="AC2915" s="20" t="s">
        <v>41</v>
      </c>
      <c r="AD2915" s="17" t="s">
        <v>8874</v>
      </c>
      <c r="AL2915" s="17">
        <v>68006262</v>
      </c>
      <c r="AS2915" s="17" t="s">
        <v>3285</v>
      </c>
      <c r="AT2915" s="17" t="s">
        <v>3286</v>
      </c>
      <c r="AU2915" s="17" t="s">
        <v>3287</v>
      </c>
      <c r="AW2915" s="17">
        <v>22745773</v>
      </c>
    </row>
    <row r="2916" spans="1:51" ht="30" customHeight="1">
      <c r="A2916" s="17" t="s">
        <v>7805</v>
      </c>
      <c r="C2916" s="17" t="s">
        <v>7806</v>
      </c>
      <c r="D2916" s="17" t="s">
        <v>7807</v>
      </c>
      <c r="E2916" s="17" t="s">
        <v>8876</v>
      </c>
      <c r="H2916" s="20" t="s">
        <v>41</v>
      </c>
      <c r="M2916" s="20" t="s">
        <v>41</v>
      </c>
      <c r="N2916" s="20" t="s">
        <v>41</v>
      </c>
      <c r="Q2916" s="20" t="s">
        <v>41</v>
      </c>
      <c r="T2916" s="20" t="s">
        <v>41</v>
      </c>
      <c r="U2916" s="20" t="s">
        <v>41</v>
      </c>
      <c r="Z2916" s="20" t="s">
        <v>41</v>
      </c>
      <c r="AC2916" s="20" t="s">
        <v>41</v>
      </c>
      <c r="AD2916" s="17" t="s">
        <v>8874</v>
      </c>
      <c r="AL2916" s="17">
        <v>68006262</v>
      </c>
      <c r="AP2916" s="17" t="s">
        <v>6750</v>
      </c>
      <c r="AQ2916" s="17" t="s">
        <v>44</v>
      </c>
      <c r="AS2916" s="17" t="s">
        <v>6751</v>
      </c>
      <c r="AT2916" s="17" t="s">
        <v>6752</v>
      </c>
      <c r="AU2916" s="17" t="s">
        <v>45</v>
      </c>
      <c r="AW2916" s="17">
        <v>19370153</v>
      </c>
      <c r="AY2916" s="20" t="s">
        <v>41</v>
      </c>
    </row>
    <row r="2917" spans="1:51" ht="30" customHeight="1">
      <c r="A2917" s="17" t="s">
        <v>7372</v>
      </c>
      <c r="C2917" s="17" t="s">
        <v>7373</v>
      </c>
      <c r="D2917" s="17" t="s">
        <v>7374</v>
      </c>
      <c r="E2917" s="17" t="s">
        <v>8876</v>
      </c>
      <c r="H2917" s="20" t="s">
        <v>41</v>
      </c>
      <c r="M2917" s="20" t="s">
        <v>41</v>
      </c>
      <c r="N2917" s="20" t="s">
        <v>41</v>
      </c>
      <c r="Q2917" s="20" t="s">
        <v>41</v>
      </c>
      <c r="T2917" s="20" t="s">
        <v>41</v>
      </c>
      <c r="U2917" s="20" t="s">
        <v>41</v>
      </c>
      <c r="Z2917" s="20" t="s">
        <v>41</v>
      </c>
      <c r="AC2917" s="20" t="s">
        <v>41</v>
      </c>
      <c r="AD2917" s="17" t="s">
        <v>8874</v>
      </c>
      <c r="AL2917" s="17">
        <v>68006262</v>
      </c>
      <c r="AP2917" s="17" t="s">
        <v>6750</v>
      </c>
      <c r="AQ2917" s="17" t="s">
        <v>44</v>
      </c>
      <c r="AS2917" s="17" t="s">
        <v>6751</v>
      </c>
      <c r="AT2917" s="17" t="s">
        <v>6752</v>
      </c>
      <c r="AU2917" s="17" t="s">
        <v>45</v>
      </c>
      <c r="AW2917" s="17">
        <v>19370153</v>
      </c>
    </row>
    <row r="2918" spans="1:51" ht="30" customHeight="1">
      <c r="A2918" s="17" t="s">
        <v>1620</v>
      </c>
      <c r="C2918" s="17" t="s">
        <v>1621</v>
      </c>
      <c r="D2918" s="17" t="s">
        <v>1622</v>
      </c>
      <c r="E2918" s="17" t="s">
        <v>8876</v>
      </c>
      <c r="G2918" s="20" t="s">
        <v>41</v>
      </c>
      <c r="M2918" s="20" t="s">
        <v>41</v>
      </c>
      <c r="N2918" s="20" t="s">
        <v>41</v>
      </c>
      <c r="O2918" s="20" t="s">
        <v>41</v>
      </c>
      <c r="R2918" s="20" t="s">
        <v>41</v>
      </c>
      <c r="T2918" s="20" t="s">
        <v>41</v>
      </c>
      <c r="U2918" s="20" t="s">
        <v>41</v>
      </c>
      <c r="X2918" s="20" t="s">
        <v>41</v>
      </c>
      <c r="Y2918" s="20" t="s">
        <v>41</v>
      </c>
      <c r="AJ2918" s="20" t="s">
        <v>41</v>
      </c>
      <c r="AQ2918" s="17" t="s">
        <v>44</v>
      </c>
      <c r="AS2918" s="17" t="s">
        <v>8433</v>
      </c>
      <c r="AT2918" s="17" t="s">
        <v>8437</v>
      </c>
      <c r="AU2918" s="17" t="s">
        <v>45</v>
      </c>
      <c r="AW2918" s="17">
        <v>3040565</v>
      </c>
      <c r="AY2918" s="20" t="s">
        <v>41</v>
      </c>
    </row>
    <row r="2919" spans="1:51" ht="30" customHeight="1">
      <c r="A2919" s="17" t="s">
        <v>1620</v>
      </c>
      <c r="C2919" s="17" t="s">
        <v>5343</v>
      </c>
      <c r="D2919" s="17" t="s">
        <v>5344</v>
      </c>
      <c r="E2919" s="17" t="s">
        <v>8876</v>
      </c>
      <c r="H2919" s="20" t="s">
        <v>41</v>
      </c>
      <c r="M2919" s="20" t="s">
        <v>41</v>
      </c>
      <c r="N2919" s="20" t="s">
        <v>41</v>
      </c>
      <c r="P2919" s="20" t="s">
        <v>41</v>
      </c>
      <c r="W2919" s="20" t="s">
        <v>39</v>
      </c>
      <c r="Z2919" s="20" t="s">
        <v>41</v>
      </c>
      <c r="AC2919" s="20" t="s">
        <v>41</v>
      </c>
      <c r="AD2919" s="17" t="s">
        <v>8874</v>
      </c>
      <c r="AL2919" s="17">
        <v>68006262</v>
      </c>
      <c r="AS2919" s="17" t="s">
        <v>3285</v>
      </c>
      <c r="AT2919" s="17" t="s">
        <v>3286</v>
      </c>
      <c r="AU2919" s="17" t="s">
        <v>3287</v>
      </c>
      <c r="AW2919" s="17">
        <v>22745773</v>
      </c>
      <c r="AY2919" s="20" t="s">
        <v>41</v>
      </c>
    </row>
    <row r="2920" spans="1:51" ht="30" customHeight="1">
      <c r="A2920" s="17" t="s">
        <v>2500</v>
      </c>
      <c r="C2920" s="17" t="s">
        <v>8489</v>
      </c>
      <c r="D2920" s="17" t="s">
        <v>8490</v>
      </c>
      <c r="E2920" s="17" t="s">
        <v>8876</v>
      </c>
      <c r="I2920" s="20" t="s">
        <v>41</v>
      </c>
      <c r="J2920" s="20" t="s">
        <v>41</v>
      </c>
      <c r="X2920" s="20" t="s">
        <v>41</v>
      </c>
      <c r="AC2920" s="20" t="s">
        <v>41</v>
      </c>
      <c r="AD2920" s="17" t="s">
        <v>2501</v>
      </c>
      <c r="AE2920" s="17">
        <v>68012559</v>
      </c>
      <c r="AG2920" s="20" t="s">
        <v>41</v>
      </c>
      <c r="AO2920" s="17" t="s">
        <v>2502</v>
      </c>
      <c r="AQ2920" s="17" t="s">
        <v>44</v>
      </c>
      <c r="AS2920" s="17" t="s">
        <v>2503</v>
      </c>
      <c r="AT2920" s="17" t="s">
        <v>2504</v>
      </c>
      <c r="AU2920" s="17" t="s">
        <v>2462</v>
      </c>
      <c r="AV2920" s="20" t="s">
        <v>41</v>
      </c>
      <c r="AW2920" s="17">
        <v>16531011</v>
      </c>
    </row>
    <row r="2921" spans="1:51" ht="30" customHeight="1">
      <c r="A2921" s="17" t="s">
        <v>7289</v>
      </c>
      <c r="C2921" s="17" t="s">
        <v>7290</v>
      </c>
      <c r="D2921" s="17" t="s">
        <v>7291</v>
      </c>
      <c r="E2921" s="17" t="s">
        <v>8876</v>
      </c>
      <c r="H2921" s="20" t="s">
        <v>41</v>
      </c>
      <c r="M2921" s="20" t="s">
        <v>41</v>
      </c>
      <c r="N2921" s="20" t="s">
        <v>41</v>
      </c>
      <c r="Q2921" s="20" t="s">
        <v>41</v>
      </c>
      <c r="T2921" s="20" t="s">
        <v>41</v>
      </c>
      <c r="U2921" s="20" t="s">
        <v>41</v>
      </c>
      <c r="Z2921" s="20" t="s">
        <v>41</v>
      </c>
      <c r="AC2921" s="20" t="s">
        <v>41</v>
      </c>
      <c r="AD2921" s="17" t="s">
        <v>8874</v>
      </c>
      <c r="AL2921" s="17">
        <v>68006262</v>
      </c>
      <c r="AP2921" s="17" t="s">
        <v>6750</v>
      </c>
      <c r="AQ2921" s="17" t="s">
        <v>44</v>
      </c>
      <c r="AS2921" s="17" t="s">
        <v>6751</v>
      </c>
      <c r="AT2921" s="17" t="s">
        <v>6752</v>
      </c>
      <c r="AU2921" s="17" t="s">
        <v>45</v>
      </c>
      <c r="AW2921" s="17">
        <v>19370153</v>
      </c>
      <c r="AY2921" s="20" t="s">
        <v>41</v>
      </c>
    </row>
    <row r="2922" spans="1:51" ht="30" customHeight="1">
      <c r="A2922" s="17" t="s">
        <v>334</v>
      </c>
      <c r="C2922" s="17" t="s">
        <v>335</v>
      </c>
      <c r="D2922" s="17" t="s">
        <v>336</v>
      </c>
      <c r="E2922" s="17" t="s">
        <v>8876</v>
      </c>
      <c r="M2922" s="20" t="s">
        <v>41</v>
      </c>
      <c r="N2922" s="20" t="s">
        <v>41</v>
      </c>
      <c r="O2922" s="20" t="s">
        <v>41</v>
      </c>
      <c r="R2922" s="20" t="s">
        <v>41</v>
      </c>
      <c r="T2922" s="20" t="s">
        <v>41</v>
      </c>
      <c r="U2922" s="20" t="s">
        <v>41</v>
      </c>
      <c r="AC2922" s="20" t="s">
        <v>41</v>
      </c>
      <c r="AD2922" s="17" t="s">
        <v>337</v>
      </c>
      <c r="AE2922" s="17">
        <v>67537527</v>
      </c>
      <c r="AI2922" s="20" t="s">
        <v>41</v>
      </c>
      <c r="AQ2922" s="17" t="s">
        <v>44</v>
      </c>
      <c r="AS2922" s="17" t="s">
        <v>8433</v>
      </c>
      <c r="AT2922" s="17" t="s">
        <v>8437</v>
      </c>
      <c r="AU2922" s="17" t="s">
        <v>45</v>
      </c>
      <c r="AV2922" s="20" t="s">
        <v>41</v>
      </c>
      <c r="AW2922" s="17">
        <v>3040565</v>
      </c>
    </row>
    <row r="2923" spans="1:51" ht="30" customHeight="1">
      <c r="A2923" s="17" t="s">
        <v>334</v>
      </c>
      <c r="C2923" s="17" t="s">
        <v>5670</v>
      </c>
      <c r="D2923" s="17" t="s">
        <v>5671</v>
      </c>
      <c r="E2923" s="17" t="s">
        <v>8876</v>
      </c>
      <c r="H2923" s="20" t="s">
        <v>41</v>
      </c>
      <c r="M2923" s="20" t="s">
        <v>41</v>
      </c>
      <c r="N2923" s="20" t="s">
        <v>41</v>
      </c>
      <c r="P2923" s="20" t="s">
        <v>41</v>
      </c>
      <c r="W2923" s="20" t="s">
        <v>39</v>
      </c>
      <c r="Z2923" s="20" t="s">
        <v>41</v>
      </c>
      <c r="AC2923" s="20" t="s">
        <v>41</v>
      </c>
      <c r="AD2923" s="17" t="s">
        <v>8874</v>
      </c>
      <c r="AL2923" s="17">
        <v>68006262</v>
      </c>
      <c r="AS2923" s="17" t="s">
        <v>3285</v>
      </c>
      <c r="AT2923" s="17" t="s">
        <v>3286</v>
      </c>
      <c r="AU2923" s="17" t="s">
        <v>3287</v>
      </c>
      <c r="AW2923" s="17">
        <v>22745773</v>
      </c>
    </row>
    <row r="2924" spans="1:51" ht="30" customHeight="1">
      <c r="A2924" s="17" t="s">
        <v>334</v>
      </c>
      <c r="C2924" s="17" t="s">
        <v>5670</v>
      </c>
      <c r="D2924" s="17" t="s">
        <v>5671</v>
      </c>
      <c r="E2924" s="17" t="s">
        <v>8876</v>
      </c>
      <c r="H2924" s="20" t="s">
        <v>41</v>
      </c>
      <c r="M2924" s="20" t="s">
        <v>41</v>
      </c>
      <c r="N2924" s="20" t="s">
        <v>41</v>
      </c>
      <c r="P2924" s="20" t="s">
        <v>41</v>
      </c>
      <c r="Z2924" s="20" t="s">
        <v>41</v>
      </c>
      <c r="AC2924" s="20" t="s">
        <v>41</v>
      </c>
      <c r="AD2924" s="17" t="s">
        <v>8874</v>
      </c>
      <c r="AL2924" s="17">
        <v>68006262</v>
      </c>
      <c r="AS2924" s="17" t="s">
        <v>3285</v>
      </c>
      <c r="AT2924" s="17" t="s">
        <v>3286</v>
      </c>
      <c r="AU2924" s="17" t="s">
        <v>3287</v>
      </c>
      <c r="AW2924" s="17">
        <v>22745773</v>
      </c>
    </row>
    <row r="2925" spans="1:51" ht="30" customHeight="1">
      <c r="A2925" s="17" t="s">
        <v>5582</v>
      </c>
      <c r="C2925" s="17" t="s">
        <v>5583</v>
      </c>
      <c r="D2925" s="17" t="s">
        <v>5584</v>
      </c>
      <c r="E2925" s="17" t="s">
        <v>8876</v>
      </c>
      <c r="H2925" s="20" t="s">
        <v>41</v>
      </c>
      <c r="M2925" s="20" t="s">
        <v>41</v>
      </c>
      <c r="N2925" s="20" t="s">
        <v>41</v>
      </c>
      <c r="P2925" s="20" t="s">
        <v>41</v>
      </c>
      <c r="W2925" s="20" t="s">
        <v>39</v>
      </c>
      <c r="Z2925" s="20" t="s">
        <v>41</v>
      </c>
      <c r="AC2925" s="20" t="s">
        <v>41</v>
      </c>
      <c r="AD2925" s="17" t="s">
        <v>8874</v>
      </c>
      <c r="AL2925" s="17">
        <v>68006262</v>
      </c>
      <c r="AS2925" s="17" t="s">
        <v>3285</v>
      </c>
      <c r="AT2925" s="17" t="s">
        <v>3286</v>
      </c>
      <c r="AU2925" s="17" t="s">
        <v>3287</v>
      </c>
      <c r="AW2925" s="17">
        <v>22745773</v>
      </c>
    </row>
    <row r="2926" spans="1:51" ht="30" customHeight="1">
      <c r="A2926" s="17" t="s">
        <v>664</v>
      </c>
      <c r="C2926" s="17" t="s">
        <v>665</v>
      </c>
      <c r="D2926" s="17" t="s">
        <v>666</v>
      </c>
      <c r="E2926" s="17" t="s">
        <v>8876</v>
      </c>
      <c r="G2926" s="20" t="s">
        <v>41</v>
      </c>
      <c r="M2926" s="20" t="s">
        <v>41</v>
      </c>
      <c r="N2926" s="20" t="s">
        <v>41</v>
      </c>
      <c r="O2926" s="20" t="s">
        <v>41</v>
      </c>
      <c r="R2926" s="20" t="s">
        <v>41</v>
      </c>
      <c r="T2926" s="20" t="s">
        <v>41</v>
      </c>
      <c r="U2926" s="20" t="s">
        <v>41</v>
      </c>
      <c r="X2926" s="20" t="s">
        <v>41</v>
      </c>
      <c r="Y2926" s="20" t="s">
        <v>41</v>
      </c>
      <c r="AJ2926" s="20" t="s">
        <v>41</v>
      </c>
      <c r="AQ2926" s="17" t="s">
        <v>44</v>
      </c>
      <c r="AS2926" s="17" t="s">
        <v>8433</v>
      </c>
      <c r="AT2926" s="17" t="s">
        <v>8437</v>
      </c>
      <c r="AU2926" s="17" t="s">
        <v>45</v>
      </c>
      <c r="AW2926" s="17">
        <v>3040565</v>
      </c>
      <c r="AY2926" s="20" t="s">
        <v>41</v>
      </c>
    </row>
    <row r="2927" spans="1:51" ht="30" customHeight="1">
      <c r="A2927" s="17" t="s">
        <v>664</v>
      </c>
      <c r="C2927" s="17" t="s">
        <v>6364</v>
      </c>
      <c r="D2927" s="17" t="s">
        <v>6365</v>
      </c>
      <c r="E2927" s="17" t="s">
        <v>8876</v>
      </c>
      <c r="H2927" s="20" t="s">
        <v>41</v>
      </c>
      <c r="M2927" s="20" t="s">
        <v>41</v>
      </c>
      <c r="N2927" s="20" t="s">
        <v>41</v>
      </c>
      <c r="P2927" s="20" t="s">
        <v>41</v>
      </c>
      <c r="Z2927" s="20" t="s">
        <v>41</v>
      </c>
      <c r="AC2927" s="20" t="s">
        <v>41</v>
      </c>
      <c r="AD2927" s="17" t="s">
        <v>8874</v>
      </c>
      <c r="AL2927" s="17">
        <v>68006262</v>
      </c>
      <c r="AS2927" s="17" t="s">
        <v>3285</v>
      </c>
      <c r="AT2927" s="17" t="s">
        <v>3286</v>
      </c>
      <c r="AU2927" s="17" t="s">
        <v>3287</v>
      </c>
      <c r="AW2927" s="17">
        <v>22745773</v>
      </c>
      <c r="AY2927" s="20" t="s">
        <v>41</v>
      </c>
    </row>
    <row r="2928" spans="1:51" ht="30" customHeight="1">
      <c r="A2928" s="17" t="s">
        <v>7735</v>
      </c>
      <c r="C2928" s="17" t="s">
        <v>7736</v>
      </c>
      <c r="D2928" s="17" t="s">
        <v>7737</v>
      </c>
      <c r="E2928" s="17" t="s">
        <v>8876</v>
      </c>
      <c r="H2928" s="20" t="s">
        <v>41</v>
      </c>
      <c r="M2928" s="20" t="s">
        <v>41</v>
      </c>
      <c r="N2928" s="20" t="s">
        <v>41</v>
      </c>
      <c r="Q2928" s="20" t="s">
        <v>41</v>
      </c>
      <c r="T2928" s="20" t="s">
        <v>41</v>
      </c>
      <c r="U2928" s="20" t="s">
        <v>41</v>
      </c>
      <c r="Z2928" s="20" t="s">
        <v>41</v>
      </c>
      <c r="AC2928" s="20" t="s">
        <v>41</v>
      </c>
      <c r="AD2928" s="17" t="s">
        <v>8874</v>
      </c>
      <c r="AL2928" s="17">
        <v>68006262</v>
      </c>
      <c r="AP2928" s="17" t="s">
        <v>6750</v>
      </c>
      <c r="AQ2928" s="17" t="s">
        <v>44</v>
      </c>
      <c r="AS2928" s="17" t="s">
        <v>6751</v>
      </c>
      <c r="AT2928" s="17" t="s">
        <v>6752</v>
      </c>
      <c r="AU2928" s="17" t="s">
        <v>45</v>
      </c>
      <c r="AW2928" s="17">
        <v>19370153</v>
      </c>
    </row>
    <row r="2929" spans="1:51" ht="30" customHeight="1">
      <c r="A2929" s="17" t="s">
        <v>2850</v>
      </c>
      <c r="C2929" s="17" t="s">
        <v>2851</v>
      </c>
      <c r="D2929" s="17" t="s">
        <v>2852</v>
      </c>
      <c r="E2929" s="17" t="s">
        <v>8876</v>
      </c>
      <c r="I2929" s="20" t="s">
        <v>41</v>
      </c>
      <c r="J2929" s="20" t="s">
        <v>41</v>
      </c>
      <c r="X2929" s="20" t="s">
        <v>41</v>
      </c>
      <c r="AC2929" s="20" t="s">
        <v>41</v>
      </c>
      <c r="AD2929" s="17" t="s">
        <v>2853</v>
      </c>
      <c r="AE2929" s="17">
        <v>68012559</v>
      </c>
      <c r="AG2929" s="20" t="s">
        <v>41</v>
      </c>
      <c r="AO2929" s="17" t="s">
        <v>2854</v>
      </c>
      <c r="AQ2929" s="17" t="s">
        <v>44</v>
      </c>
      <c r="AS2929" s="17" t="s">
        <v>2519</v>
      </c>
      <c r="AT2929" s="17" t="s">
        <v>2855</v>
      </c>
      <c r="AU2929" s="17" t="s">
        <v>2492</v>
      </c>
      <c r="AV2929" s="20" t="s">
        <v>41</v>
      </c>
      <c r="AW2929" s="17">
        <v>23102571</v>
      </c>
    </row>
    <row r="2930" spans="1:51" ht="30" customHeight="1">
      <c r="A2930" s="17" t="s">
        <v>5321</v>
      </c>
      <c r="C2930" s="17" t="s">
        <v>5322</v>
      </c>
      <c r="D2930" s="17" t="s">
        <v>5323</v>
      </c>
      <c r="E2930" s="17" t="s">
        <v>8876</v>
      </c>
      <c r="H2930" s="20" t="s">
        <v>41</v>
      </c>
      <c r="M2930" s="20" t="s">
        <v>41</v>
      </c>
      <c r="N2930" s="20" t="s">
        <v>41</v>
      </c>
      <c r="P2930" s="20" t="s">
        <v>41</v>
      </c>
      <c r="W2930" s="20" t="s">
        <v>39</v>
      </c>
      <c r="Z2930" s="20" t="s">
        <v>41</v>
      </c>
      <c r="AC2930" s="20" t="s">
        <v>41</v>
      </c>
      <c r="AD2930" s="17" t="s">
        <v>8874</v>
      </c>
      <c r="AL2930" s="17">
        <v>68006262</v>
      </c>
      <c r="AS2930" s="17" t="s">
        <v>3285</v>
      </c>
      <c r="AT2930" s="17" t="s">
        <v>3286</v>
      </c>
      <c r="AU2930" s="17" t="s">
        <v>3287</v>
      </c>
      <c r="AW2930" s="17">
        <v>22745773</v>
      </c>
    </row>
    <row r="2931" spans="1:51" ht="30" customHeight="1">
      <c r="A2931" s="17" t="s">
        <v>5321</v>
      </c>
      <c r="C2931" s="17" t="s">
        <v>5322</v>
      </c>
      <c r="D2931" s="17" t="s">
        <v>5323</v>
      </c>
      <c r="E2931" s="17" t="s">
        <v>8876</v>
      </c>
      <c r="H2931" s="20" t="s">
        <v>41</v>
      </c>
      <c r="M2931" s="20" t="s">
        <v>41</v>
      </c>
      <c r="N2931" s="20" t="s">
        <v>41</v>
      </c>
      <c r="Q2931" s="20" t="s">
        <v>41</v>
      </c>
      <c r="T2931" s="20" t="s">
        <v>41</v>
      </c>
      <c r="U2931" s="20" t="s">
        <v>41</v>
      </c>
      <c r="Z2931" s="20" t="s">
        <v>41</v>
      </c>
      <c r="AC2931" s="20" t="s">
        <v>41</v>
      </c>
      <c r="AD2931" s="17" t="s">
        <v>8874</v>
      </c>
      <c r="AL2931" s="17">
        <v>68006262</v>
      </c>
      <c r="AP2931" s="17" t="s">
        <v>6750</v>
      </c>
      <c r="AQ2931" s="17" t="s">
        <v>44</v>
      </c>
      <c r="AS2931" s="17" t="s">
        <v>6751</v>
      </c>
      <c r="AT2931" s="17" t="s">
        <v>6752</v>
      </c>
      <c r="AU2931" s="17" t="s">
        <v>45</v>
      </c>
      <c r="AW2931" s="17">
        <v>19370153</v>
      </c>
    </row>
    <row r="2932" spans="1:51" ht="30" customHeight="1">
      <c r="A2932" s="17" t="s">
        <v>1117</v>
      </c>
      <c r="C2932" s="17" t="s">
        <v>1118</v>
      </c>
      <c r="D2932" s="17" t="s">
        <v>1119</v>
      </c>
      <c r="E2932" s="17" t="s">
        <v>8876</v>
      </c>
      <c r="G2932" s="20" t="s">
        <v>41</v>
      </c>
      <c r="M2932" s="20" t="s">
        <v>41</v>
      </c>
      <c r="N2932" s="20" t="s">
        <v>41</v>
      </c>
      <c r="O2932" s="20" t="s">
        <v>41</v>
      </c>
      <c r="R2932" s="20" t="s">
        <v>41</v>
      </c>
      <c r="T2932" s="20" t="s">
        <v>41</v>
      </c>
      <c r="U2932" s="20" t="s">
        <v>41</v>
      </c>
      <c r="X2932" s="20" t="s">
        <v>41</v>
      </c>
      <c r="Y2932" s="20" t="s">
        <v>41</v>
      </c>
      <c r="AJ2932" s="20" t="s">
        <v>41</v>
      </c>
      <c r="AQ2932" s="17" t="s">
        <v>44</v>
      </c>
      <c r="AS2932" s="17" t="s">
        <v>8433</v>
      </c>
      <c r="AT2932" s="17" t="s">
        <v>8437</v>
      </c>
      <c r="AU2932" s="17" t="s">
        <v>45</v>
      </c>
      <c r="AW2932" s="17">
        <v>3040565</v>
      </c>
      <c r="AY2932" s="20" t="s">
        <v>41</v>
      </c>
    </row>
    <row r="2933" spans="1:51" ht="30" customHeight="1">
      <c r="A2933" s="17" t="s">
        <v>1117</v>
      </c>
      <c r="C2933" s="17" t="s">
        <v>4191</v>
      </c>
      <c r="D2933" s="17" t="s">
        <v>4192</v>
      </c>
      <c r="E2933" s="17" t="s">
        <v>8876</v>
      </c>
      <c r="H2933" s="20" t="s">
        <v>41</v>
      </c>
      <c r="M2933" s="20" t="s">
        <v>41</v>
      </c>
      <c r="N2933" s="20" t="s">
        <v>41</v>
      </c>
      <c r="P2933" s="20" t="s">
        <v>41</v>
      </c>
      <c r="W2933" s="20" t="s">
        <v>39</v>
      </c>
      <c r="Z2933" s="20" t="s">
        <v>41</v>
      </c>
      <c r="AC2933" s="20" t="s">
        <v>41</v>
      </c>
      <c r="AD2933" s="17" t="s">
        <v>8874</v>
      </c>
      <c r="AL2933" s="17">
        <v>68006262</v>
      </c>
      <c r="AS2933" s="17" t="s">
        <v>3285</v>
      </c>
      <c r="AT2933" s="17" t="s">
        <v>3286</v>
      </c>
      <c r="AU2933" s="17" t="s">
        <v>3287</v>
      </c>
      <c r="AW2933" s="17">
        <v>22745773</v>
      </c>
      <c r="AY2933" s="20" t="s">
        <v>41</v>
      </c>
    </row>
    <row r="2934" spans="1:51" ht="30" customHeight="1">
      <c r="A2934" s="17" t="s">
        <v>1117</v>
      </c>
      <c r="C2934" s="17" t="s">
        <v>4191</v>
      </c>
      <c r="D2934" s="17" t="s">
        <v>4192</v>
      </c>
      <c r="E2934" s="17" t="s">
        <v>8876</v>
      </c>
      <c r="H2934" s="20" t="s">
        <v>41</v>
      </c>
      <c r="M2934" s="20" t="s">
        <v>41</v>
      </c>
      <c r="N2934" s="20" t="s">
        <v>41</v>
      </c>
      <c r="Q2934" s="20" t="s">
        <v>41</v>
      </c>
      <c r="T2934" s="20" t="s">
        <v>41</v>
      </c>
      <c r="U2934" s="20" t="s">
        <v>41</v>
      </c>
      <c r="Z2934" s="20" t="s">
        <v>41</v>
      </c>
      <c r="AC2934" s="20" t="s">
        <v>41</v>
      </c>
      <c r="AD2934" s="17" t="s">
        <v>8874</v>
      </c>
      <c r="AL2934" s="17">
        <v>68006262</v>
      </c>
      <c r="AP2934" s="17" t="s">
        <v>6750</v>
      </c>
      <c r="AQ2934" s="17" t="s">
        <v>44</v>
      </c>
      <c r="AS2934" s="17" t="s">
        <v>6751</v>
      </c>
      <c r="AT2934" s="17" t="s">
        <v>6752</v>
      </c>
      <c r="AU2934" s="17" t="s">
        <v>45</v>
      </c>
      <c r="AW2934" s="17">
        <v>19370153</v>
      </c>
      <c r="AY2934" s="20" t="s">
        <v>41</v>
      </c>
    </row>
    <row r="2935" spans="1:51" ht="30" customHeight="1">
      <c r="A2935" s="17" t="s">
        <v>8132</v>
      </c>
      <c r="C2935" s="17" t="s">
        <v>8133</v>
      </c>
      <c r="D2935" s="17" t="s">
        <v>8134</v>
      </c>
      <c r="E2935" s="17" t="s">
        <v>8876</v>
      </c>
      <c r="H2935" s="20" t="s">
        <v>41</v>
      </c>
      <c r="M2935" s="20" t="s">
        <v>41</v>
      </c>
      <c r="N2935" s="20" t="s">
        <v>41</v>
      </c>
      <c r="O2935" s="20" t="s">
        <v>41</v>
      </c>
      <c r="S2935" s="20" t="s">
        <v>41</v>
      </c>
      <c r="AJ2935" s="20" t="s">
        <v>41</v>
      </c>
      <c r="AK2935" s="17" t="s">
        <v>30</v>
      </c>
      <c r="AL2935" s="17">
        <v>68006262</v>
      </c>
      <c r="AP2935" s="17" t="s">
        <v>8093</v>
      </c>
      <c r="AQ2935" s="17" t="s">
        <v>8007</v>
      </c>
      <c r="AR2935" s="17" t="s">
        <v>8094</v>
      </c>
      <c r="AS2935" s="17" t="s">
        <v>8009</v>
      </c>
      <c r="AT2935" s="17" t="s">
        <v>8010</v>
      </c>
      <c r="AU2935" s="17" t="s">
        <v>45</v>
      </c>
      <c r="AW2935" s="17">
        <v>18268500</v>
      </c>
    </row>
    <row r="2936" spans="1:51" ht="30" customHeight="1">
      <c r="A2936" s="17" t="s">
        <v>1842</v>
      </c>
      <c r="C2936" s="17" t="s">
        <v>1843</v>
      </c>
      <c r="D2936" s="17" t="s">
        <v>1844</v>
      </c>
      <c r="E2936" s="17" t="s">
        <v>8876</v>
      </c>
      <c r="G2936" s="20" t="s">
        <v>41</v>
      </c>
      <c r="M2936" s="20" t="s">
        <v>41</v>
      </c>
      <c r="N2936" s="20" t="s">
        <v>41</v>
      </c>
      <c r="O2936" s="20" t="s">
        <v>41</v>
      </c>
      <c r="R2936" s="20" t="s">
        <v>41</v>
      </c>
      <c r="T2936" s="20" t="s">
        <v>41</v>
      </c>
      <c r="U2936" s="20" t="s">
        <v>41</v>
      </c>
      <c r="X2936" s="20" t="s">
        <v>41</v>
      </c>
      <c r="Y2936" s="20" t="s">
        <v>41</v>
      </c>
      <c r="AJ2936" s="20" t="s">
        <v>41</v>
      </c>
      <c r="AQ2936" s="17" t="s">
        <v>44</v>
      </c>
      <c r="AS2936" s="17" t="s">
        <v>8433</v>
      </c>
      <c r="AT2936" s="17" t="s">
        <v>8437</v>
      </c>
      <c r="AU2936" s="17" t="s">
        <v>45</v>
      </c>
      <c r="AW2936" s="17">
        <v>3040565</v>
      </c>
      <c r="AY2936" s="20" t="s">
        <v>41</v>
      </c>
    </row>
    <row r="2937" spans="1:51" ht="30" customHeight="1">
      <c r="A2937" s="17" t="s">
        <v>1842</v>
      </c>
      <c r="C2937" s="17" t="s">
        <v>1843</v>
      </c>
      <c r="D2937" s="17" t="s">
        <v>5393</v>
      </c>
      <c r="E2937" s="17" t="s">
        <v>8876</v>
      </c>
      <c r="H2937" s="20" t="s">
        <v>41</v>
      </c>
      <c r="M2937" s="20" t="s">
        <v>41</v>
      </c>
      <c r="N2937" s="20" t="s">
        <v>41</v>
      </c>
      <c r="P2937" s="20" t="s">
        <v>41</v>
      </c>
      <c r="T2937" s="20" t="s">
        <v>41</v>
      </c>
      <c r="W2937" s="20" t="s">
        <v>40</v>
      </c>
      <c r="Z2937" s="20" t="s">
        <v>41</v>
      </c>
      <c r="AC2937" s="20" t="s">
        <v>41</v>
      </c>
      <c r="AD2937" s="17" t="s">
        <v>8874</v>
      </c>
      <c r="AL2937" s="17">
        <v>68006262</v>
      </c>
      <c r="AS2937" s="17" t="s">
        <v>3285</v>
      </c>
      <c r="AT2937" s="17" t="s">
        <v>3286</v>
      </c>
      <c r="AU2937" s="17" t="s">
        <v>3287</v>
      </c>
      <c r="AW2937" s="17">
        <v>22745773</v>
      </c>
      <c r="AY2937" s="20" t="s">
        <v>41</v>
      </c>
    </row>
    <row r="2938" spans="1:51" ht="30" customHeight="1">
      <c r="A2938" s="17" t="s">
        <v>3258</v>
      </c>
      <c r="C2938" s="17" t="s">
        <v>3259</v>
      </c>
      <c r="D2938" s="17" t="s">
        <v>3260</v>
      </c>
      <c r="E2938" s="17" t="s">
        <v>8876</v>
      </c>
      <c r="I2938" s="20" t="s">
        <v>41</v>
      </c>
      <c r="J2938" s="20" t="s">
        <v>41</v>
      </c>
      <c r="X2938" s="20" t="s">
        <v>41</v>
      </c>
      <c r="AC2938" s="20" t="s">
        <v>41</v>
      </c>
      <c r="AD2938" s="17" t="s">
        <v>3227</v>
      </c>
      <c r="AE2938" s="17">
        <v>68012559</v>
      </c>
      <c r="AG2938" s="20" t="s">
        <v>41</v>
      </c>
      <c r="AO2938" s="17" t="s">
        <v>3228</v>
      </c>
      <c r="AQ2938" s="17" t="s">
        <v>44</v>
      </c>
      <c r="AR2938" s="17" t="s">
        <v>3229</v>
      </c>
      <c r="AS2938" s="17" t="s">
        <v>2686</v>
      </c>
      <c r="AT2938" s="17" t="s">
        <v>2585</v>
      </c>
      <c r="AU2938" s="17" t="s">
        <v>2375</v>
      </c>
      <c r="AW2938" s="17">
        <v>17662512</v>
      </c>
      <c r="AY2938" s="20" t="s">
        <v>41</v>
      </c>
    </row>
    <row r="2939" spans="1:51" ht="30" customHeight="1">
      <c r="A2939" s="17" t="s">
        <v>3258</v>
      </c>
      <c r="C2939" s="17" t="s">
        <v>3259</v>
      </c>
      <c r="D2939" s="17" t="s">
        <v>3260</v>
      </c>
      <c r="E2939" s="17" t="s">
        <v>8876</v>
      </c>
      <c r="H2939" s="20" t="s">
        <v>41</v>
      </c>
      <c r="M2939" s="20" t="s">
        <v>41</v>
      </c>
      <c r="N2939" s="20" t="s">
        <v>41</v>
      </c>
      <c r="Q2939" s="20" t="s">
        <v>41</v>
      </c>
      <c r="T2939" s="20" t="s">
        <v>41</v>
      </c>
      <c r="U2939" s="20" t="s">
        <v>41</v>
      </c>
      <c r="Z2939" s="20" t="s">
        <v>41</v>
      </c>
      <c r="AC2939" s="20" t="s">
        <v>41</v>
      </c>
      <c r="AD2939" s="17" t="s">
        <v>8874</v>
      </c>
      <c r="AL2939" s="17">
        <v>68006262</v>
      </c>
      <c r="AP2939" s="17" t="s">
        <v>6750</v>
      </c>
      <c r="AQ2939" s="17" t="s">
        <v>44</v>
      </c>
      <c r="AS2939" s="17" t="s">
        <v>6751</v>
      </c>
      <c r="AT2939" s="17" t="s">
        <v>6752</v>
      </c>
      <c r="AU2939" s="17" t="s">
        <v>45</v>
      </c>
      <c r="AW2939" s="17">
        <v>19370153</v>
      </c>
      <c r="AY2939" s="20" t="s">
        <v>41</v>
      </c>
    </row>
    <row r="2940" spans="1:51" ht="30" customHeight="1">
      <c r="A2940" s="17" t="s">
        <v>4342</v>
      </c>
      <c r="C2940" s="17" t="s">
        <v>4343</v>
      </c>
      <c r="D2940" s="17" t="s">
        <v>4344</v>
      </c>
      <c r="E2940" s="17" t="s">
        <v>8876</v>
      </c>
      <c r="H2940" s="20" t="s">
        <v>41</v>
      </c>
      <c r="M2940" s="20" t="s">
        <v>41</v>
      </c>
      <c r="N2940" s="20" t="s">
        <v>41</v>
      </c>
      <c r="P2940" s="20" t="s">
        <v>41</v>
      </c>
      <c r="T2940" s="20" t="s">
        <v>41</v>
      </c>
      <c r="W2940" s="20" t="s">
        <v>40</v>
      </c>
      <c r="Z2940" s="20" t="s">
        <v>41</v>
      </c>
      <c r="AC2940" s="20" t="s">
        <v>41</v>
      </c>
      <c r="AD2940" s="17" t="s">
        <v>8874</v>
      </c>
      <c r="AL2940" s="17">
        <v>68006262</v>
      </c>
      <c r="AS2940" s="17" t="s">
        <v>3285</v>
      </c>
      <c r="AT2940" s="17" t="s">
        <v>3286</v>
      </c>
      <c r="AU2940" s="17" t="s">
        <v>3287</v>
      </c>
      <c r="AW2940" s="17">
        <v>22745773</v>
      </c>
      <c r="AY2940" s="20" t="s">
        <v>41</v>
      </c>
    </row>
    <row r="2941" spans="1:51" ht="30" customHeight="1">
      <c r="A2941" s="17" t="s">
        <v>7358</v>
      </c>
      <c r="C2941" s="17" t="s">
        <v>7359</v>
      </c>
      <c r="D2941" s="17" t="s">
        <v>7360</v>
      </c>
      <c r="E2941" s="17" t="s">
        <v>8876</v>
      </c>
      <c r="H2941" s="20" t="s">
        <v>41</v>
      </c>
      <c r="M2941" s="20" t="s">
        <v>41</v>
      </c>
      <c r="N2941" s="20" t="s">
        <v>41</v>
      </c>
      <c r="Q2941" s="20" t="s">
        <v>41</v>
      </c>
      <c r="T2941" s="20" t="s">
        <v>41</v>
      </c>
      <c r="U2941" s="20" t="s">
        <v>41</v>
      </c>
      <c r="Z2941" s="20" t="s">
        <v>41</v>
      </c>
      <c r="AC2941" s="20" t="s">
        <v>41</v>
      </c>
      <c r="AD2941" s="17" t="s">
        <v>8874</v>
      </c>
      <c r="AL2941" s="17">
        <v>68006262</v>
      </c>
      <c r="AP2941" s="17" t="s">
        <v>6750</v>
      </c>
      <c r="AQ2941" s="17" t="s">
        <v>44</v>
      </c>
      <c r="AS2941" s="17" t="s">
        <v>6751</v>
      </c>
      <c r="AT2941" s="17" t="s">
        <v>6752</v>
      </c>
      <c r="AU2941" s="17" t="s">
        <v>45</v>
      </c>
      <c r="AW2941" s="17">
        <v>19370153</v>
      </c>
      <c r="AY2941" s="20" t="s">
        <v>41</v>
      </c>
    </row>
    <row r="2942" spans="1:51" ht="30" customHeight="1">
      <c r="A2942" s="17" t="s">
        <v>8113</v>
      </c>
      <c r="C2942" s="17" t="s">
        <v>8114</v>
      </c>
      <c r="D2942" s="17" t="s">
        <v>8115</v>
      </c>
      <c r="E2942" s="17" t="s">
        <v>8876</v>
      </c>
      <c r="H2942" s="20" t="s">
        <v>41</v>
      </c>
      <c r="M2942" s="20" t="s">
        <v>41</v>
      </c>
      <c r="N2942" s="20" t="s">
        <v>41</v>
      </c>
      <c r="O2942" s="20" t="s">
        <v>41</v>
      </c>
      <c r="S2942" s="20" t="s">
        <v>41</v>
      </c>
      <c r="AJ2942" s="20" t="s">
        <v>41</v>
      </c>
      <c r="AK2942" s="17" t="s">
        <v>30</v>
      </c>
      <c r="AL2942" s="17">
        <v>68006262</v>
      </c>
      <c r="AP2942" s="17" t="s">
        <v>8093</v>
      </c>
      <c r="AQ2942" s="17" t="s">
        <v>8007</v>
      </c>
      <c r="AR2942" s="17" t="s">
        <v>8094</v>
      </c>
      <c r="AS2942" s="17" t="s">
        <v>8009</v>
      </c>
      <c r="AT2942" s="17" t="s">
        <v>8010</v>
      </c>
      <c r="AU2942" s="17" t="s">
        <v>45</v>
      </c>
      <c r="AW2942" s="17">
        <v>18268500</v>
      </c>
      <c r="AY2942" s="20" t="s">
        <v>41</v>
      </c>
    </row>
    <row r="2943" spans="1:51" ht="30" customHeight="1">
      <c r="A2943" s="17" t="s">
        <v>342</v>
      </c>
      <c r="C2943" s="17" t="s">
        <v>343</v>
      </c>
      <c r="D2943" s="17" t="s">
        <v>344</v>
      </c>
      <c r="E2943" s="17" t="s">
        <v>8876</v>
      </c>
      <c r="M2943" s="20" t="s">
        <v>41</v>
      </c>
      <c r="N2943" s="20" t="s">
        <v>41</v>
      </c>
      <c r="O2943" s="20" t="s">
        <v>41</v>
      </c>
      <c r="R2943" s="20" t="s">
        <v>41</v>
      </c>
      <c r="T2943" s="20" t="s">
        <v>41</v>
      </c>
      <c r="U2943" s="20" t="s">
        <v>41</v>
      </c>
      <c r="AC2943" s="20" t="s">
        <v>41</v>
      </c>
      <c r="AD2943" s="17" t="s">
        <v>345</v>
      </c>
      <c r="AE2943" s="17">
        <v>67566029</v>
      </c>
      <c r="AI2943" s="20" t="s">
        <v>41</v>
      </c>
      <c r="AQ2943" s="17" t="s">
        <v>44</v>
      </c>
      <c r="AS2943" s="17" t="s">
        <v>8433</v>
      </c>
      <c r="AT2943" s="17" t="s">
        <v>8437</v>
      </c>
      <c r="AU2943" s="17" t="s">
        <v>45</v>
      </c>
      <c r="AV2943" s="20" t="s">
        <v>41</v>
      </c>
      <c r="AW2943" s="17">
        <v>3040565</v>
      </c>
      <c r="AY2943" s="20" t="s">
        <v>41</v>
      </c>
    </row>
    <row r="2944" spans="1:51" ht="30" customHeight="1">
      <c r="A2944" s="17" t="s">
        <v>342</v>
      </c>
      <c r="C2944" s="17" t="s">
        <v>6035</v>
      </c>
      <c r="D2944" s="17" t="s">
        <v>6036</v>
      </c>
      <c r="E2944" s="17" t="s">
        <v>8876</v>
      </c>
      <c r="H2944" s="20" t="s">
        <v>41</v>
      </c>
      <c r="M2944" s="20" t="s">
        <v>41</v>
      </c>
      <c r="N2944" s="20" t="s">
        <v>41</v>
      </c>
      <c r="P2944" s="20" t="s">
        <v>41</v>
      </c>
      <c r="W2944" s="20" t="s">
        <v>39</v>
      </c>
      <c r="Z2944" s="20" t="s">
        <v>41</v>
      </c>
      <c r="AC2944" s="20" t="s">
        <v>41</v>
      </c>
      <c r="AD2944" s="17" t="s">
        <v>8874</v>
      </c>
      <c r="AL2944" s="17">
        <v>68006262</v>
      </c>
      <c r="AS2944" s="17" t="s">
        <v>3285</v>
      </c>
      <c r="AT2944" s="17" t="s">
        <v>3286</v>
      </c>
      <c r="AU2944" s="17" t="s">
        <v>3287</v>
      </c>
      <c r="AW2944" s="17">
        <v>22745773</v>
      </c>
      <c r="AY2944" s="20" t="s">
        <v>41</v>
      </c>
    </row>
    <row r="2945" spans="1:51" ht="30" customHeight="1">
      <c r="A2945" s="17" t="s">
        <v>342</v>
      </c>
      <c r="C2945" s="17" t="s">
        <v>6035</v>
      </c>
      <c r="D2945" s="17" t="s">
        <v>6036</v>
      </c>
      <c r="E2945" s="17" t="s">
        <v>8876</v>
      </c>
      <c r="H2945" s="20" t="s">
        <v>41</v>
      </c>
      <c r="M2945" s="20" t="s">
        <v>41</v>
      </c>
      <c r="N2945" s="20" t="s">
        <v>41</v>
      </c>
      <c r="P2945" s="20" t="s">
        <v>41</v>
      </c>
      <c r="Z2945" s="20" t="s">
        <v>41</v>
      </c>
      <c r="AC2945" s="20" t="s">
        <v>41</v>
      </c>
      <c r="AD2945" s="17" t="s">
        <v>8874</v>
      </c>
      <c r="AL2945" s="17">
        <v>68006262</v>
      </c>
      <c r="AS2945" s="17" t="s">
        <v>3285</v>
      </c>
      <c r="AT2945" s="17" t="s">
        <v>3286</v>
      </c>
      <c r="AU2945" s="17" t="s">
        <v>3287</v>
      </c>
      <c r="AW2945" s="17">
        <v>22745773</v>
      </c>
      <c r="AY2945" s="20" t="s">
        <v>41</v>
      </c>
    </row>
    <row r="2946" spans="1:51" ht="30" customHeight="1">
      <c r="A2946" s="17" t="s">
        <v>342</v>
      </c>
      <c r="C2946" s="17" t="s">
        <v>6035</v>
      </c>
      <c r="D2946" s="17" t="s">
        <v>6036</v>
      </c>
      <c r="E2946" s="17" t="s">
        <v>8876</v>
      </c>
      <c r="H2946" s="20" t="s">
        <v>41</v>
      </c>
      <c r="M2946" s="20" t="s">
        <v>41</v>
      </c>
      <c r="N2946" s="20" t="s">
        <v>41</v>
      </c>
      <c r="O2946" s="20" t="s">
        <v>41</v>
      </c>
      <c r="S2946" s="20" t="s">
        <v>41</v>
      </c>
      <c r="AC2946" s="20" t="s">
        <v>41</v>
      </c>
      <c r="AD2946" s="17" t="s">
        <v>8004</v>
      </c>
      <c r="AE2946" s="17">
        <v>68001714</v>
      </c>
      <c r="AG2946" s="20" t="s">
        <v>41</v>
      </c>
      <c r="AO2946" s="17" t="s">
        <v>8028</v>
      </c>
      <c r="AP2946" s="17" t="s">
        <v>8006</v>
      </c>
      <c r="AQ2946" s="17" t="s">
        <v>8007</v>
      </c>
      <c r="AR2946" s="17" t="s">
        <v>8008</v>
      </c>
      <c r="AS2946" s="17" t="s">
        <v>8009</v>
      </c>
      <c r="AT2946" s="17" t="s">
        <v>8010</v>
      </c>
      <c r="AU2946" s="17" t="s">
        <v>45</v>
      </c>
      <c r="AW2946" s="17">
        <v>16818493</v>
      </c>
      <c r="AX2946" s="17" t="s">
        <v>8873</v>
      </c>
      <c r="AY2946" s="20" t="s">
        <v>41</v>
      </c>
    </row>
    <row r="2947" spans="1:51" ht="30" customHeight="1">
      <c r="A2947" s="17" t="s">
        <v>135</v>
      </c>
      <c r="C2947" s="17" t="s">
        <v>136</v>
      </c>
      <c r="D2947" s="17" t="s">
        <v>137</v>
      </c>
      <c r="E2947" s="17" t="s">
        <v>8876</v>
      </c>
      <c r="M2947" s="20" t="s">
        <v>41</v>
      </c>
      <c r="N2947" s="20" t="s">
        <v>41</v>
      </c>
      <c r="O2947" s="20" t="s">
        <v>41</v>
      </c>
      <c r="R2947" s="20" t="s">
        <v>41</v>
      </c>
      <c r="T2947" s="20" t="s">
        <v>41</v>
      </c>
      <c r="U2947" s="20" t="s">
        <v>41</v>
      </c>
      <c r="AC2947" s="20" t="s">
        <v>41</v>
      </c>
      <c r="AD2947" s="17" t="s">
        <v>138</v>
      </c>
      <c r="AE2947" s="17">
        <v>67536857</v>
      </c>
      <c r="AH2947" s="20" t="s">
        <v>41</v>
      </c>
      <c r="AP2947" s="17" t="s">
        <v>53</v>
      </c>
      <c r="AQ2947" s="17" t="s">
        <v>44</v>
      </c>
      <c r="AS2947" s="17" t="s">
        <v>8433</v>
      </c>
      <c r="AT2947" s="17" t="s">
        <v>8437</v>
      </c>
      <c r="AU2947" s="17" t="s">
        <v>45</v>
      </c>
      <c r="AV2947" s="20" t="s">
        <v>41</v>
      </c>
      <c r="AW2947" s="17">
        <v>3040565</v>
      </c>
    </row>
    <row r="2948" spans="1:51" ht="30" customHeight="1">
      <c r="A2948" s="17" t="s">
        <v>135</v>
      </c>
      <c r="C2948" s="17" t="s">
        <v>5011</v>
      </c>
      <c r="D2948" s="17" t="s">
        <v>5012</v>
      </c>
      <c r="E2948" s="17" t="s">
        <v>8876</v>
      </c>
      <c r="H2948" s="20" t="s">
        <v>41</v>
      </c>
      <c r="M2948" s="20" t="s">
        <v>41</v>
      </c>
      <c r="N2948" s="20" t="s">
        <v>41</v>
      </c>
      <c r="P2948" s="20" t="s">
        <v>41</v>
      </c>
      <c r="T2948" s="20" t="s">
        <v>41</v>
      </c>
      <c r="W2948" s="20" t="s">
        <v>40</v>
      </c>
      <c r="Z2948" s="20" t="s">
        <v>41</v>
      </c>
      <c r="AC2948" s="20" t="s">
        <v>41</v>
      </c>
      <c r="AD2948" s="17" t="s">
        <v>8874</v>
      </c>
      <c r="AL2948" s="17">
        <v>68006262</v>
      </c>
      <c r="AS2948" s="17" t="s">
        <v>3285</v>
      </c>
      <c r="AT2948" s="17" t="s">
        <v>3286</v>
      </c>
      <c r="AU2948" s="17" t="s">
        <v>3287</v>
      </c>
      <c r="AW2948" s="17">
        <v>22745773</v>
      </c>
    </row>
    <row r="2949" spans="1:51" ht="30" customHeight="1">
      <c r="A2949" s="17" t="s">
        <v>135</v>
      </c>
      <c r="C2949" s="17" t="s">
        <v>5011</v>
      </c>
      <c r="D2949" s="17" t="s">
        <v>5012</v>
      </c>
      <c r="E2949" s="17" t="s">
        <v>8876</v>
      </c>
      <c r="H2949" s="20" t="s">
        <v>41</v>
      </c>
      <c r="M2949" s="20" t="s">
        <v>41</v>
      </c>
      <c r="N2949" s="20" t="s">
        <v>41</v>
      </c>
      <c r="O2949" s="20" t="s">
        <v>41</v>
      </c>
      <c r="S2949" s="20" t="s">
        <v>41</v>
      </c>
      <c r="AJ2949" s="20" t="s">
        <v>41</v>
      </c>
      <c r="AK2949" s="17" t="s">
        <v>30</v>
      </c>
      <c r="AL2949" s="17">
        <v>68006262</v>
      </c>
      <c r="AP2949" s="17" t="s">
        <v>8093</v>
      </c>
      <c r="AQ2949" s="17" t="s">
        <v>8007</v>
      </c>
      <c r="AR2949" s="17" t="s">
        <v>8094</v>
      </c>
      <c r="AS2949" s="17" t="s">
        <v>8009</v>
      </c>
      <c r="AT2949" s="17" t="s">
        <v>8010</v>
      </c>
      <c r="AU2949" s="17" t="s">
        <v>45</v>
      </c>
      <c r="AW2949" s="17">
        <v>18268500</v>
      </c>
    </row>
    <row r="2950" spans="1:51" ht="30" customHeight="1">
      <c r="A2950" s="17" t="s">
        <v>2873</v>
      </c>
      <c r="C2950" s="17" t="s">
        <v>8623</v>
      </c>
      <c r="D2950" s="17" t="s">
        <v>2874</v>
      </c>
      <c r="E2950" s="17" t="s">
        <v>8876</v>
      </c>
      <c r="I2950" s="20" t="s">
        <v>41</v>
      </c>
      <c r="J2950" s="20" t="s">
        <v>41</v>
      </c>
      <c r="X2950" s="20" t="s">
        <v>41</v>
      </c>
      <c r="AC2950" s="20" t="s">
        <v>41</v>
      </c>
      <c r="AD2950" s="17" t="s">
        <v>2875</v>
      </c>
      <c r="AE2950" s="17">
        <v>68012559</v>
      </c>
      <c r="AG2950" s="20" t="s">
        <v>41</v>
      </c>
      <c r="AO2950" s="17" t="s">
        <v>2876</v>
      </c>
      <c r="AQ2950" s="17" t="s">
        <v>44</v>
      </c>
      <c r="AS2950" s="17" t="s">
        <v>2877</v>
      </c>
      <c r="AT2950" s="17" t="s">
        <v>2862</v>
      </c>
      <c r="AU2950" s="17" t="s">
        <v>8438</v>
      </c>
      <c r="AV2950" s="20" t="s">
        <v>41</v>
      </c>
      <c r="AW2950" s="17">
        <v>21830993</v>
      </c>
      <c r="AY2950" s="20" t="s">
        <v>41</v>
      </c>
    </row>
    <row r="2951" spans="1:51" ht="30" customHeight="1">
      <c r="A2951" s="17" t="s">
        <v>2915</v>
      </c>
      <c r="C2951" s="17" t="s">
        <v>2916</v>
      </c>
      <c r="D2951" s="17" t="s">
        <v>2917</v>
      </c>
      <c r="E2951" s="17" t="s">
        <v>8876</v>
      </c>
      <c r="I2951" s="20" t="s">
        <v>41</v>
      </c>
      <c r="J2951" s="20" t="s">
        <v>41</v>
      </c>
      <c r="X2951" s="20" t="s">
        <v>41</v>
      </c>
      <c r="AC2951" s="20" t="s">
        <v>41</v>
      </c>
      <c r="AD2951" s="17" t="s">
        <v>2911</v>
      </c>
      <c r="AE2951" s="17">
        <v>68012559</v>
      </c>
      <c r="AG2951" s="20" t="s">
        <v>41</v>
      </c>
      <c r="AO2951" s="17" t="s">
        <v>2912</v>
      </c>
      <c r="AQ2951" s="17" t="s">
        <v>44</v>
      </c>
      <c r="AS2951" s="17" t="s">
        <v>2913</v>
      </c>
      <c r="AT2951" s="17" t="s">
        <v>2914</v>
      </c>
      <c r="AU2951" s="17" t="s">
        <v>2462</v>
      </c>
      <c r="AV2951" s="20" t="s">
        <v>41</v>
      </c>
      <c r="AW2951" s="17">
        <v>22749891</v>
      </c>
    </row>
    <row r="2952" spans="1:51" ht="30" customHeight="1">
      <c r="A2952" s="17" t="s">
        <v>2915</v>
      </c>
      <c r="C2952" s="17" t="s">
        <v>2916</v>
      </c>
      <c r="D2952" s="17" t="s">
        <v>8708</v>
      </c>
      <c r="E2952" s="17" t="s">
        <v>8876</v>
      </c>
      <c r="I2952" s="20" t="s">
        <v>41</v>
      </c>
      <c r="J2952" s="20" t="s">
        <v>41</v>
      </c>
      <c r="X2952" s="20" t="s">
        <v>41</v>
      </c>
      <c r="AC2952" s="20" t="s">
        <v>41</v>
      </c>
      <c r="AD2952" s="17" t="s">
        <v>3155</v>
      </c>
      <c r="AE2952" s="17">
        <v>68012559</v>
      </c>
      <c r="AG2952" s="20" t="s">
        <v>41</v>
      </c>
      <c r="AO2952" s="17">
        <v>-2.6148152888001257E-2</v>
      </c>
      <c r="AP2952" s="17" t="s">
        <v>3156</v>
      </c>
      <c r="AQ2952" s="17" t="s">
        <v>3157</v>
      </c>
      <c r="AR2952" s="17" t="s">
        <v>3158</v>
      </c>
      <c r="AS2952" s="17" t="s">
        <v>2553</v>
      </c>
      <c r="AT2952" s="17" t="s">
        <v>3159</v>
      </c>
      <c r="AU2952" s="17" t="s">
        <v>8438</v>
      </c>
      <c r="AW2952" s="17">
        <v>20161799</v>
      </c>
      <c r="AX2952" s="17" t="s">
        <v>3160</v>
      </c>
    </row>
    <row r="2953" spans="1:51" ht="30" customHeight="1">
      <c r="A2953" s="17" t="s">
        <v>2915</v>
      </c>
      <c r="C2953" s="17" t="s">
        <v>2916</v>
      </c>
      <c r="D2953" s="17" t="s">
        <v>8708</v>
      </c>
      <c r="E2953" s="17" t="s">
        <v>8876</v>
      </c>
      <c r="I2953" s="20" t="s">
        <v>41</v>
      </c>
      <c r="J2953" s="20" t="s">
        <v>41</v>
      </c>
      <c r="X2953" s="20" t="s">
        <v>41</v>
      </c>
      <c r="AC2953" s="20" t="s">
        <v>41</v>
      </c>
      <c r="AD2953" s="17" t="s">
        <v>3155</v>
      </c>
      <c r="AE2953" s="17">
        <v>68003865</v>
      </c>
      <c r="AG2953" s="20" t="s">
        <v>41</v>
      </c>
      <c r="AO2953" s="17">
        <v>-1.8487149220148425E-2</v>
      </c>
      <c r="AP2953" s="17" t="s">
        <v>3223</v>
      </c>
      <c r="AQ2953" s="17" t="s">
        <v>3224</v>
      </c>
      <c r="AR2953" s="17" t="s">
        <v>3225</v>
      </c>
      <c r="AS2953" s="17" t="s">
        <v>2553</v>
      </c>
      <c r="AT2953" s="17" t="s">
        <v>3159</v>
      </c>
      <c r="AU2953" s="17" t="s">
        <v>8438</v>
      </c>
      <c r="AW2953" s="17">
        <v>20161799</v>
      </c>
      <c r="AX2953" s="17" t="s">
        <v>3160</v>
      </c>
    </row>
    <row r="2954" spans="1:51" ht="30" customHeight="1">
      <c r="A2954" s="17" t="s">
        <v>1536</v>
      </c>
      <c r="C2954" s="17" t="s">
        <v>1537</v>
      </c>
      <c r="D2954" s="17" t="s">
        <v>1538</v>
      </c>
      <c r="E2954" s="17" t="s">
        <v>8876</v>
      </c>
      <c r="G2954" s="20" t="s">
        <v>41</v>
      </c>
      <c r="M2954" s="20" t="s">
        <v>41</v>
      </c>
      <c r="N2954" s="20" t="s">
        <v>41</v>
      </c>
      <c r="O2954" s="20" t="s">
        <v>41</v>
      </c>
      <c r="R2954" s="20" t="s">
        <v>41</v>
      </c>
      <c r="T2954" s="20" t="s">
        <v>41</v>
      </c>
      <c r="U2954" s="20" t="s">
        <v>41</v>
      </c>
      <c r="X2954" s="20" t="s">
        <v>41</v>
      </c>
      <c r="Y2954" s="20" t="s">
        <v>41</v>
      </c>
      <c r="AJ2954" s="20" t="s">
        <v>41</v>
      </c>
      <c r="AQ2954" s="17" t="s">
        <v>44</v>
      </c>
      <c r="AS2954" s="17" t="s">
        <v>8433</v>
      </c>
      <c r="AT2954" s="17" t="s">
        <v>8437</v>
      </c>
      <c r="AU2954" s="17" t="s">
        <v>45</v>
      </c>
      <c r="AW2954" s="17">
        <v>3040565</v>
      </c>
      <c r="AY2954" s="20" t="s">
        <v>41</v>
      </c>
    </row>
    <row r="2955" spans="1:51" ht="30" customHeight="1">
      <c r="A2955" s="17" t="s">
        <v>1536</v>
      </c>
      <c r="C2955" s="17" t="s">
        <v>1537</v>
      </c>
      <c r="D2955" s="17" t="s">
        <v>7006</v>
      </c>
      <c r="E2955" s="17" t="s">
        <v>8876</v>
      </c>
      <c r="H2955" s="20" t="s">
        <v>41</v>
      </c>
      <c r="M2955" s="20" t="s">
        <v>41</v>
      </c>
      <c r="N2955" s="20" t="s">
        <v>41</v>
      </c>
      <c r="Q2955" s="20" t="s">
        <v>41</v>
      </c>
      <c r="T2955" s="20" t="s">
        <v>41</v>
      </c>
      <c r="U2955" s="20" t="s">
        <v>41</v>
      </c>
      <c r="Z2955" s="20" t="s">
        <v>41</v>
      </c>
      <c r="AC2955" s="20" t="s">
        <v>41</v>
      </c>
      <c r="AD2955" s="17" t="s">
        <v>8874</v>
      </c>
      <c r="AL2955" s="17">
        <v>68006262</v>
      </c>
      <c r="AP2955" s="17" t="s">
        <v>6750</v>
      </c>
      <c r="AQ2955" s="17" t="s">
        <v>44</v>
      </c>
      <c r="AS2955" s="17" t="s">
        <v>6751</v>
      </c>
      <c r="AT2955" s="17" t="s">
        <v>6752</v>
      </c>
      <c r="AU2955" s="17" t="s">
        <v>45</v>
      </c>
      <c r="AW2955" s="17">
        <v>19370153</v>
      </c>
      <c r="AY2955" s="20" t="s">
        <v>41</v>
      </c>
    </row>
    <row r="2956" spans="1:51" ht="30" customHeight="1">
      <c r="A2956" s="17" t="s">
        <v>90</v>
      </c>
      <c r="C2956" s="17" t="s">
        <v>91</v>
      </c>
      <c r="D2956" s="17" t="s">
        <v>92</v>
      </c>
      <c r="E2956" s="17" t="s">
        <v>8876</v>
      </c>
      <c r="M2956" s="20" t="s">
        <v>41</v>
      </c>
      <c r="N2956" s="20" t="s">
        <v>41</v>
      </c>
      <c r="O2956" s="20" t="s">
        <v>41</v>
      </c>
      <c r="R2956" s="20" t="s">
        <v>41</v>
      </c>
      <c r="T2956" s="20" t="s">
        <v>41</v>
      </c>
      <c r="U2956" s="20" t="s">
        <v>41</v>
      </c>
      <c r="AC2956" s="20" t="s">
        <v>41</v>
      </c>
      <c r="AD2956" s="17" t="s">
        <v>93</v>
      </c>
      <c r="AE2956" s="17">
        <v>67537704</v>
      </c>
      <c r="AG2956" s="20" t="s">
        <v>41</v>
      </c>
      <c r="AP2956" s="17" t="s">
        <v>53</v>
      </c>
      <c r="AQ2956" s="17" t="s">
        <v>44</v>
      </c>
      <c r="AS2956" s="17" t="s">
        <v>8433</v>
      </c>
      <c r="AT2956" s="17" t="s">
        <v>8437</v>
      </c>
      <c r="AU2956" s="17" t="s">
        <v>45</v>
      </c>
      <c r="AV2956" s="20" t="s">
        <v>41</v>
      </c>
      <c r="AW2956" s="17">
        <v>3040565</v>
      </c>
      <c r="AY2956" s="20" t="s">
        <v>41</v>
      </c>
    </row>
    <row r="2957" spans="1:51" ht="30" customHeight="1">
      <c r="A2957" s="17" t="s">
        <v>90</v>
      </c>
      <c r="C2957" s="17" t="s">
        <v>91</v>
      </c>
      <c r="D2957" s="17" t="s">
        <v>3275</v>
      </c>
      <c r="E2957" s="17" t="s">
        <v>8876</v>
      </c>
      <c r="I2957" s="20" t="s">
        <v>41</v>
      </c>
      <c r="J2957" s="20" t="s">
        <v>41</v>
      </c>
      <c r="X2957" s="20" t="s">
        <v>41</v>
      </c>
      <c r="AC2957" s="20" t="s">
        <v>41</v>
      </c>
      <c r="AD2957" s="17" t="s">
        <v>3227</v>
      </c>
      <c r="AE2957" s="17">
        <v>68012559</v>
      </c>
      <c r="AG2957" s="20" t="s">
        <v>41</v>
      </c>
      <c r="AO2957" s="17" t="s">
        <v>3228</v>
      </c>
      <c r="AQ2957" s="17" t="s">
        <v>44</v>
      </c>
      <c r="AR2957" s="17" t="s">
        <v>3229</v>
      </c>
      <c r="AS2957" s="17" t="s">
        <v>2686</v>
      </c>
      <c r="AT2957" s="17" t="s">
        <v>2585</v>
      </c>
      <c r="AU2957" s="17" t="s">
        <v>2375</v>
      </c>
      <c r="AW2957" s="17">
        <v>17662512</v>
      </c>
      <c r="AY2957" s="20" t="s">
        <v>41</v>
      </c>
    </row>
    <row r="2958" spans="1:51" ht="30" customHeight="1">
      <c r="A2958" s="17" t="s">
        <v>90</v>
      </c>
      <c r="C2958" s="17" t="s">
        <v>91</v>
      </c>
      <c r="D2958" s="17" t="s">
        <v>3275</v>
      </c>
      <c r="E2958" s="17" t="s">
        <v>8876</v>
      </c>
      <c r="H2958" s="20" t="s">
        <v>41</v>
      </c>
      <c r="M2958" s="20" t="s">
        <v>41</v>
      </c>
      <c r="N2958" s="20" t="s">
        <v>41</v>
      </c>
      <c r="P2958" s="20" t="s">
        <v>41</v>
      </c>
      <c r="W2958" s="20" t="s">
        <v>39</v>
      </c>
      <c r="X2958" s="20" t="s">
        <v>39</v>
      </c>
      <c r="Z2958" s="20" t="s">
        <v>41</v>
      </c>
      <c r="AC2958" s="20" t="s">
        <v>41</v>
      </c>
      <c r="AD2958" s="17" t="s">
        <v>8874</v>
      </c>
      <c r="AL2958" s="17">
        <v>68006262</v>
      </c>
      <c r="AS2958" s="17" t="s">
        <v>3285</v>
      </c>
      <c r="AT2958" s="17" t="s">
        <v>3286</v>
      </c>
      <c r="AU2958" s="17" t="s">
        <v>3287</v>
      </c>
      <c r="AW2958" s="17">
        <v>22745773</v>
      </c>
      <c r="AY2958" s="20" t="s">
        <v>41</v>
      </c>
    </row>
    <row r="2959" spans="1:51" ht="30" customHeight="1">
      <c r="A2959" s="17" t="s">
        <v>90</v>
      </c>
      <c r="C2959" s="17" t="s">
        <v>91</v>
      </c>
      <c r="D2959" s="17" t="s">
        <v>3275</v>
      </c>
      <c r="E2959" s="17" t="s">
        <v>8876</v>
      </c>
      <c r="H2959" s="20" t="s">
        <v>41</v>
      </c>
      <c r="M2959" s="20" t="s">
        <v>41</v>
      </c>
      <c r="N2959" s="20" t="s">
        <v>41</v>
      </c>
      <c r="P2959" s="20" t="s">
        <v>41</v>
      </c>
      <c r="Z2959" s="20" t="s">
        <v>41</v>
      </c>
      <c r="AC2959" s="20" t="s">
        <v>41</v>
      </c>
      <c r="AD2959" s="17" t="s">
        <v>8874</v>
      </c>
      <c r="AL2959" s="17">
        <v>68006262</v>
      </c>
      <c r="AS2959" s="17" t="s">
        <v>3285</v>
      </c>
      <c r="AT2959" s="17" t="s">
        <v>3286</v>
      </c>
      <c r="AU2959" s="17" t="s">
        <v>3287</v>
      </c>
      <c r="AW2959" s="17">
        <v>22745773</v>
      </c>
      <c r="AY2959" s="20" t="s">
        <v>41</v>
      </c>
    </row>
    <row r="2960" spans="1:51" ht="30" customHeight="1">
      <c r="A2960" s="17" t="s">
        <v>90</v>
      </c>
      <c r="C2960" s="17" t="s">
        <v>91</v>
      </c>
      <c r="D2960" s="17" t="s">
        <v>3275</v>
      </c>
      <c r="E2960" s="17" t="s">
        <v>8876</v>
      </c>
      <c r="H2960" s="20" t="s">
        <v>41</v>
      </c>
      <c r="M2960" s="20" t="s">
        <v>41</v>
      </c>
      <c r="N2960" s="20" t="s">
        <v>41</v>
      </c>
      <c r="O2960" s="20" t="s">
        <v>41</v>
      </c>
      <c r="S2960" s="20" t="s">
        <v>41</v>
      </c>
      <c r="AC2960" s="20" t="s">
        <v>41</v>
      </c>
      <c r="AD2960" s="17" t="s">
        <v>8004</v>
      </c>
      <c r="AE2960" s="17">
        <v>68001714</v>
      </c>
      <c r="AG2960" s="20" t="s">
        <v>41</v>
      </c>
      <c r="AO2960" s="17" t="s">
        <v>8027</v>
      </c>
      <c r="AP2960" s="17" t="s">
        <v>8006</v>
      </c>
      <c r="AQ2960" s="17" t="s">
        <v>8007</v>
      </c>
      <c r="AR2960" s="17" t="s">
        <v>8008</v>
      </c>
      <c r="AS2960" s="17" t="s">
        <v>8009</v>
      </c>
      <c r="AT2960" s="17" t="s">
        <v>8010</v>
      </c>
      <c r="AU2960" s="17" t="s">
        <v>45</v>
      </c>
      <c r="AW2960" s="17">
        <v>16818493</v>
      </c>
      <c r="AX2960" s="17" t="s">
        <v>8873</v>
      </c>
      <c r="AY2960" s="20" t="s">
        <v>41</v>
      </c>
    </row>
    <row r="2961" spans="1:51" ht="30" customHeight="1">
      <c r="A2961" s="17" t="s">
        <v>90</v>
      </c>
      <c r="C2961" s="17" t="s">
        <v>91</v>
      </c>
      <c r="D2961" s="17" t="s">
        <v>3275</v>
      </c>
      <c r="E2961" s="17" t="s">
        <v>8876</v>
      </c>
      <c r="H2961" s="20" t="s">
        <v>41</v>
      </c>
      <c r="M2961" s="20" t="s">
        <v>41</v>
      </c>
      <c r="N2961" s="20" t="s">
        <v>41</v>
      </c>
      <c r="O2961" s="20" t="s">
        <v>41</v>
      </c>
      <c r="S2961" s="20" t="s">
        <v>41</v>
      </c>
      <c r="AJ2961" s="20" t="s">
        <v>41</v>
      </c>
      <c r="AK2961" s="17" t="s">
        <v>30</v>
      </c>
      <c r="AL2961" s="17">
        <v>68006262</v>
      </c>
      <c r="AP2961" s="17" t="s">
        <v>8093</v>
      </c>
      <c r="AQ2961" s="17" t="s">
        <v>8007</v>
      </c>
      <c r="AR2961" s="17" t="s">
        <v>8094</v>
      </c>
      <c r="AS2961" s="17" t="s">
        <v>8009</v>
      </c>
      <c r="AT2961" s="17" t="s">
        <v>8010</v>
      </c>
      <c r="AU2961" s="17" t="s">
        <v>45</v>
      </c>
      <c r="AW2961" s="17">
        <v>18268500</v>
      </c>
      <c r="AY2961" s="20" t="s">
        <v>41</v>
      </c>
    </row>
    <row r="2962" spans="1:51" ht="30" customHeight="1">
      <c r="A2962" s="17" t="s">
        <v>2061</v>
      </c>
      <c r="C2962" s="17" t="s">
        <v>2062</v>
      </c>
      <c r="D2962" s="17" t="s">
        <v>2063</v>
      </c>
      <c r="E2962" s="17" t="s">
        <v>8876</v>
      </c>
      <c r="G2962" s="20" t="s">
        <v>41</v>
      </c>
      <c r="M2962" s="20" t="s">
        <v>41</v>
      </c>
      <c r="N2962" s="20" t="s">
        <v>41</v>
      </c>
      <c r="O2962" s="20" t="s">
        <v>41</v>
      </c>
      <c r="R2962" s="20" t="s">
        <v>41</v>
      </c>
      <c r="T2962" s="20" t="s">
        <v>41</v>
      </c>
      <c r="U2962" s="20" t="s">
        <v>41</v>
      </c>
      <c r="X2962" s="20" t="s">
        <v>41</v>
      </c>
      <c r="Y2962" s="20" t="s">
        <v>41</v>
      </c>
      <c r="AJ2962" s="20" t="s">
        <v>41</v>
      </c>
      <c r="AQ2962" s="17" t="s">
        <v>44</v>
      </c>
      <c r="AS2962" s="17" t="s">
        <v>8433</v>
      </c>
      <c r="AT2962" s="17" t="s">
        <v>8437</v>
      </c>
      <c r="AU2962" s="17" t="s">
        <v>45</v>
      </c>
      <c r="AW2962" s="17">
        <v>3040565</v>
      </c>
    </row>
    <row r="2963" spans="1:51" ht="30" customHeight="1">
      <c r="A2963" s="17" t="s">
        <v>2061</v>
      </c>
      <c r="C2963" s="17" t="s">
        <v>5784</v>
      </c>
      <c r="D2963" s="17" t="s">
        <v>5785</v>
      </c>
      <c r="E2963" s="17" t="s">
        <v>8876</v>
      </c>
      <c r="H2963" s="20" t="s">
        <v>41</v>
      </c>
      <c r="M2963" s="20" t="s">
        <v>41</v>
      </c>
      <c r="N2963" s="20" t="s">
        <v>41</v>
      </c>
      <c r="P2963" s="20" t="s">
        <v>41</v>
      </c>
      <c r="T2963" s="20" t="s">
        <v>41</v>
      </c>
      <c r="W2963" s="20" t="s">
        <v>40</v>
      </c>
      <c r="Z2963" s="20" t="s">
        <v>41</v>
      </c>
      <c r="AC2963" s="20" t="s">
        <v>41</v>
      </c>
      <c r="AD2963" s="17" t="s">
        <v>8874</v>
      </c>
      <c r="AL2963" s="17">
        <v>68006262</v>
      </c>
      <c r="AS2963" s="17" t="s">
        <v>3285</v>
      </c>
      <c r="AT2963" s="17" t="s">
        <v>3286</v>
      </c>
      <c r="AU2963" s="17" t="s">
        <v>3287</v>
      </c>
      <c r="AW2963" s="17">
        <v>22745773</v>
      </c>
    </row>
    <row r="2964" spans="1:51" ht="30" customHeight="1">
      <c r="A2964" s="17" t="s">
        <v>2061</v>
      </c>
      <c r="C2964" s="17" t="s">
        <v>5784</v>
      </c>
      <c r="D2964" s="17" t="s">
        <v>5785</v>
      </c>
      <c r="E2964" s="17" t="s">
        <v>8876</v>
      </c>
      <c r="H2964" s="20" t="s">
        <v>41</v>
      </c>
      <c r="M2964" s="20" t="s">
        <v>41</v>
      </c>
      <c r="N2964" s="20" t="s">
        <v>41</v>
      </c>
      <c r="Q2964" s="20" t="s">
        <v>41</v>
      </c>
      <c r="T2964" s="20" t="s">
        <v>41</v>
      </c>
      <c r="U2964" s="20" t="s">
        <v>41</v>
      </c>
      <c r="Z2964" s="20" t="s">
        <v>41</v>
      </c>
      <c r="AC2964" s="20" t="s">
        <v>41</v>
      </c>
      <c r="AD2964" s="17" t="s">
        <v>8874</v>
      </c>
      <c r="AL2964" s="17">
        <v>68006262</v>
      </c>
      <c r="AP2964" s="17" t="s">
        <v>6750</v>
      </c>
      <c r="AQ2964" s="17" t="s">
        <v>44</v>
      </c>
      <c r="AS2964" s="17" t="s">
        <v>6751</v>
      </c>
      <c r="AT2964" s="17" t="s">
        <v>6752</v>
      </c>
      <c r="AU2964" s="17" t="s">
        <v>45</v>
      </c>
      <c r="AW2964" s="17">
        <v>19370153</v>
      </c>
    </row>
    <row r="2965" spans="1:51" ht="30" customHeight="1">
      <c r="A2965" s="17" t="s">
        <v>2061</v>
      </c>
      <c r="C2965" s="17" t="s">
        <v>5784</v>
      </c>
      <c r="D2965" s="17" t="s">
        <v>5785</v>
      </c>
      <c r="E2965" s="17" t="s">
        <v>8876</v>
      </c>
      <c r="H2965" s="20" t="s">
        <v>41</v>
      </c>
      <c r="M2965" s="20" t="s">
        <v>41</v>
      </c>
      <c r="N2965" s="20" t="s">
        <v>41</v>
      </c>
      <c r="O2965" s="20" t="s">
        <v>41</v>
      </c>
      <c r="S2965" s="20" t="s">
        <v>41</v>
      </c>
      <c r="AJ2965" s="20" t="s">
        <v>41</v>
      </c>
      <c r="AK2965" s="17" t="s">
        <v>30</v>
      </c>
      <c r="AL2965" s="17">
        <v>68006262</v>
      </c>
      <c r="AP2965" s="17" t="s">
        <v>8093</v>
      </c>
      <c r="AQ2965" s="17" t="s">
        <v>8007</v>
      </c>
      <c r="AR2965" s="17" t="s">
        <v>8094</v>
      </c>
      <c r="AS2965" s="17" t="s">
        <v>8009</v>
      </c>
      <c r="AT2965" s="17" t="s">
        <v>8010</v>
      </c>
      <c r="AU2965" s="17" t="s">
        <v>45</v>
      </c>
      <c r="AW2965" s="17">
        <v>18268500</v>
      </c>
    </row>
    <row r="2966" spans="1:51" ht="30" customHeight="1">
      <c r="A2966" s="17" t="s">
        <v>2842</v>
      </c>
      <c r="C2966" s="17" t="s">
        <v>8617</v>
      </c>
      <c r="D2966" s="17" t="s">
        <v>8618</v>
      </c>
      <c r="E2966" s="17" t="s">
        <v>8876</v>
      </c>
      <c r="I2966" s="20" t="s">
        <v>41</v>
      </c>
      <c r="J2966" s="20" t="s">
        <v>41</v>
      </c>
      <c r="X2966" s="20" t="s">
        <v>41</v>
      </c>
      <c r="AC2966" s="20" t="s">
        <v>41</v>
      </c>
      <c r="AD2966" s="17" t="s">
        <v>2839</v>
      </c>
      <c r="AE2966" s="17" t="s">
        <v>2840</v>
      </c>
      <c r="AG2966" s="20" t="s">
        <v>41</v>
      </c>
      <c r="AO2966" s="17" t="s">
        <v>2841</v>
      </c>
      <c r="AQ2966" s="17" t="s">
        <v>44</v>
      </c>
      <c r="AS2966" s="17" t="s">
        <v>2686</v>
      </c>
      <c r="AT2966" s="17" t="s">
        <v>2374</v>
      </c>
      <c r="AU2966" s="17" t="s">
        <v>2375</v>
      </c>
      <c r="AV2966" s="20" t="s">
        <v>41</v>
      </c>
      <c r="AW2966" s="17">
        <v>21595009</v>
      </c>
      <c r="AY2966" s="20" t="s">
        <v>41</v>
      </c>
    </row>
    <row r="2967" spans="1:51" ht="30" customHeight="1">
      <c r="A2967" s="17" t="s">
        <v>8116</v>
      </c>
      <c r="C2967" s="17" t="s">
        <v>8117</v>
      </c>
      <c r="D2967" s="17" t="s">
        <v>8118</v>
      </c>
      <c r="E2967" s="17" t="s">
        <v>8876</v>
      </c>
      <c r="H2967" s="20" t="s">
        <v>41</v>
      </c>
      <c r="M2967" s="20" t="s">
        <v>41</v>
      </c>
      <c r="N2967" s="20" t="s">
        <v>41</v>
      </c>
      <c r="O2967" s="20" t="s">
        <v>41</v>
      </c>
      <c r="S2967" s="20" t="s">
        <v>41</v>
      </c>
      <c r="AJ2967" s="20" t="s">
        <v>41</v>
      </c>
      <c r="AK2967" s="17" t="s">
        <v>30</v>
      </c>
      <c r="AL2967" s="17">
        <v>68006262</v>
      </c>
      <c r="AP2967" s="17" t="s">
        <v>8093</v>
      </c>
      <c r="AQ2967" s="17" t="s">
        <v>8007</v>
      </c>
      <c r="AR2967" s="17" t="s">
        <v>8094</v>
      </c>
      <c r="AS2967" s="17" t="s">
        <v>8009</v>
      </c>
      <c r="AT2967" s="17" t="s">
        <v>8010</v>
      </c>
      <c r="AU2967" s="17" t="s">
        <v>45</v>
      </c>
      <c r="AW2967" s="17">
        <v>18268500</v>
      </c>
      <c r="AY2967" s="20" t="s">
        <v>41</v>
      </c>
    </row>
    <row r="2968" spans="1:51" ht="30" customHeight="1">
      <c r="A2968" s="17" t="s">
        <v>1048</v>
      </c>
      <c r="C2968" s="17" t="s">
        <v>1049</v>
      </c>
      <c r="D2968" s="17" t="s">
        <v>1050</v>
      </c>
      <c r="E2968" s="17" t="s">
        <v>8876</v>
      </c>
      <c r="G2968" s="20" t="s">
        <v>41</v>
      </c>
      <c r="M2968" s="20" t="s">
        <v>41</v>
      </c>
      <c r="N2968" s="20" t="s">
        <v>41</v>
      </c>
      <c r="O2968" s="20" t="s">
        <v>41</v>
      </c>
      <c r="R2968" s="20" t="s">
        <v>41</v>
      </c>
      <c r="T2968" s="20" t="s">
        <v>41</v>
      </c>
      <c r="U2968" s="20" t="s">
        <v>41</v>
      </c>
      <c r="X2968" s="20" t="s">
        <v>41</v>
      </c>
      <c r="Y2968" s="20" t="s">
        <v>41</v>
      </c>
      <c r="AJ2968" s="20" t="s">
        <v>41</v>
      </c>
      <c r="AQ2968" s="17" t="s">
        <v>44</v>
      </c>
      <c r="AS2968" s="17" t="s">
        <v>8433</v>
      </c>
      <c r="AT2968" s="17" t="s">
        <v>8437</v>
      </c>
      <c r="AU2968" s="17" t="s">
        <v>45</v>
      </c>
      <c r="AW2968" s="17">
        <v>3040565</v>
      </c>
      <c r="AY2968" s="20" t="s">
        <v>41</v>
      </c>
    </row>
    <row r="2969" spans="1:51" ht="30" customHeight="1">
      <c r="A2969" s="17" t="s">
        <v>6464</v>
      </c>
      <c r="C2969" s="17" t="s">
        <v>6465</v>
      </c>
      <c r="D2969" s="17" t="s">
        <v>6466</v>
      </c>
      <c r="E2969" s="17" t="s">
        <v>8876</v>
      </c>
      <c r="H2969" s="20" t="s">
        <v>41</v>
      </c>
      <c r="M2969" s="20" t="s">
        <v>41</v>
      </c>
      <c r="N2969" s="20" t="s">
        <v>41</v>
      </c>
      <c r="P2969" s="20" t="s">
        <v>41</v>
      </c>
      <c r="Z2969" s="20" t="s">
        <v>41</v>
      </c>
      <c r="AC2969" s="20" t="s">
        <v>41</v>
      </c>
      <c r="AD2969" s="17" t="s">
        <v>8874</v>
      </c>
      <c r="AL2969" s="17">
        <v>68006262</v>
      </c>
      <c r="AS2969" s="17" t="s">
        <v>3285</v>
      </c>
      <c r="AT2969" s="17" t="s">
        <v>3286</v>
      </c>
      <c r="AU2969" s="17" t="s">
        <v>3287</v>
      </c>
      <c r="AW2969" s="17">
        <v>22745773</v>
      </c>
      <c r="AY2969" s="20" t="s">
        <v>41</v>
      </c>
    </row>
    <row r="2970" spans="1:51" ht="30" customHeight="1">
      <c r="A2970" s="17" t="s">
        <v>5440</v>
      </c>
      <c r="C2970" s="17" t="s">
        <v>5441</v>
      </c>
      <c r="D2970" s="17" t="s">
        <v>5442</v>
      </c>
      <c r="E2970" s="17" t="s">
        <v>8876</v>
      </c>
      <c r="H2970" s="20" t="s">
        <v>41</v>
      </c>
      <c r="M2970" s="20" t="s">
        <v>41</v>
      </c>
      <c r="N2970" s="20" t="s">
        <v>41</v>
      </c>
      <c r="P2970" s="20" t="s">
        <v>41</v>
      </c>
      <c r="T2970" s="20" t="s">
        <v>41</v>
      </c>
      <c r="W2970" s="20" t="s">
        <v>40</v>
      </c>
      <c r="Z2970" s="20" t="s">
        <v>41</v>
      </c>
      <c r="AC2970" s="20" t="s">
        <v>41</v>
      </c>
      <c r="AD2970" s="17" t="s">
        <v>8874</v>
      </c>
      <c r="AL2970" s="17">
        <v>68006262</v>
      </c>
      <c r="AS2970" s="17" t="s">
        <v>3285</v>
      </c>
      <c r="AT2970" s="17" t="s">
        <v>3286</v>
      </c>
      <c r="AU2970" s="17" t="s">
        <v>3287</v>
      </c>
      <c r="AW2970" s="17">
        <v>22745773</v>
      </c>
      <c r="AY2970" s="20" t="s">
        <v>41</v>
      </c>
    </row>
    <row r="2971" spans="1:51" ht="30" customHeight="1">
      <c r="A2971" s="17" t="s">
        <v>5430</v>
      </c>
      <c r="C2971" s="17" t="s">
        <v>5431</v>
      </c>
      <c r="D2971" s="17" t="s">
        <v>5432</v>
      </c>
      <c r="E2971" s="17" t="s">
        <v>8876</v>
      </c>
      <c r="H2971" s="20" t="s">
        <v>41</v>
      </c>
      <c r="M2971" s="20" t="s">
        <v>41</v>
      </c>
      <c r="N2971" s="20" t="s">
        <v>41</v>
      </c>
      <c r="P2971" s="20" t="s">
        <v>41</v>
      </c>
      <c r="T2971" s="20" t="s">
        <v>41</v>
      </c>
      <c r="W2971" s="20" t="s">
        <v>40</v>
      </c>
      <c r="Z2971" s="20" t="s">
        <v>41</v>
      </c>
      <c r="AC2971" s="20" t="s">
        <v>41</v>
      </c>
      <c r="AD2971" s="17" t="s">
        <v>8874</v>
      </c>
      <c r="AL2971" s="17">
        <v>68006262</v>
      </c>
      <c r="AS2971" s="17" t="s">
        <v>3285</v>
      </c>
      <c r="AT2971" s="17" t="s">
        <v>3286</v>
      </c>
      <c r="AU2971" s="17" t="s">
        <v>3287</v>
      </c>
      <c r="AW2971" s="17">
        <v>22745773</v>
      </c>
      <c r="AY2971" s="20" t="s">
        <v>41</v>
      </c>
    </row>
    <row r="2972" spans="1:51" ht="30" customHeight="1">
      <c r="A2972" s="17" t="s">
        <v>5430</v>
      </c>
      <c r="C2972" s="17" t="s">
        <v>5431</v>
      </c>
      <c r="D2972" s="17" t="s">
        <v>5432</v>
      </c>
      <c r="E2972" s="17" t="s">
        <v>8876</v>
      </c>
      <c r="H2972" s="20" t="s">
        <v>41</v>
      </c>
      <c r="M2972" s="20" t="s">
        <v>41</v>
      </c>
      <c r="T2972" s="20" t="s">
        <v>41</v>
      </c>
      <c r="V2972" s="20" t="s">
        <v>41</v>
      </c>
      <c r="Y2972" s="20" t="s">
        <v>39</v>
      </c>
      <c r="Z2972" s="20" t="s">
        <v>41</v>
      </c>
      <c r="AA2972" s="20" t="s">
        <v>41</v>
      </c>
      <c r="AJ2972" s="20" t="s">
        <v>41</v>
      </c>
      <c r="AK2972" s="17" t="s">
        <v>30</v>
      </c>
      <c r="AL2972" s="17">
        <v>68006262</v>
      </c>
      <c r="AP2972" s="17" t="s">
        <v>8202</v>
      </c>
      <c r="AQ2972" s="17" t="s">
        <v>8203</v>
      </c>
      <c r="AR2972" s="17" t="s">
        <v>8204</v>
      </c>
      <c r="AS2972" s="17" t="s">
        <v>8432</v>
      </c>
      <c r="AT2972" s="17" t="s">
        <v>8436</v>
      </c>
      <c r="AU2972" s="17" t="s">
        <v>45</v>
      </c>
      <c r="AW2972" s="17">
        <v>19706548</v>
      </c>
      <c r="AY2972" s="20" t="s">
        <v>41</v>
      </c>
    </row>
    <row r="2973" spans="1:51" ht="30" customHeight="1">
      <c r="A2973" s="17" t="s">
        <v>5403</v>
      </c>
      <c r="C2973" s="17" t="s">
        <v>5404</v>
      </c>
      <c r="D2973" s="17" t="s">
        <v>5405</v>
      </c>
      <c r="E2973" s="17" t="s">
        <v>8876</v>
      </c>
      <c r="H2973" s="20" t="s">
        <v>41</v>
      </c>
      <c r="M2973" s="20" t="s">
        <v>41</v>
      </c>
      <c r="N2973" s="20" t="s">
        <v>41</v>
      </c>
      <c r="P2973" s="20" t="s">
        <v>41</v>
      </c>
      <c r="T2973" s="20" t="s">
        <v>41</v>
      </c>
      <c r="W2973" s="20" t="s">
        <v>40</v>
      </c>
      <c r="Z2973" s="20" t="s">
        <v>41</v>
      </c>
      <c r="AC2973" s="20" t="s">
        <v>41</v>
      </c>
      <c r="AD2973" s="17" t="s">
        <v>8874</v>
      </c>
      <c r="AL2973" s="17">
        <v>68006262</v>
      </c>
      <c r="AS2973" s="17" t="s">
        <v>3285</v>
      </c>
      <c r="AT2973" s="17" t="s">
        <v>3286</v>
      </c>
      <c r="AU2973" s="17" t="s">
        <v>3287</v>
      </c>
      <c r="AW2973" s="17">
        <v>22745773</v>
      </c>
      <c r="AY2973" s="20" t="s">
        <v>41</v>
      </c>
    </row>
    <row r="2974" spans="1:51" ht="30" customHeight="1">
      <c r="A2974" s="17" t="s">
        <v>1857</v>
      </c>
      <c r="C2974" s="17" t="s">
        <v>1858</v>
      </c>
      <c r="D2974" s="17" t="s">
        <v>1859</v>
      </c>
      <c r="E2974" s="17" t="s">
        <v>8876</v>
      </c>
      <c r="G2974" s="20" t="s">
        <v>41</v>
      </c>
      <c r="M2974" s="20" t="s">
        <v>41</v>
      </c>
      <c r="N2974" s="20" t="s">
        <v>41</v>
      </c>
      <c r="O2974" s="20" t="s">
        <v>41</v>
      </c>
      <c r="R2974" s="20" t="s">
        <v>41</v>
      </c>
      <c r="T2974" s="20" t="s">
        <v>41</v>
      </c>
      <c r="U2974" s="20" t="s">
        <v>41</v>
      </c>
      <c r="X2974" s="20" t="s">
        <v>41</v>
      </c>
      <c r="Y2974" s="20" t="s">
        <v>41</v>
      </c>
      <c r="AJ2974" s="20" t="s">
        <v>41</v>
      </c>
      <c r="AQ2974" s="17" t="s">
        <v>44</v>
      </c>
      <c r="AS2974" s="17" t="s">
        <v>8433</v>
      </c>
      <c r="AT2974" s="17" t="s">
        <v>8437</v>
      </c>
      <c r="AU2974" s="17" t="s">
        <v>45</v>
      </c>
      <c r="AW2974" s="17">
        <v>3040565</v>
      </c>
      <c r="AY2974" s="20" t="s">
        <v>41</v>
      </c>
    </row>
    <row r="2975" spans="1:51" ht="30" customHeight="1">
      <c r="A2975" s="17" t="s">
        <v>1836</v>
      </c>
      <c r="C2975" s="17" t="s">
        <v>1837</v>
      </c>
      <c r="D2975" s="17" t="s">
        <v>1838</v>
      </c>
      <c r="E2975" s="17" t="s">
        <v>8876</v>
      </c>
      <c r="G2975" s="20" t="s">
        <v>41</v>
      </c>
      <c r="M2975" s="20" t="s">
        <v>41</v>
      </c>
      <c r="N2975" s="20" t="s">
        <v>41</v>
      </c>
      <c r="O2975" s="20" t="s">
        <v>41</v>
      </c>
      <c r="R2975" s="20" t="s">
        <v>41</v>
      </c>
      <c r="T2975" s="20" t="s">
        <v>41</v>
      </c>
      <c r="U2975" s="20" t="s">
        <v>41</v>
      </c>
      <c r="X2975" s="20" t="s">
        <v>41</v>
      </c>
      <c r="Y2975" s="20" t="s">
        <v>41</v>
      </c>
      <c r="AJ2975" s="20" t="s">
        <v>41</v>
      </c>
      <c r="AQ2975" s="17" t="s">
        <v>44</v>
      </c>
      <c r="AS2975" s="17" t="s">
        <v>8433</v>
      </c>
      <c r="AT2975" s="17" t="s">
        <v>8437</v>
      </c>
      <c r="AU2975" s="17" t="s">
        <v>45</v>
      </c>
      <c r="AW2975" s="17">
        <v>3040565</v>
      </c>
      <c r="AY2975" s="20" t="s">
        <v>41</v>
      </c>
    </row>
    <row r="2976" spans="1:51" ht="30" customHeight="1">
      <c r="A2976" s="17" t="s">
        <v>1836</v>
      </c>
      <c r="C2976" s="17" t="s">
        <v>1837</v>
      </c>
      <c r="D2976" s="17" t="s">
        <v>5386</v>
      </c>
      <c r="E2976" s="17" t="s">
        <v>8876</v>
      </c>
      <c r="H2976" s="20" t="s">
        <v>41</v>
      </c>
      <c r="M2976" s="20" t="s">
        <v>41</v>
      </c>
      <c r="N2976" s="20" t="s">
        <v>41</v>
      </c>
      <c r="P2976" s="20" t="s">
        <v>41</v>
      </c>
      <c r="T2976" s="20" t="s">
        <v>41</v>
      </c>
      <c r="W2976" s="20" t="s">
        <v>40</v>
      </c>
      <c r="Z2976" s="20" t="s">
        <v>41</v>
      </c>
      <c r="AC2976" s="20" t="s">
        <v>41</v>
      </c>
      <c r="AD2976" s="17" t="s">
        <v>8874</v>
      </c>
      <c r="AL2976" s="17">
        <v>68006262</v>
      </c>
      <c r="AS2976" s="17" t="s">
        <v>3285</v>
      </c>
      <c r="AT2976" s="17" t="s">
        <v>3286</v>
      </c>
      <c r="AU2976" s="17" t="s">
        <v>3287</v>
      </c>
      <c r="AW2976" s="17">
        <v>22745773</v>
      </c>
      <c r="AY2976" s="20" t="s">
        <v>41</v>
      </c>
    </row>
    <row r="2977" spans="1:51" ht="30" customHeight="1">
      <c r="A2977" s="17" t="s">
        <v>2678</v>
      </c>
      <c r="C2977" s="17" t="s">
        <v>8553</v>
      </c>
      <c r="D2977" s="17" t="s">
        <v>8554</v>
      </c>
      <c r="E2977" s="17" t="s">
        <v>8876</v>
      </c>
      <c r="I2977" s="20" t="s">
        <v>41</v>
      </c>
      <c r="J2977" s="20" t="s">
        <v>41</v>
      </c>
      <c r="X2977" s="20" t="s">
        <v>41</v>
      </c>
      <c r="AC2977" s="20" t="s">
        <v>41</v>
      </c>
      <c r="AD2977" s="17" t="s">
        <v>2679</v>
      </c>
      <c r="AE2977" s="17" t="s">
        <v>2450</v>
      </c>
      <c r="AG2977" s="20" t="s">
        <v>41</v>
      </c>
      <c r="AO2977" s="17" t="s">
        <v>2680</v>
      </c>
      <c r="AQ2977" s="17" t="s">
        <v>44</v>
      </c>
      <c r="AS2977" s="17" t="s">
        <v>2519</v>
      </c>
      <c r="AT2977" s="17" t="s">
        <v>2482</v>
      </c>
      <c r="AU2977" s="17" t="s">
        <v>2375</v>
      </c>
      <c r="AV2977" s="20" t="s">
        <v>41</v>
      </c>
      <c r="AW2977" s="17">
        <v>20552680</v>
      </c>
    </row>
    <row r="2978" spans="1:51" ht="30" customHeight="1">
      <c r="A2978" s="17" t="s">
        <v>2265</v>
      </c>
      <c r="C2978" s="17" t="s">
        <v>2266</v>
      </c>
      <c r="D2978" s="17" t="s">
        <v>2267</v>
      </c>
      <c r="E2978" s="17" t="s">
        <v>8876</v>
      </c>
      <c r="G2978" s="20" t="s">
        <v>41</v>
      </c>
      <c r="M2978" s="20" t="s">
        <v>41</v>
      </c>
      <c r="N2978" s="20" t="s">
        <v>41</v>
      </c>
      <c r="O2978" s="20" t="s">
        <v>41</v>
      </c>
      <c r="R2978" s="20" t="s">
        <v>41</v>
      </c>
      <c r="T2978" s="20" t="s">
        <v>41</v>
      </c>
      <c r="U2978" s="20" t="s">
        <v>41</v>
      </c>
      <c r="X2978" s="20" t="s">
        <v>41</v>
      </c>
      <c r="Y2978" s="20" t="s">
        <v>41</v>
      </c>
      <c r="AJ2978" s="20" t="s">
        <v>41</v>
      </c>
      <c r="AQ2978" s="17" t="s">
        <v>44</v>
      </c>
      <c r="AS2978" s="17" t="s">
        <v>8433</v>
      </c>
      <c r="AT2978" s="17" t="s">
        <v>8437</v>
      </c>
      <c r="AU2978" s="17" t="s">
        <v>45</v>
      </c>
      <c r="AW2978" s="17">
        <v>3040565</v>
      </c>
      <c r="AY2978" s="20" t="s">
        <v>41</v>
      </c>
    </row>
    <row r="2979" spans="1:51" ht="30" customHeight="1">
      <c r="A2979" s="17" t="s">
        <v>5390</v>
      </c>
      <c r="C2979" s="17" t="s">
        <v>5391</v>
      </c>
      <c r="D2979" s="17" t="s">
        <v>5392</v>
      </c>
      <c r="E2979" s="17" t="s">
        <v>8876</v>
      </c>
      <c r="H2979" s="20" t="s">
        <v>41</v>
      </c>
      <c r="M2979" s="20" t="s">
        <v>41</v>
      </c>
      <c r="N2979" s="20" t="s">
        <v>41</v>
      </c>
      <c r="P2979" s="20" t="s">
        <v>41</v>
      </c>
      <c r="T2979" s="20" t="s">
        <v>41</v>
      </c>
      <c r="W2979" s="20" t="s">
        <v>40</v>
      </c>
      <c r="Z2979" s="20" t="s">
        <v>41</v>
      </c>
      <c r="AC2979" s="20" t="s">
        <v>41</v>
      </c>
      <c r="AD2979" s="17" t="s">
        <v>8874</v>
      </c>
      <c r="AL2979" s="17">
        <v>68006262</v>
      </c>
      <c r="AS2979" s="17" t="s">
        <v>3285</v>
      </c>
      <c r="AT2979" s="17" t="s">
        <v>3286</v>
      </c>
      <c r="AU2979" s="17" t="s">
        <v>3287</v>
      </c>
      <c r="AW2979" s="17">
        <v>22745773</v>
      </c>
      <c r="AY2979" s="20" t="s">
        <v>41</v>
      </c>
    </row>
    <row r="2980" spans="1:51" ht="30" customHeight="1">
      <c r="A2980" s="17" t="s">
        <v>5390</v>
      </c>
      <c r="C2980" s="17" t="s">
        <v>5391</v>
      </c>
      <c r="D2980" s="17" t="s">
        <v>5392</v>
      </c>
      <c r="E2980" s="17" t="s">
        <v>8876</v>
      </c>
      <c r="H2980" s="20" t="s">
        <v>41</v>
      </c>
      <c r="M2980" s="20" t="s">
        <v>41</v>
      </c>
      <c r="N2980" s="20" t="s">
        <v>41</v>
      </c>
      <c r="P2980" s="20" t="s">
        <v>41</v>
      </c>
      <c r="Z2980" s="20" t="s">
        <v>41</v>
      </c>
      <c r="AC2980" s="20" t="s">
        <v>41</v>
      </c>
      <c r="AD2980" s="17" t="s">
        <v>8874</v>
      </c>
      <c r="AL2980" s="17">
        <v>68006262</v>
      </c>
      <c r="AS2980" s="17" t="s">
        <v>3285</v>
      </c>
      <c r="AT2980" s="17" t="s">
        <v>3286</v>
      </c>
      <c r="AU2980" s="17" t="s">
        <v>3287</v>
      </c>
      <c r="AW2980" s="17">
        <v>22745773</v>
      </c>
      <c r="AY2980" s="20" t="s">
        <v>41</v>
      </c>
    </row>
    <row r="2981" spans="1:51" ht="30" customHeight="1">
      <c r="A2981" s="17" t="s">
        <v>514</v>
      </c>
      <c r="C2981" s="17" t="s">
        <v>515</v>
      </c>
      <c r="D2981" s="17" t="s">
        <v>516</v>
      </c>
      <c r="E2981" s="17" t="s">
        <v>8876</v>
      </c>
      <c r="G2981" s="20" t="s">
        <v>41</v>
      </c>
      <c r="M2981" s="20" t="s">
        <v>41</v>
      </c>
      <c r="N2981" s="20" t="s">
        <v>41</v>
      </c>
      <c r="O2981" s="20" t="s">
        <v>41</v>
      </c>
      <c r="R2981" s="20" t="s">
        <v>41</v>
      </c>
      <c r="T2981" s="20" t="s">
        <v>41</v>
      </c>
      <c r="U2981" s="20" t="s">
        <v>41</v>
      </c>
      <c r="X2981" s="20" t="s">
        <v>41</v>
      </c>
      <c r="Y2981" s="20" t="s">
        <v>41</v>
      </c>
      <c r="AJ2981" s="20" t="s">
        <v>41</v>
      </c>
      <c r="AQ2981" s="17" t="s">
        <v>44</v>
      </c>
      <c r="AS2981" s="17" t="s">
        <v>8433</v>
      </c>
      <c r="AT2981" s="17" t="s">
        <v>8437</v>
      </c>
      <c r="AU2981" s="17" t="s">
        <v>45</v>
      </c>
      <c r="AW2981" s="17">
        <v>3040565</v>
      </c>
      <c r="AY2981" s="20" t="s">
        <v>41</v>
      </c>
    </row>
    <row r="2982" spans="1:51" ht="30" customHeight="1">
      <c r="A2982" s="17" t="s">
        <v>514</v>
      </c>
      <c r="C2982" s="17" t="s">
        <v>7178</v>
      </c>
      <c r="D2982" s="17" t="s">
        <v>7179</v>
      </c>
      <c r="E2982" s="17" t="s">
        <v>8876</v>
      </c>
      <c r="H2982" s="20" t="s">
        <v>41</v>
      </c>
      <c r="M2982" s="20" t="s">
        <v>41</v>
      </c>
      <c r="N2982" s="20" t="s">
        <v>41</v>
      </c>
      <c r="Q2982" s="20" t="s">
        <v>41</v>
      </c>
      <c r="T2982" s="20" t="s">
        <v>41</v>
      </c>
      <c r="U2982" s="20" t="s">
        <v>41</v>
      </c>
      <c r="Z2982" s="20" t="s">
        <v>41</v>
      </c>
      <c r="AC2982" s="20" t="s">
        <v>41</v>
      </c>
      <c r="AD2982" s="17" t="s">
        <v>8874</v>
      </c>
      <c r="AL2982" s="17">
        <v>68006262</v>
      </c>
      <c r="AP2982" s="17" t="s">
        <v>6750</v>
      </c>
      <c r="AQ2982" s="17" t="s">
        <v>44</v>
      </c>
      <c r="AS2982" s="17" t="s">
        <v>6751</v>
      </c>
      <c r="AT2982" s="17" t="s">
        <v>6752</v>
      </c>
      <c r="AU2982" s="17" t="s">
        <v>45</v>
      </c>
      <c r="AW2982" s="17">
        <v>19370153</v>
      </c>
      <c r="AY2982" s="20" t="s">
        <v>41</v>
      </c>
    </row>
    <row r="2983" spans="1:51" ht="30" customHeight="1">
      <c r="A2983" s="17" t="s">
        <v>511</v>
      </c>
      <c r="C2983" s="17" t="s">
        <v>512</v>
      </c>
      <c r="D2983" s="17" t="s">
        <v>513</v>
      </c>
      <c r="E2983" s="17" t="s">
        <v>8876</v>
      </c>
      <c r="G2983" s="20" t="s">
        <v>41</v>
      </c>
      <c r="M2983" s="20" t="s">
        <v>41</v>
      </c>
      <c r="N2983" s="20" t="s">
        <v>41</v>
      </c>
      <c r="O2983" s="20" t="s">
        <v>41</v>
      </c>
      <c r="R2983" s="20" t="s">
        <v>41</v>
      </c>
      <c r="T2983" s="20" t="s">
        <v>41</v>
      </c>
      <c r="U2983" s="20" t="s">
        <v>41</v>
      </c>
      <c r="X2983" s="20" t="s">
        <v>41</v>
      </c>
      <c r="Y2983" s="20" t="s">
        <v>41</v>
      </c>
      <c r="AJ2983" s="20" t="s">
        <v>41</v>
      </c>
      <c r="AQ2983" s="17" t="s">
        <v>44</v>
      </c>
      <c r="AS2983" s="17" t="s">
        <v>8433</v>
      </c>
      <c r="AT2983" s="17" t="s">
        <v>8437</v>
      </c>
      <c r="AU2983" s="17" t="s">
        <v>45</v>
      </c>
      <c r="AW2983" s="17">
        <v>3040565</v>
      </c>
      <c r="AY2983" s="20" t="s">
        <v>41</v>
      </c>
    </row>
    <row r="2984" spans="1:51" ht="30" customHeight="1">
      <c r="A2984" s="17" t="s">
        <v>511</v>
      </c>
      <c r="C2984" s="17" t="s">
        <v>3506</v>
      </c>
      <c r="D2984" s="17" t="s">
        <v>3507</v>
      </c>
      <c r="E2984" s="17" t="s">
        <v>8876</v>
      </c>
      <c r="H2984" s="20" t="s">
        <v>41</v>
      </c>
      <c r="M2984" s="20" t="s">
        <v>41</v>
      </c>
      <c r="N2984" s="20" t="s">
        <v>41</v>
      </c>
      <c r="P2984" s="20" t="s">
        <v>41</v>
      </c>
      <c r="W2984" s="20" t="s">
        <v>39</v>
      </c>
      <c r="Z2984" s="20" t="s">
        <v>41</v>
      </c>
      <c r="AC2984" s="20" t="s">
        <v>41</v>
      </c>
      <c r="AD2984" s="17" t="s">
        <v>8874</v>
      </c>
      <c r="AL2984" s="17">
        <v>68006262</v>
      </c>
      <c r="AS2984" s="17" t="s">
        <v>3285</v>
      </c>
      <c r="AT2984" s="17" t="s">
        <v>3286</v>
      </c>
      <c r="AU2984" s="17" t="s">
        <v>3287</v>
      </c>
      <c r="AW2984" s="17">
        <v>22745773</v>
      </c>
      <c r="AY2984" s="20" t="s">
        <v>41</v>
      </c>
    </row>
    <row r="2985" spans="1:51" ht="30" customHeight="1">
      <c r="A2985" s="17" t="s">
        <v>505</v>
      </c>
      <c r="C2985" s="17" t="s">
        <v>506</v>
      </c>
      <c r="D2985" s="17" t="s">
        <v>507</v>
      </c>
      <c r="E2985" s="17" t="s">
        <v>8876</v>
      </c>
      <c r="G2985" s="20" t="s">
        <v>41</v>
      </c>
      <c r="M2985" s="20" t="s">
        <v>41</v>
      </c>
      <c r="N2985" s="20" t="s">
        <v>41</v>
      </c>
      <c r="O2985" s="20" t="s">
        <v>41</v>
      </c>
      <c r="R2985" s="20" t="s">
        <v>41</v>
      </c>
      <c r="T2985" s="20" t="s">
        <v>41</v>
      </c>
      <c r="U2985" s="20" t="s">
        <v>41</v>
      </c>
      <c r="X2985" s="20" t="s">
        <v>41</v>
      </c>
      <c r="Y2985" s="20" t="s">
        <v>41</v>
      </c>
      <c r="AJ2985" s="20" t="s">
        <v>41</v>
      </c>
      <c r="AQ2985" s="17" t="s">
        <v>44</v>
      </c>
      <c r="AS2985" s="17" t="s">
        <v>8433</v>
      </c>
      <c r="AT2985" s="17" t="s">
        <v>8437</v>
      </c>
      <c r="AU2985" s="17" t="s">
        <v>45</v>
      </c>
      <c r="AW2985" s="17">
        <v>3040565</v>
      </c>
      <c r="AY2985" s="20" t="s">
        <v>41</v>
      </c>
    </row>
    <row r="2986" spans="1:51" ht="30" customHeight="1">
      <c r="A2986" s="17" t="s">
        <v>505</v>
      </c>
      <c r="C2986" s="17" t="s">
        <v>3352</v>
      </c>
      <c r="D2986" s="17" t="s">
        <v>3353</v>
      </c>
      <c r="E2986" s="17" t="s">
        <v>8876</v>
      </c>
      <c r="H2986" s="20" t="s">
        <v>41</v>
      </c>
      <c r="M2986" s="20" t="s">
        <v>41</v>
      </c>
      <c r="N2986" s="20" t="s">
        <v>41</v>
      </c>
      <c r="P2986" s="20" t="s">
        <v>41</v>
      </c>
      <c r="W2986" s="20" t="s">
        <v>39</v>
      </c>
      <c r="X2986" s="20" t="s">
        <v>39</v>
      </c>
      <c r="Z2986" s="20" t="s">
        <v>41</v>
      </c>
      <c r="AC2986" s="20" t="s">
        <v>41</v>
      </c>
      <c r="AD2986" s="17" t="s">
        <v>8874</v>
      </c>
      <c r="AL2986" s="17">
        <v>68006262</v>
      </c>
      <c r="AS2986" s="17" t="s">
        <v>3285</v>
      </c>
      <c r="AT2986" s="17" t="s">
        <v>3286</v>
      </c>
      <c r="AU2986" s="17" t="s">
        <v>3287</v>
      </c>
      <c r="AW2986" s="17">
        <v>22745773</v>
      </c>
      <c r="AY2986" s="20" t="s">
        <v>41</v>
      </c>
    </row>
    <row r="2987" spans="1:51" ht="30" customHeight="1">
      <c r="A2987" s="17" t="s">
        <v>613</v>
      </c>
      <c r="C2987" s="17" t="s">
        <v>614</v>
      </c>
      <c r="D2987" s="17" t="s">
        <v>615</v>
      </c>
      <c r="E2987" s="17" t="s">
        <v>8876</v>
      </c>
      <c r="G2987" s="20" t="s">
        <v>41</v>
      </c>
      <c r="M2987" s="20" t="s">
        <v>41</v>
      </c>
      <c r="N2987" s="20" t="s">
        <v>41</v>
      </c>
      <c r="O2987" s="20" t="s">
        <v>41</v>
      </c>
      <c r="R2987" s="20" t="s">
        <v>41</v>
      </c>
      <c r="T2987" s="20" t="s">
        <v>41</v>
      </c>
      <c r="U2987" s="20" t="s">
        <v>41</v>
      </c>
      <c r="X2987" s="20" t="s">
        <v>41</v>
      </c>
      <c r="Y2987" s="20" t="s">
        <v>41</v>
      </c>
      <c r="AJ2987" s="20" t="s">
        <v>41</v>
      </c>
      <c r="AQ2987" s="17" t="s">
        <v>44</v>
      </c>
      <c r="AS2987" s="17" t="s">
        <v>8433</v>
      </c>
      <c r="AT2987" s="17" t="s">
        <v>8437</v>
      </c>
      <c r="AU2987" s="17" t="s">
        <v>45</v>
      </c>
      <c r="AW2987" s="17">
        <v>3040565</v>
      </c>
      <c r="AY2987" s="20" t="s">
        <v>41</v>
      </c>
    </row>
    <row r="2988" spans="1:51" ht="30" customHeight="1">
      <c r="A2988" s="17" t="s">
        <v>613</v>
      </c>
      <c r="C2988" s="17" t="s">
        <v>614</v>
      </c>
      <c r="D2988" s="17" t="s">
        <v>615</v>
      </c>
      <c r="E2988" s="17" t="s">
        <v>8876</v>
      </c>
      <c r="H2988" s="20" t="s">
        <v>41</v>
      </c>
      <c r="M2988" s="20" t="s">
        <v>41</v>
      </c>
      <c r="N2988" s="20" t="s">
        <v>41</v>
      </c>
      <c r="P2988" s="20" t="s">
        <v>41</v>
      </c>
      <c r="Z2988" s="20" t="s">
        <v>41</v>
      </c>
      <c r="AC2988" s="20" t="s">
        <v>41</v>
      </c>
      <c r="AD2988" s="17" t="s">
        <v>8874</v>
      </c>
      <c r="AL2988" s="17">
        <v>68006262</v>
      </c>
      <c r="AS2988" s="17" t="s">
        <v>3285</v>
      </c>
      <c r="AT2988" s="17" t="s">
        <v>3286</v>
      </c>
      <c r="AU2988" s="17" t="s">
        <v>3287</v>
      </c>
      <c r="AW2988" s="17">
        <v>22745773</v>
      </c>
      <c r="AY2988" s="20" t="s">
        <v>41</v>
      </c>
    </row>
    <row r="2989" spans="1:51" ht="30" customHeight="1">
      <c r="A2989" s="17" t="s">
        <v>3317</v>
      </c>
      <c r="C2989" s="17" t="s">
        <v>3318</v>
      </c>
      <c r="D2989" s="17" t="s">
        <v>3319</v>
      </c>
      <c r="E2989" s="17" t="s">
        <v>8876</v>
      </c>
      <c r="H2989" s="20" t="s">
        <v>41</v>
      </c>
      <c r="M2989" s="20" t="s">
        <v>41</v>
      </c>
      <c r="N2989" s="20" t="s">
        <v>41</v>
      </c>
      <c r="P2989" s="20" t="s">
        <v>41</v>
      </c>
      <c r="W2989" s="20" t="s">
        <v>39</v>
      </c>
      <c r="X2989" s="20" t="s">
        <v>39</v>
      </c>
      <c r="Z2989" s="20" t="s">
        <v>41</v>
      </c>
      <c r="AC2989" s="20" t="s">
        <v>41</v>
      </c>
      <c r="AD2989" s="17" t="s">
        <v>8874</v>
      </c>
      <c r="AL2989" s="17">
        <v>68006262</v>
      </c>
      <c r="AS2989" s="17" t="s">
        <v>3285</v>
      </c>
      <c r="AT2989" s="17" t="s">
        <v>3286</v>
      </c>
      <c r="AU2989" s="17" t="s">
        <v>3287</v>
      </c>
      <c r="AW2989" s="17">
        <v>22745773</v>
      </c>
    </row>
    <row r="2990" spans="1:51" ht="30" customHeight="1">
      <c r="A2990" s="17" t="s">
        <v>8169</v>
      </c>
      <c r="C2990" s="17" t="s">
        <v>8170</v>
      </c>
      <c r="D2990" s="17" t="s">
        <v>8171</v>
      </c>
      <c r="E2990" s="17" t="s">
        <v>8876</v>
      </c>
      <c r="H2990" s="20" t="s">
        <v>41</v>
      </c>
      <c r="M2990" s="20" t="s">
        <v>41</v>
      </c>
      <c r="N2990" s="20" t="s">
        <v>41</v>
      </c>
      <c r="O2990" s="20" t="s">
        <v>41</v>
      </c>
      <c r="S2990" s="20" t="s">
        <v>41</v>
      </c>
      <c r="AJ2990" s="20" t="s">
        <v>41</v>
      </c>
      <c r="AK2990" s="17" t="s">
        <v>30</v>
      </c>
      <c r="AL2990" s="17">
        <v>68006262</v>
      </c>
      <c r="AP2990" s="17" t="s">
        <v>8093</v>
      </c>
      <c r="AQ2990" s="17" t="s">
        <v>8007</v>
      </c>
      <c r="AR2990" s="17" t="s">
        <v>8094</v>
      </c>
      <c r="AS2990" s="17" t="s">
        <v>8009</v>
      </c>
      <c r="AT2990" s="17" t="s">
        <v>8010</v>
      </c>
      <c r="AU2990" s="17" t="s">
        <v>45</v>
      </c>
      <c r="AW2990" s="17">
        <v>18268500</v>
      </c>
    </row>
    <row r="2991" spans="1:51" ht="30" customHeight="1">
      <c r="A2991" s="17" t="s">
        <v>8169</v>
      </c>
      <c r="C2991" s="17" t="s">
        <v>8170</v>
      </c>
      <c r="D2991" s="17" t="s">
        <v>8171</v>
      </c>
      <c r="E2991" s="17" t="s">
        <v>8876</v>
      </c>
      <c r="H2991" s="20" t="s">
        <v>41</v>
      </c>
      <c r="M2991" s="20" t="s">
        <v>41</v>
      </c>
      <c r="T2991" s="20" t="s">
        <v>41</v>
      </c>
      <c r="V2991" s="20" t="s">
        <v>41</v>
      </c>
      <c r="Y2991" s="20" t="s">
        <v>39</v>
      </c>
      <c r="Z2991" s="20" t="s">
        <v>41</v>
      </c>
      <c r="AA2991" s="20" t="s">
        <v>41</v>
      </c>
      <c r="AJ2991" s="20" t="s">
        <v>41</v>
      </c>
      <c r="AK2991" s="17" t="s">
        <v>30</v>
      </c>
      <c r="AL2991" s="17">
        <v>68006262</v>
      </c>
      <c r="AP2991" s="17" t="s">
        <v>8202</v>
      </c>
      <c r="AQ2991" s="17" t="s">
        <v>8203</v>
      </c>
      <c r="AR2991" s="17" t="s">
        <v>8204</v>
      </c>
      <c r="AS2991" s="17" t="s">
        <v>8432</v>
      </c>
      <c r="AT2991" s="17" t="s">
        <v>8436</v>
      </c>
      <c r="AU2991" s="17" t="s">
        <v>45</v>
      </c>
      <c r="AW2991" s="17">
        <v>19706548</v>
      </c>
    </row>
    <row r="2992" spans="1:51" ht="30" customHeight="1">
      <c r="A2992" s="17" t="s">
        <v>2121</v>
      </c>
      <c r="C2992" s="17" t="s">
        <v>2122</v>
      </c>
      <c r="D2992" s="17" t="s">
        <v>2123</v>
      </c>
      <c r="E2992" s="17" t="s">
        <v>8876</v>
      </c>
      <c r="G2992" s="20" t="s">
        <v>41</v>
      </c>
      <c r="M2992" s="20" t="s">
        <v>41</v>
      </c>
      <c r="N2992" s="20" t="s">
        <v>41</v>
      </c>
      <c r="O2992" s="20" t="s">
        <v>41</v>
      </c>
      <c r="R2992" s="20" t="s">
        <v>41</v>
      </c>
      <c r="T2992" s="20" t="s">
        <v>41</v>
      </c>
      <c r="U2992" s="20" t="s">
        <v>41</v>
      </c>
      <c r="X2992" s="20" t="s">
        <v>41</v>
      </c>
      <c r="Y2992" s="20" t="s">
        <v>41</v>
      </c>
      <c r="AJ2992" s="20" t="s">
        <v>41</v>
      </c>
      <c r="AQ2992" s="17" t="s">
        <v>44</v>
      </c>
      <c r="AS2992" s="17" t="s">
        <v>8433</v>
      </c>
      <c r="AT2992" s="17" t="s">
        <v>8437</v>
      </c>
      <c r="AU2992" s="17" t="s">
        <v>45</v>
      </c>
      <c r="AW2992" s="17">
        <v>3040565</v>
      </c>
    </row>
    <row r="2993" spans="1:51" ht="30" customHeight="1">
      <c r="A2993" s="17" t="s">
        <v>2121</v>
      </c>
      <c r="C2993" s="17" t="s">
        <v>5849</v>
      </c>
      <c r="D2993" s="17" t="s">
        <v>5850</v>
      </c>
      <c r="E2993" s="17" t="s">
        <v>8876</v>
      </c>
      <c r="H2993" s="20" t="s">
        <v>41</v>
      </c>
      <c r="M2993" s="20" t="s">
        <v>41</v>
      </c>
      <c r="N2993" s="20" t="s">
        <v>41</v>
      </c>
      <c r="P2993" s="20" t="s">
        <v>41</v>
      </c>
      <c r="T2993" s="20" t="s">
        <v>41</v>
      </c>
      <c r="W2993" s="20" t="s">
        <v>40</v>
      </c>
      <c r="Z2993" s="20" t="s">
        <v>41</v>
      </c>
      <c r="AC2993" s="20" t="s">
        <v>41</v>
      </c>
      <c r="AD2993" s="17" t="s">
        <v>8874</v>
      </c>
      <c r="AL2993" s="17">
        <v>68006262</v>
      </c>
      <c r="AS2993" s="17" t="s">
        <v>3285</v>
      </c>
      <c r="AT2993" s="17" t="s">
        <v>3286</v>
      </c>
      <c r="AU2993" s="17" t="s">
        <v>3287</v>
      </c>
      <c r="AW2993" s="17">
        <v>22745773</v>
      </c>
    </row>
    <row r="2994" spans="1:51" ht="30" customHeight="1">
      <c r="A2994" s="17" t="s">
        <v>2121</v>
      </c>
      <c r="C2994" s="17" t="s">
        <v>5849</v>
      </c>
      <c r="D2994" s="17" t="s">
        <v>5850</v>
      </c>
      <c r="E2994" s="17" t="s">
        <v>8876</v>
      </c>
      <c r="H2994" s="20" t="s">
        <v>41</v>
      </c>
      <c r="M2994" s="20" t="s">
        <v>41</v>
      </c>
      <c r="N2994" s="20" t="s">
        <v>41</v>
      </c>
      <c r="P2994" s="20" t="s">
        <v>41</v>
      </c>
      <c r="Z2994" s="20" t="s">
        <v>41</v>
      </c>
      <c r="AC2994" s="20" t="s">
        <v>41</v>
      </c>
      <c r="AD2994" s="17" t="s">
        <v>8874</v>
      </c>
      <c r="AL2994" s="17">
        <v>68006262</v>
      </c>
      <c r="AS2994" s="17" t="s">
        <v>3285</v>
      </c>
      <c r="AT2994" s="17" t="s">
        <v>3286</v>
      </c>
      <c r="AU2994" s="17" t="s">
        <v>3287</v>
      </c>
      <c r="AW2994" s="17">
        <v>22745773</v>
      </c>
    </row>
    <row r="2995" spans="1:51" ht="30" customHeight="1">
      <c r="A2995" s="17" t="s">
        <v>2121</v>
      </c>
      <c r="C2995" s="17" t="s">
        <v>5849</v>
      </c>
      <c r="D2995" s="17" t="s">
        <v>5850</v>
      </c>
      <c r="E2995" s="17" t="s">
        <v>8876</v>
      </c>
      <c r="H2995" s="20" t="s">
        <v>41</v>
      </c>
      <c r="M2995" s="20" t="s">
        <v>41</v>
      </c>
      <c r="N2995" s="20" t="s">
        <v>41</v>
      </c>
      <c r="Q2995" s="20" t="s">
        <v>41</v>
      </c>
      <c r="T2995" s="20" t="s">
        <v>41</v>
      </c>
      <c r="U2995" s="20" t="s">
        <v>41</v>
      </c>
      <c r="Z2995" s="20" t="s">
        <v>41</v>
      </c>
      <c r="AC2995" s="20" t="s">
        <v>41</v>
      </c>
      <c r="AD2995" s="17" t="s">
        <v>8874</v>
      </c>
      <c r="AL2995" s="17">
        <v>68006262</v>
      </c>
      <c r="AP2995" s="17" t="s">
        <v>6750</v>
      </c>
      <c r="AQ2995" s="17" t="s">
        <v>44</v>
      </c>
      <c r="AS2995" s="17" t="s">
        <v>6751</v>
      </c>
      <c r="AT2995" s="17" t="s">
        <v>6752</v>
      </c>
      <c r="AU2995" s="17" t="s">
        <v>45</v>
      </c>
      <c r="AW2995" s="17">
        <v>19370153</v>
      </c>
    </row>
    <row r="2996" spans="1:51" ht="30" customHeight="1">
      <c r="A2996" s="17" t="s">
        <v>2121</v>
      </c>
      <c r="C2996" s="17" t="s">
        <v>5849</v>
      </c>
      <c r="D2996" s="17" t="s">
        <v>5850</v>
      </c>
      <c r="E2996" s="17" t="s">
        <v>8876</v>
      </c>
      <c r="H2996" s="20" t="s">
        <v>41</v>
      </c>
      <c r="M2996" s="20" t="s">
        <v>41</v>
      </c>
      <c r="N2996" s="20" t="s">
        <v>41</v>
      </c>
      <c r="O2996" s="20" t="s">
        <v>41</v>
      </c>
      <c r="S2996" s="20" t="s">
        <v>41</v>
      </c>
      <c r="AJ2996" s="20" t="s">
        <v>41</v>
      </c>
      <c r="AK2996" s="17" t="s">
        <v>30</v>
      </c>
      <c r="AL2996" s="17">
        <v>68006262</v>
      </c>
      <c r="AP2996" s="17" t="s">
        <v>8093</v>
      </c>
      <c r="AQ2996" s="17" t="s">
        <v>8007</v>
      </c>
      <c r="AR2996" s="17" t="s">
        <v>8094</v>
      </c>
      <c r="AS2996" s="17" t="s">
        <v>8009</v>
      </c>
      <c r="AT2996" s="17" t="s">
        <v>8010</v>
      </c>
      <c r="AU2996" s="17" t="s">
        <v>45</v>
      </c>
      <c r="AW2996" s="17">
        <v>18268500</v>
      </c>
    </row>
    <row r="2997" spans="1:51" ht="30" customHeight="1">
      <c r="A2997" s="17" t="s">
        <v>7650</v>
      </c>
      <c r="C2997" s="17" t="s">
        <v>7651</v>
      </c>
      <c r="D2997" s="17" t="s">
        <v>7652</v>
      </c>
      <c r="E2997" s="17" t="s">
        <v>8876</v>
      </c>
      <c r="H2997" s="20" t="s">
        <v>41</v>
      </c>
      <c r="M2997" s="20" t="s">
        <v>41</v>
      </c>
      <c r="N2997" s="20" t="s">
        <v>41</v>
      </c>
      <c r="Q2997" s="20" t="s">
        <v>41</v>
      </c>
      <c r="T2997" s="20" t="s">
        <v>41</v>
      </c>
      <c r="U2997" s="20" t="s">
        <v>41</v>
      </c>
      <c r="Z2997" s="20" t="s">
        <v>41</v>
      </c>
      <c r="AC2997" s="20" t="s">
        <v>41</v>
      </c>
      <c r="AD2997" s="17" t="s">
        <v>8874</v>
      </c>
      <c r="AL2997" s="17">
        <v>68006262</v>
      </c>
      <c r="AP2997" s="17" t="s">
        <v>6750</v>
      </c>
      <c r="AQ2997" s="17" t="s">
        <v>44</v>
      </c>
      <c r="AS2997" s="17" t="s">
        <v>6751</v>
      </c>
      <c r="AT2997" s="17" t="s">
        <v>6752</v>
      </c>
      <c r="AU2997" s="17" t="s">
        <v>45</v>
      </c>
      <c r="AW2997" s="17">
        <v>19370153</v>
      </c>
      <c r="AY2997" s="20" t="s">
        <v>41</v>
      </c>
    </row>
    <row r="2998" spans="1:51" ht="30" customHeight="1">
      <c r="A2998" s="17" t="s">
        <v>673</v>
      </c>
      <c r="C2998" s="17" t="s">
        <v>674</v>
      </c>
      <c r="D2998" s="17" t="s">
        <v>675</v>
      </c>
      <c r="E2998" s="17" t="s">
        <v>8876</v>
      </c>
      <c r="G2998" s="20" t="s">
        <v>41</v>
      </c>
      <c r="M2998" s="20" t="s">
        <v>41</v>
      </c>
      <c r="N2998" s="20" t="s">
        <v>41</v>
      </c>
      <c r="O2998" s="20" t="s">
        <v>41</v>
      </c>
      <c r="R2998" s="20" t="s">
        <v>41</v>
      </c>
      <c r="T2998" s="20" t="s">
        <v>41</v>
      </c>
      <c r="U2998" s="20" t="s">
        <v>41</v>
      </c>
      <c r="X2998" s="20" t="s">
        <v>41</v>
      </c>
      <c r="Y2998" s="20" t="s">
        <v>41</v>
      </c>
      <c r="AJ2998" s="20" t="s">
        <v>41</v>
      </c>
      <c r="AQ2998" s="17" t="s">
        <v>44</v>
      </c>
      <c r="AS2998" s="17" t="s">
        <v>8433</v>
      </c>
      <c r="AT2998" s="17" t="s">
        <v>8437</v>
      </c>
      <c r="AU2998" s="17" t="s">
        <v>45</v>
      </c>
      <c r="AW2998" s="17">
        <v>3040565</v>
      </c>
    </row>
    <row r="2999" spans="1:51" ht="30" customHeight="1">
      <c r="A2999" s="17" t="s">
        <v>673</v>
      </c>
      <c r="C2999" s="17" t="s">
        <v>6182</v>
      </c>
      <c r="D2999" s="17" t="s">
        <v>6183</v>
      </c>
      <c r="E2999" s="17" t="s">
        <v>8876</v>
      </c>
      <c r="H2999" s="20" t="s">
        <v>41</v>
      </c>
      <c r="M2999" s="20" t="s">
        <v>41</v>
      </c>
      <c r="N2999" s="20" t="s">
        <v>41</v>
      </c>
      <c r="P2999" s="20" t="s">
        <v>41</v>
      </c>
      <c r="T2999" s="20" t="s">
        <v>41</v>
      </c>
      <c r="W2999" s="20" t="s">
        <v>40</v>
      </c>
      <c r="Z2999" s="20" t="s">
        <v>41</v>
      </c>
      <c r="AC2999" s="20" t="s">
        <v>41</v>
      </c>
      <c r="AD2999" s="17" t="s">
        <v>8874</v>
      </c>
      <c r="AL2999" s="17">
        <v>68006262</v>
      </c>
      <c r="AS2999" s="17" t="s">
        <v>3285</v>
      </c>
      <c r="AT2999" s="17" t="s">
        <v>3286</v>
      </c>
      <c r="AU2999" s="17" t="s">
        <v>3287</v>
      </c>
      <c r="AW2999" s="17">
        <v>22745773</v>
      </c>
    </row>
    <row r="3000" spans="1:51" ht="30" customHeight="1">
      <c r="A3000" s="17" t="s">
        <v>673</v>
      </c>
      <c r="C3000" s="17" t="s">
        <v>6182</v>
      </c>
      <c r="D3000" s="17" t="s">
        <v>6183</v>
      </c>
      <c r="E3000" s="17" t="s">
        <v>8876</v>
      </c>
      <c r="H3000" s="20" t="s">
        <v>41</v>
      </c>
      <c r="M3000" s="20" t="s">
        <v>41</v>
      </c>
      <c r="N3000" s="20" t="s">
        <v>41</v>
      </c>
      <c r="O3000" s="20" t="s">
        <v>41</v>
      </c>
      <c r="S3000" s="20" t="s">
        <v>41</v>
      </c>
      <c r="AJ3000" s="20" t="s">
        <v>41</v>
      </c>
      <c r="AK3000" s="17" t="s">
        <v>30</v>
      </c>
      <c r="AL3000" s="17">
        <v>68006262</v>
      </c>
      <c r="AP3000" s="17" t="s">
        <v>8093</v>
      </c>
      <c r="AQ3000" s="17" t="s">
        <v>8007</v>
      </c>
      <c r="AR3000" s="17" t="s">
        <v>8094</v>
      </c>
      <c r="AS3000" s="17" t="s">
        <v>8009</v>
      </c>
      <c r="AT3000" s="17" t="s">
        <v>8010</v>
      </c>
      <c r="AU3000" s="17" t="s">
        <v>45</v>
      </c>
      <c r="AW3000" s="17">
        <v>18268500</v>
      </c>
    </row>
    <row r="3001" spans="1:51" ht="30" customHeight="1">
      <c r="A3001" s="17" t="s">
        <v>111</v>
      </c>
      <c r="C3001" s="17" t="s">
        <v>112</v>
      </c>
      <c r="D3001" s="17" t="s">
        <v>113</v>
      </c>
      <c r="E3001" s="17" t="s">
        <v>8876</v>
      </c>
      <c r="M3001" s="20" t="s">
        <v>41</v>
      </c>
      <c r="N3001" s="20" t="s">
        <v>41</v>
      </c>
      <c r="O3001" s="20" t="s">
        <v>41</v>
      </c>
      <c r="R3001" s="20" t="s">
        <v>41</v>
      </c>
      <c r="T3001" s="20" t="s">
        <v>41</v>
      </c>
      <c r="U3001" s="20" t="s">
        <v>41</v>
      </c>
      <c r="AC3001" s="20" t="s">
        <v>41</v>
      </c>
      <c r="AD3001" s="17" t="s">
        <v>114</v>
      </c>
      <c r="AE3001" s="17">
        <v>67567404</v>
      </c>
      <c r="AG3001" s="20" t="s">
        <v>41</v>
      </c>
      <c r="AP3001" s="17" t="s">
        <v>53</v>
      </c>
      <c r="AQ3001" s="17" t="s">
        <v>44</v>
      </c>
      <c r="AS3001" s="17" t="s">
        <v>8433</v>
      </c>
      <c r="AT3001" s="17" t="s">
        <v>8437</v>
      </c>
      <c r="AU3001" s="17" t="s">
        <v>45</v>
      </c>
      <c r="AV3001" s="20" t="s">
        <v>41</v>
      </c>
      <c r="AW3001" s="17">
        <v>3040565</v>
      </c>
    </row>
    <row r="3002" spans="1:51" ht="30" customHeight="1">
      <c r="A3002" s="17" t="s">
        <v>111</v>
      </c>
      <c r="C3002" s="17" t="s">
        <v>5851</v>
      </c>
      <c r="D3002" s="17" t="s">
        <v>5852</v>
      </c>
      <c r="E3002" s="17" t="s">
        <v>8876</v>
      </c>
      <c r="H3002" s="20" t="s">
        <v>41</v>
      </c>
      <c r="M3002" s="20" t="s">
        <v>41</v>
      </c>
      <c r="N3002" s="20" t="s">
        <v>41</v>
      </c>
      <c r="P3002" s="20" t="s">
        <v>41</v>
      </c>
      <c r="T3002" s="20" t="s">
        <v>41</v>
      </c>
      <c r="W3002" s="20" t="s">
        <v>40</v>
      </c>
      <c r="Z3002" s="20" t="s">
        <v>41</v>
      </c>
      <c r="AC3002" s="20" t="s">
        <v>41</v>
      </c>
      <c r="AD3002" s="17" t="s">
        <v>8874</v>
      </c>
      <c r="AL3002" s="17">
        <v>68006262</v>
      </c>
      <c r="AS3002" s="17" t="s">
        <v>3285</v>
      </c>
      <c r="AT3002" s="17" t="s">
        <v>3286</v>
      </c>
      <c r="AU3002" s="17" t="s">
        <v>3287</v>
      </c>
      <c r="AW3002" s="17">
        <v>22745773</v>
      </c>
    </row>
    <row r="3003" spans="1:51" ht="30" customHeight="1">
      <c r="A3003" s="17" t="s">
        <v>111</v>
      </c>
      <c r="C3003" s="17" t="s">
        <v>5851</v>
      </c>
      <c r="D3003" s="17" t="s">
        <v>5852</v>
      </c>
      <c r="E3003" s="17" t="s">
        <v>8876</v>
      </c>
      <c r="H3003" s="20" t="s">
        <v>41</v>
      </c>
      <c r="M3003" s="20" t="s">
        <v>41</v>
      </c>
      <c r="N3003" s="20" t="s">
        <v>41</v>
      </c>
      <c r="P3003" s="20" t="s">
        <v>41</v>
      </c>
      <c r="Z3003" s="20" t="s">
        <v>41</v>
      </c>
      <c r="AC3003" s="20" t="s">
        <v>41</v>
      </c>
      <c r="AD3003" s="17" t="s">
        <v>8874</v>
      </c>
      <c r="AL3003" s="17">
        <v>68006262</v>
      </c>
      <c r="AS3003" s="17" t="s">
        <v>3285</v>
      </c>
      <c r="AT3003" s="17" t="s">
        <v>3286</v>
      </c>
      <c r="AU3003" s="17" t="s">
        <v>3287</v>
      </c>
      <c r="AW3003" s="17">
        <v>22745773</v>
      </c>
    </row>
    <row r="3004" spans="1:51" ht="30" customHeight="1">
      <c r="A3004" s="17" t="s">
        <v>111</v>
      </c>
      <c r="C3004" s="17" t="s">
        <v>5851</v>
      </c>
      <c r="D3004" s="17" t="s">
        <v>5852</v>
      </c>
      <c r="E3004" s="17" t="s">
        <v>8876</v>
      </c>
      <c r="H3004" s="20" t="s">
        <v>41</v>
      </c>
      <c r="M3004" s="20" t="s">
        <v>41</v>
      </c>
      <c r="N3004" s="20" t="s">
        <v>41</v>
      </c>
      <c r="Q3004" s="20" t="s">
        <v>41</v>
      </c>
      <c r="T3004" s="20" t="s">
        <v>41</v>
      </c>
      <c r="U3004" s="20" t="s">
        <v>41</v>
      </c>
      <c r="Z3004" s="20" t="s">
        <v>41</v>
      </c>
      <c r="AC3004" s="20" t="s">
        <v>41</v>
      </c>
      <c r="AD3004" s="17" t="s">
        <v>8874</v>
      </c>
      <c r="AL3004" s="17">
        <v>68006262</v>
      </c>
      <c r="AP3004" s="17" t="s">
        <v>6750</v>
      </c>
      <c r="AQ3004" s="17" t="s">
        <v>44</v>
      </c>
      <c r="AS3004" s="17" t="s">
        <v>6751</v>
      </c>
      <c r="AT3004" s="17" t="s">
        <v>6752</v>
      </c>
      <c r="AU3004" s="17" t="s">
        <v>45</v>
      </c>
      <c r="AW3004" s="17">
        <v>19370153</v>
      </c>
    </row>
    <row r="3005" spans="1:51" ht="30" customHeight="1">
      <c r="A3005" s="17" t="s">
        <v>111</v>
      </c>
      <c r="C3005" s="17" t="s">
        <v>5851</v>
      </c>
      <c r="D3005" s="17" t="s">
        <v>5852</v>
      </c>
      <c r="E3005" s="17" t="s">
        <v>8876</v>
      </c>
      <c r="H3005" s="20" t="s">
        <v>41</v>
      </c>
      <c r="M3005" s="20" t="s">
        <v>41</v>
      </c>
      <c r="N3005" s="20" t="s">
        <v>41</v>
      </c>
      <c r="O3005" s="20" t="s">
        <v>41</v>
      </c>
      <c r="S3005" s="20" t="s">
        <v>41</v>
      </c>
      <c r="AC3005" s="20" t="s">
        <v>41</v>
      </c>
      <c r="AD3005" s="17" t="s">
        <v>8004</v>
      </c>
      <c r="AE3005" s="17">
        <v>68001714</v>
      </c>
      <c r="AG3005" s="20" t="s">
        <v>41</v>
      </c>
      <c r="AO3005" s="17" t="s">
        <v>8025</v>
      </c>
      <c r="AP3005" s="17" t="s">
        <v>8006</v>
      </c>
      <c r="AQ3005" s="17" t="s">
        <v>8007</v>
      </c>
      <c r="AR3005" s="17" t="s">
        <v>8008</v>
      </c>
      <c r="AS3005" s="17" t="s">
        <v>8009</v>
      </c>
      <c r="AT3005" s="17" t="s">
        <v>8010</v>
      </c>
      <c r="AU3005" s="17" t="s">
        <v>45</v>
      </c>
      <c r="AW3005" s="17">
        <v>16920068</v>
      </c>
      <c r="AX3005" s="17" t="s">
        <v>8873</v>
      </c>
    </row>
    <row r="3006" spans="1:51" ht="30" customHeight="1">
      <c r="A3006" s="17" t="s">
        <v>111</v>
      </c>
      <c r="C3006" s="17" t="s">
        <v>5851</v>
      </c>
      <c r="D3006" s="17" t="s">
        <v>5852</v>
      </c>
      <c r="E3006" s="17" t="s">
        <v>8876</v>
      </c>
      <c r="H3006" s="20" t="s">
        <v>41</v>
      </c>
      <c r="M3006" s="20" t="s">
        <v>41</v>
      </c>
      <c r="N3006" s="20" t="s">
        <v>41</v>
      </c>
      <c r="O3006" s="20" t="s">
        <v>41</v>
      </c>
      <c r="S3006" s="20" t="s">
        <v>41</v>
      </c>
      <c r="AC3006" s="20" t="s">
        <v>41</v>
      </c>
      <c r="AD3006" s="17" t="s">
        <v>8036</v>
      </c>
      <c r="AE3006" s="17">
        <v>68012559</v>
      </c>
      <c r="AG3006" s="20" t="s">
        <v>41</v>
      </c>
      <c r="AO3006" s="17" t="s">
        <v>8091</v>
      </c>
      <c r="AP3006" s="17" t="s">
        <v>8037</v>
      </c>
      <c r="AQ3006" s="17" t="s">
        <v>8038</v>
      </c>
      <c r="AR3006" s="17" t="s">
        <v>8008</v>
      </c>
      <c r="AS3006" s="17" t="s">
        <v>8009</v>
      </c>
      <c r="AT3006" s="17" t="s">
        <v>8010</v>
      </c>
      <c r="AU3006" s="17" t="s">
        <v>45</v>
      </c>
      <c r="AV3006" s="20" t="s">
        <v>41</v>
      </c>
      <c r="AW3006" s="17">
        <v>16920068</v>
      </c>
      <c r="AX3006" s="17" t="s">
        <v>8873</v>
      </c>
    </row>
    <row r="3007" spans="1:51" ht="30" customHeight="1">
      <c r="A3007" s="17" t="s">
        <v>111</v>
      </c>
      <c r="C3007" s="17" t="s">
        <v>5851</v>
      </c>
      <c r="D3007" s="17" t="s">
        <v>5852</v>
      </c>
      <c r="E3007" s="17" t="s">
        <v>8876</v>
      </c>
      <c r="H3007" s="20" t="s">
        <v>41</v>
      </c>
      <c r="M3007" s="20" t="s">
        <v>41</v>
      </c>
      <c r="N3007" s="20" t="s">
        <v>41</v>
      </c>
      <c r="O3007" s="20" t="s">
        <v>41</v>
      </c>
      <c r="S3007" s="20" t="s">
        <v>41</v>
      </c>
      <c r="AJ3007" s="20" t="s">
        <v>41</v>
      </c>
      <c r="AK3007" s="17" t="s">
        <v>30</v>
      </c>
      <c r="AL3007" s="17">
        <v>68006262</v>
      </c>
      <c r="AP3007" s="17" t="s">
        <v>8093</v>
      </c>
      <c r="AQ3007" s="17" t="s">
        <v>8007</v>
      </c>
      <c r="AR3007" s="17" t="s">
        <v>8094</v>
      </c>
      <c r="AS3007" s="17" t="s">
        <v>8009</v>
      </c>
      <c r="AT3007" s="17" t="s">
        <v>8010</v>
      </c>
      <c r="AU3007" s="17" t="s">
        <v>45</v>
      </c>
      <c r="AW3007" s="17">
        <v>18268500</v>
      </c>
    </row>
    <row r="3008" spans="1:51" ht="30" customHeight="1">
      <c r="A3008" s="17" t="s">
        <v>3165</v>
      </c>
      <c r="C3008" s="17" t="s">
        <v>8675</v>
      </c>
      <c r="D3008" s="17" t="s">
        <v>8676</v>
      </c>
      <c r="E3008" s="17" t="s">
        <v>8876</v>
      </c>
      <c r="I3008" s="20" t="s">
        <v>41</v>
      </c>
      <c r="J3008" s="20" t="s">
        <v>41</v>
      </c>
      <c r="X3008" s="20" t="s">
        <v>41</v>
      </c>
      <c r="AC3008" s="20" t="s">
        <v>41</v>
      </c>
      <c r="AD3008" s="17" t="s">
        <v>3155</v>
      </c>
      <c r="AE3008" s="17">
        <v>68012559</v>
      </c>
      <c r="AG3008" s="20" t="s">
        <v>41</v>
      </c>
      <c r="AO3008" s="17">
        <v>1.4998221265070173E-2</v>
      </c>
      <c r="AP3008" s="17" t="s">
        <v>3156</v>
      </c>
      <c r="AQ3008" s="17" t="s">
        <v>3157</v>
      </c>
      <c r="AR3008" s="17" t="s">
        <v>3158</v>
      </c>
      <c r="AS3008" s="17" t="s">
        <v>2553</v>
      </c>
      <c r="AT3008" s="17" t="s">
        <v>3159</v>
      </c>
      <c r="AU3008" s="17" t="s">
        <v>8438</v>
      </c>
      <c r="AW3008" s="17">
        <v>20161799</v>
      </c>
      <c r="AX3008" s="17" t="s">
        <v>3160</v>
      </c>
      <c r="AY3008" s="20" t="s">
        <v>41</v>
      </c>
    </row>
    <row r="3009" spans="1:51" ht="30" customHeight="1">
      <c r="A3009" s="17" t="s">
        <v>3165</v>
      </c>
      <c r="C3009" s="17" t="s">
        <v>8675</v>
      </c>
      <c r="D3009" s="17" t="s">
        <v>8676</v>
      </c>
      <c r="E3009" s="17" t="s">
        <v>8876</v>
      </c>
      <c r="I3009" s="20" t="s">
        <v>41</v>
      </c>
      <c r="J3009" s="20" t="s">
        <v>41</v>
      </c>
      <c r="X3009" s="20" t="s">
        <v>41</v>
      </c>
      <c r="AC3009" s="20" t="s">
        <v>41</v>
      </c>
      <c r="AD3009" s="17" t="s">
        <v>3155</v>
      </c>
      <c r="AE3009" s="17">
        <v>68003865</v>
      </c>
      <c r="AG3009" s="20" t="s">
        <v>41</v>
      </c>
      <c r="AO3009" s="17">
        <v>3.962482885938555E-2</v>
      </c>
      <c r="AP3009" s="17" t="s">
        <v>3223</v>
      </c>
      <c r="AQ3009" s="17" t="s">
        <v>3224</v>
      </c>
      <c r="AR3009" s="17" t="s">
        <v>3225</v>
      </c>
      <c r="AS3009" s="17" t="s">
        <v>2553</v>
      </c>
      <c r="AT3009" s="17" t="s">
        <v>3159</v>
      </c>
      <c r="AU3009" s="17" t="s">
        <v>8438</v>
      </c>
      <c r="AW3009" s="17">
        <v>20161799</v>
      </c>
      <c r="AX3009" s="17" t="s">
        <v>3160</v>
      </c>
      <c r="AY3009" s="20" t="s">
        <v>41</v>
      </c>
    </row>
    <row r="3010" spans="1:51" ht="30" customHeight="1">
      <c r="A3010" s="17" t="s">
        <v>580</v>
      </c>
      <c r="C3010" s="17" t="s">
        <v>581</v>
      </c>
      <c r="D3010" s="17" t="s">
        <v>582</v>
      </c>
      <c r="E3010" s="17" t="s">
        <v>8876</v>
      </c>
      <c r="G3010" s="20" t="s">
        <v>41</v>
      </c>
      <c r="M3010" s="20" t="s">
        <v>41</v>
      </c>
      <c r="N3010" s="20" t="s">
        <v>41</v>
      </c>
      <c r="O3010" s="20" t="s">
        <v>41</v>
      </c>
      <c r="R3010" s="20" t="s">
        <v>41</v>
      </c>
      <c r="T3010" s="20" t="s">
        <v>41</v>
      </c>
      <c r="U3010" s="20" t="s">
        <v>41</v>
      </c>
      <c r="X3010" s="20" t="s">
        <v>41</v>
      </c>
      <c r="Y3010" s="20" t="s">
        <v>41</v>
      </c>
      <c r="AJ3010" s="20" t="s">
        <v>41</v>
      </c>
      <c r="AQ3010" s="17" t="s">
        <v>44</v>
      </c>
      <c r="AS3010" s="17" t="s">
        <v>8433</v>
      </c>
      <c r="AT3010" s="17" t="s">
        <v>8437</v>
      </c>
      <c r="AU3010" s="17" t="s">
        <v>45</v>
      </c>
      <c r="AW3010" s="17">
        <v>3040565</v>
      </c>
      <c r="AY3010" s="20" t="s">
        <v>41</v>
      </c>
    </row>
    <row r="3011" spans="1:51" ht="30" customHeight="1">
      <c r="A3011" s="17" t="s">
        <v>6765</v>
      </c>
      <c r="C3011" s="17" t="s">
        <v>6766</v>
      </c>
      <c r="D3011" s="17" t="s">
        <v>6767</v>
      </c>
      <c r="E3011" s="17" t="s">
        <v>8876</v>
      </c>
      <c r="H3011" s="20" t="s">
        <v>41</v>
      </c>
      <c r="M3011" s="20" t="s">
        <v>41</v>
      </c>
      <c r="N3011" s="20" t="s">
        <v>41</v>
      </c>
      <c r="Q3011" s="20" t="s">
        <v>41</v>
      </c>
      <c r="T3011" s="20" t="s">
        <v>41</v>
      </c>
      <c r="U3011" s="20" t="s">
        <v>41</v>
      </c>
      <c r="Z3011" s="20" t="s">
        <v>41</v>
      </c>
      <c r="AC3011" s="20" t="s">
        <v>41</v>
      </c>
      <c r="AD3011" s="17" t="s">
        <v>8874</v>
      </c>
      <c r="AL3011" s="17">
        <v>68006262</v>
      </c>
      <c r="AP3011" s="17" t="s">
        <v>6750</v>
      </c>
      <c r="AQ3011" s="17" t="s">
        <v>44</v>
      </c>
      <c r="AS3011" s="17" t="s">
        <v>6751</v>
      </c>
      <c r="AT3011" s="17" t="s">
        <v>6752</v>
      </c>
      <c r="AU3011" s="17" t="s">
        <v>45</v>
      </c>
      <c r="AW3011" s="17">
        <v>19370153</v>
      </c>
      <c r="AY3011" s="20" t="s">
        <v>41</v>
      </c>
    </row>
    <row r="3012" spans="1:51" ht="30" customHeight="1">
      <c r="A3012" s="17" t="s">
        <v>2331</v>
      </c>
      <c r="C3012" s="17" t="s">
        <v>2332</v>
      </c>
      <c r="D3012" s="17" t="s">
        <v>2333</v>
      </c>
      <c r="E3012" s="17" t="s">
        <v>8876</v>
      </c>
      <c r="G3012" s="20" t="s">
        <v>41</v>
      </c>
      <c r="M3012" s="20" t="s">
        <v>41</v>
      </c>
      <c r="N3012" s="20" t="s">
        <v>41</v>
      </c>
      <c r="O3012" s="20" t="s">
        <v>41</v>
      </c>
      <c r="R3012" s="20" t="s">
        <v>41</v>
      </c>
      <c r="T3012" s="20" t="s">
        <v>41</v>
      </c>
      <c r="U3012" s="20" t="s">
        <v>41</v>
      </c>
      <c r="X3012" s="20" t="s">
        <v>41</v>
      </c>
      <c r="Y3012" s="20" t="s">
        <v>41</v>
      </c>
      <c r="AJ3012" s="20" t="s">
        <v>41</v>
      </c>
      <c r="AQ3012" s="17" t="s">
        <v>44</v>
      </c>
      <c r="AS3012" s="17" t="s">
        <v>8433</v>
      </c>
      <c r="AT3012" s="17" t="s">
        <v>8437</v>
      </c>
      <c r="AU3012" s="17" t="s">
        <v>45</v>
      </c>
      <c r="AW3012" s="17">
        <v>3040565</v>
      </c>
      <c r="AY3012" s="20" t="s">
        <v>41</v>
      </c>
    </row>
    <row r="3013" spans="1:51" ht="30" customHeight="1">
      <c r="A3013" s="17" t="s">
        <v>2331</v>
      </c>
      <c r="C3013" s="17" t="s">
        <v>2332</v>
      </c>
      <c r="D3013" s="17" t="s">
        <v>3290</v>
      </c>
      <c r="E3013" s="17" t="s">
        <v>8876</v>
      </c>
      <c r="H3013" s="20" t="s">
        <v>41</v>
      </c>
      <c r="M3013" s="20" t="s">
        <v>41</v>
      </c>
      <c r="N3013" s="20" t="s">
        <v>41</v>
      </c>
      <c r="P3013" s="20" t="s">
        <v>41</v>
      </c>
      <c r="W3013" s="20" t="s">
        <v>39</v>
      </c>
      <c r="X3013" s="20" t="s">
        <v>39</v>
      </c>
      <c r="Z3013" s="20" t="s">
        <v>41</v>
      </c>
      <c r="AC3013" s="20" t="s">
        <v>41</v>
      </c>
      <c r="AD3013" s="17" t="s">
        <v>8874</v>
      </c>
      <c r="AL3013" s="17">
        <v>68006262</v>
      </c>
      <c r="AS3013" s="17" t="s">
        <v>3285</v>
      </c>
      <c r="AT3013" s="17" t="s">
        <v>3286</v>
      </c>
      <c r="AU3013" s="17" t="s">
        <v>3287</v>
      </c>
      <c r="AW3013" s="17">
        <v>22745773</v>
      </c>
      <c r="AY3013" s="20" t="s">
        <v>41</v>
      </c>
    </row>
    <row r="3014" spans="1:51" ht="30" customHeight="1">
      <c r="A3014" s="17" t="s">
        <v>2331</v>
      </c>
      <c r="C3014" s="17" t="s">
        <v>2332</v>
      </c>
      <c r="D3014" s="17" t="s">
        <v>3290</v>
      </c>
      <c r="E3014" s="17" t="s">
        <v>8876</v>
      </c>
      <c r="H3014" s="20" t="s">
        <v>41</v>
      </c>
      <c r="M3014" s="20" t="s">
        <v>41</v>
      </c>
      <c r="N3014" s="20" t="s">
        <v>41</v>
      </c>
      <c r="P3014" s="20" t="s">
        <v>41</v>
      </c>
      <c r="Z3014" s="20" t="s">
        <v>41</v>
      </c>
      <c r="AC3014" s="20" t="s">
        <v>41</v>
      </c>
      <c r="AD3014" s="17" t="s">
        <v>8874</v>
      </c>
      <c r="AL3014" s="17">
        <v>68006262</v>
      </c>
      <c r="AS3014" s="17" t="s">
        <v>3285</v>
      </c>
      <c r="AT3014" s="17" t="s">
        <v>3286</v>
      </c>
      <c r="AU3014" s="17" t="s">
        <v>3287</v>
      </c>
      <c r="AW3014" s="17">
        <v>22745773</v>
      </c>
      <c r="AY3014" s="20" t="s">
        <v>41</v>
      </c>
    </row>
    <row r="3015" spans="1:51" ht="30" customHeight="1">
      <c r="A3015" s="17" t="s">
        <v>2331</v>
      </c>
      <c r="C3015" s="17" t="s">
        <v>2332</v>
      </c>
      <c r="D3015" s="17" t="s">
        <v>3290</v>
      </c>
      <c r="E3015" s="17" t="s">
        <v>8876</v>
      </c>
      <c r="H3015" s="20" t="s">
        <v>41</v>
      </c>
      <c r="M3015" s="20" t="s">
        <v>41</v>
      </c>
      <c r="N3015" s="20" t="s">
        <v>41</v>
      </c>
      <c r="O3015" s="20" t="s">
        <v>41</v>
      </c>
      <c r="S3015" s="20" t="s">
        <v>41</v>
      </c>
      <c r="AJ3015" s="20" t="s">
        <v>41</v>
      </c>
      <c r="AK3015" s="17" t="s">
        <v>30</v>
      </c>
      <c r="AL3015" s="17">
        <v>68006262</v>
      </c>
      <c r="AP3015" s="17" t="s">
        <v>8093</v>
      </c>
      <c r="AQ3015" s="17" t="s">
        <v>8007</v>
      </c>
      <c r="AR3015" s="17" t="s">
        <v>8094</v>
      </c>
      <c r="AS3015" s="17" t="s">
        <v>8009</v>
      </c>
      <c r="AT3015" s="17" t="s">
        <v>8010</v>
      </c>
      <c r="AU3015" s="17" t="s">
        <v>45</v>
      </c>
      <c r="AW3015" s="17">
        <v>18268500</v>
      </c>
      <c r="AY3015" s="20" t="s">
        <v>41</v>
      </c>
    </row>
    <row r="3016" spans="1:51" ht="30" customHeight="1">
      <c r="A3016" s="17" t="s">
        <v>7064</v>
      </c>
      <c r="C3016" s="17" t="s">
        <v>7065</v>
      </c>
      <c r="D3016" s="17" t="s">
        <v>7066</v>
      </c>
      <c r="E3016" s="17" t="s">
        <v>8876</v>
      </c>
      <c r="H3016" s="20" t="s">
        <v>41</v>
      </c>
      <c r="M3016" s="20" t="s">
        <v>41</v>
      </c>
      <c r="N3016" s="20" t="s">
        <v>41</v>
      </c>
      <c r="Q3016" s="20" t="s">
        <v>41</v>
      </c>
      <c r="T3016" s="20" t="s">
        <v>41</v>
      </c>
      <c r="U3016" s="20" t="s">
        <v>41</v>
      </c>
      <c r="Z3016" s="20" t="s">
        <v>41</v>
      </c>
      <c r="AC3016" s="20" t="s">
        <v>41</v>
      </c>
      <c r="AD3016" s="17" t="s">
        <v>8874</v>
      </c>
      <c r="AL3016" s="17">
        <v>68006262</v>
      </c>
      <c r="AP3016" s="17" t="s">
        <v>6750</v>
      </c>
      <c r="AQ3016" s="17" t="s">
        <v>44</v>
      </c>
      <c r="AS3016" s="17" t="s">
        <v>6751</v>
      </c>
      <c r="AT3016" s="17" t="s">
        <v>6752</v>
      </c>
      <c r="AU3016" s="17" t="s">
        <v>45</v>
      </c>
      <c r="AW3016" s="17">
        <v>19370153</v>
      </c>
      <c r="AY3016" s="20" t="s">
        <v>41</v>
      </c>
    </row>
    <row r="3017" spans="1:51" ht="30" customHeight="1">
      <c r="A3017" s="17" t="s">
        <v>1764</v>
      </c>
      <c r="C3017" s="17" t="s">
        <v>1765</v>
      </c>
      <c r="D3017" s="17" t="s">
        <v>1766</v>
      </c>
      <c r="E3017" s="17" t="s">
        <v>8876</v>
      </c>
      <c r="G3017" s="20" t="s">
        <v>41</v>
      </c>
      <c r="M3017" s="20" t="s">
        <v>41</v>
      </c>
      <c r="N3017" s="20" t="s">
        <v>41</v>
      </c>
      <c r="O3017" s="20" t="s">
        <v>41</v>
      </c>
      <c r="R3017" s="20" t="s">
        <v>41</v>
      </c>
      <c r="T3017" s="20" t="s">
        <v>41</v>
      </c>
      <c r="U3017" s="20" t="s">
        <v>41</v>
      </c>
      <c r="X3017" s="20" t="s">
        <v>41</v>
      </c>
      <c r="Y3017" s="20" t="s">
        <v>41</v>
      </c>
      <c r="AJ3017" s="20" t="s">
        <v>41</v>
      </c>
      <c r="AQ3017" s="17" t="s">
        <v>44</v>
      </c>
      <c r="AS3017" s="17" t="s">
        <v>8433</v>
      </c>
      <c r="AT3017" s="17" t="s">
        <v>8437</v>
      </c>
      <c r="AU3017" s="17" t="s">
        <v>45</v>
      </c>
      <c r="AW3017" s="17">
        <v>3040565</v>
      </c>
      <c r="AY3017" s="20" t="s">
        <v>41</v>
      </c>
    </row>
    <row r="3018" spans="1:51" ht="30" customHeight="1">
      <c r="A3018" s="17" t="s">
        <v>1767</v>
      </c>
      <c r="C3018" s="17" t="s">
        <v>1768</v>
      </c>
      <c r="D3018" s="17" t="s">
        <v>1769</v>
      </c>
      <c r="E3018" s="17" t="s">
        <v>8876</v>
      </c>
      <c r="G3018" s="20" t="s">
        <v>41</v>
      </c>
      <c r="M3018" s="20" t="s">
        <v>41</v>
      </c>
      <c r="N3018" s="20" t="s">
        <v>41</v>
      </c>
      <c r="O3018" s="20" t="s">
        <v>41</v>
      </c>
      <c r="R3018" s="20" t="s">
        <v>41</v>
      </c>
      <c r="T3018" s="20" t="s">
        <v>41</v>
      </c>
      <c r="U3018" s="20" t="s">
        <v>41</v>
      </c>
      <c r="X3018" s="20" t="s">
        <v>41</v>
      </c>
      <c r="Y3018" s="20" t="s">
        <v>41</v>
      </c>
      <c r="AJ3018" s="20" t="s">
        <v>41</v>
      </c>
      <c r="AQ3018" s="17" t="s">
        <v>44</v>
      </c>
      <c r="AS3018" s="17" t="s">
        <v>8433</v>
      </c>
      <c r="AT3018" s="17" t="s">
        <v>8437</v>
      </c>
      <c r="AU3018" s="17" t="s">
        <v>45</v>
      </c>
      <c r="AW3018" s="17">
        <v>3040565</v>
      </c>
      <c r="AY3018" s="20" t="s">
        <v>41</v>
      </c>
    </row>
    <row r="3019" spans="1:51" ht="30" customHeight="1">
      <c r="A3019" s="17" t="s">
        <v>1767</v>
      </c>
      <c r="C3019" s="17" t="s">
        <v>1768</v>
      </c>
      <c r="D3019" s="17" t="s">
        <v>6955</v>
      </c>
      <c r="E3019" s="17" t="s">
        <v>8876</v>
      </c>
      <c r="H3019" s="20" t="s">
        <v>41</v>
      </c>
      <c r="M3019" s="20" t="s">
        <v>41</v>
      </c>
      <c r="N3019" s="20" t="s">
        <v>41</v>
      </c>
      <c r="Q3019" s="20" t="s">
        <v>41</v>
      </c>
      <c r="T3019" s="20" t="s">
        <v>41</v>
      </c>
      <c r="U3019" s="20" t="s">
        <v>41</v>
      </c>
      <c r="Z3019" s="20" t="s">
        <v>41</v>
      </c>
      <c r="AC3019" s="20" t="s">
        <v>41</v>
      </c>
      <c r="AD3019" s="17" t="s">
        <v>8874</v>
      </c>
      <c r="AL3019" s="17">
        <v>68006262</v>
      </c>
      <c r="AP3019" s="17" t="s">
        <v>6750</v>
      </c>
      <c r="AQ3019" s="17" t="s">
        <v>44</v>
      </c>
      <c r="AS3019" s="17" t="s">
        <v>6751</v>
      </c>
      <c r="AT3019" s="17" t="s">
        <v>6752</v>
      </c>
      <c r="AU3019" s="17" t="s">
        <v>45</v>
      </c>
      <c r="AW3019" s="17">
        <v>19370153</v>
      </c>
      <c r="AY3019" s="20" t="s">
        <v>41</v>
      </c>
    </row>
    <row r="3020" spans="1:51" ht="30" customHeight="1">
      <c r="A3020" s="17" t="s">
        <v>3704</v>
      </c>
      <c r="C3020" s="17" t="s">
        <v>3705</v>
      </c>
      <c r="D3020" s="17" t="s">
        <v>3706</v>
      </c>
      <c r="E3020" s="17" t="s">
        <v>8876</v>
      </c>
      <c r="H3020" s="20" t="s">
        <v>41</v>
      </c>
      <c r="M3020" s="20" t="s">
        <v>41</v>
      </c>
      <c r="N3020" s="20" t="s">
        <v>41</v>
      </c>
      <c r="P3020" s="20" t="s">
        <v>41</v>
      </c>
      <c r="T3020" s="20" t="s">
        <v>41</v>
      </c>
      <c r="W3020" s="20" t="s">
        <v>40</v>
      </c>
      <c r="Z3020" s="20" t="s">
        <v>41</v>
      </c>
      <c r="AC3020" s="20" t="s">
        <v>41</v>
      </c>
      <c r="AD3020" s="17" t="s">
        <v>8874</v>
      </c>
      <c r="AL3020" s="17">
        <v>68006262</v>
      </c>
      <c r="AS3020" s="17" t="s">
        <v>3285</v>
      </c>
      <c r="AT3020" s="17" t="s">
        <v>3286</v>
      </c>
      <c r="AU3020" s="17" t="s">
        <v>3287</v>
      </c>
      <c r="AW3020" s="17">
        <v>22745773</v>
      </c>
      <c r="AY3020" s="20" t="s">
        <v>41</v>
      </c>
    </row>
    <row r="3021" spans="1:51" ht="30" customHeight="1">
      <c r="A3021" s="17" t="s">
        <v>3704</v>
      </c>
      <c r="C3021" s="17" t="s">
        <v>3705</v>
      </c>
      <c r="D3021" s="17" t="s">
        <v>3706</v>
      </c>
      <c r="E3021" s="17" t="s">
        <v>8876</v>
      </c>
      <c r="H3021" s="20" t="s">
        <v>41</v>
      </c>
      <c r="M3021" s="20" t="s">
        <v>41</v>
      </c>
      <c r="N3021" s="20" t="s">
        <v>41</v>
      </c>
      <c r="P3021" s="20" t="s">
        <v>41</v>
      </c>
      <c r="Z3021" s="20" t="s">
        <v>41</v>
      </c>
      <c r="AC3021" s="20" t="s">
        <v>41</v>
      </c>
      <c r="AD3021" s="17" t="s">
        <v>8874</v>
      </c>
      <c r="AL3021" s="17">
        <v>68006262</v>
      </c>
      <c r="AS3021" s="17" t="s">
        <v>3285</v>
      </c>
      <c r="AT3021" s="17" t="s">
        <v>3286</v>
      </c>
      <c r="AU3021" s="17" t="s">
        <v>3287</v>
      </c>
      <c r="AW3021" s="17">
        <v>22745773</v>
      </c>
      <c r="AY3021" s="20" t="s">
        <v>41</v>
      </c>
    </row>
    <row r="3022" spans="1:51" ht="30" customHeight="1">
      <c r="A3022" s="17" t="s">
        <v>3704</v>
      </c>
      <c r="C3022" s="17" t="s">
        <v>8767</v>
      </c>
      <c r="D3022" s="17" t="s">
        <v>8768</v>
      </c>
      <c r="E3022" s="17" t="s">
        <v>8876</v>
      </c>
      <c r="H3022" s="20" t="s">
        <v>41</v>
      </c>
      <c r="M3022" s="20" t="s">
        <v>41</v>
      </c>
      <c r="N3022" s="20" t="s">
        <v>41</v>
      </c>
      <c r="Q3022" s="20" t="s">
        <v>41</v>
      </c>
      <c r="T3022" s="20" t="s">
        <v>41</v>
      </c>
      <c r="U3022" s="20" t="s">
        <v>41</v>
      </c>
      <c r="Z3022" s="20" t="s">
        <v>41</v>
      </c>
      <c r="AC3022" s="20" t="s">
        <v>41</v>
      </c>
      <c r="AD3022" s="17" t="s">
        <v>8874</v>
      </c>
      <c r="AL3022" s="17">
        <v>68006262</v>
      </c>
      <c r="AP3022" s="17" t="s">
        <v>6750</v>
      </c>
      <c r="AQ3022" s="17" t="s">
        <v>44</v>
      </c>
      <c r="AS3022" s="17" t="s">
        <v>6751</v>
      </c>
      <c r="AT3022" s="17" t="s">
        <v>6752</v>
      </c>
      <c r="AU3022" s="17" t="s">
        <v>45</v>
      </c>
      <c r="AW3022" s="17">
        <v>19370153</v>
      </c>
      <c r="AY3022" s="20" t="s">
        <v>41</v>
      </c>
    </row>
    <row r="3023" spans="1:51" ht="30" customHeight="1">
      <c r="A3023" s="17" t="s">
        <v>3704</v>
      </c>
      <c r="C3023" s="17" t="s">
        <v>3705</v>
      </c>
      <c r="D3023" s="17" t="s">
        <v>3706</v>
      </c>
      <c r="E3023" s="17" t="s">
        <v>8876</v>
      </c>
      <c r="H3023" s="20" t="s">
        <v>41</v>
      </c>
      <c r="M3023" s="20" t="s">
        <v>41</v>
      </c>
      <c r="T3023" s="20" t="s">
        <v>41</v>
      </c>
      <c r="V3023" s="20" t="s">
        <v>41</v>
      </c>
      <c r="Y3023" s="20" t="s">
        <v>39</v>
      </c>
      <c r="Z3023" s="20" t="s">
        <v>41</v>
      </c>
      <c r="AA3023" s="20" t="s">
        <v>41</v>
      </c>
      <c r="AJ3023" s="20" t="s">
        <v>41</v>
      </c>
      <c r="AK3023" s="17" t="s">
        <v>30</v>
      </c>
      <c r="AL3023" s="17">
        <v>68006262</v>
      </c>
      <c r="AP3023" s="17" t="s">
        <v>8202</v>
      </c>
      <c r="AQ3023" s="17" t="s">
        <v>8203</v>
      </c>
      <c r="AR3023" s="17" t="s">
        <v>8204</v>
      </c>
      <c r="AS3023" s="17" t="s">
        <v>8432</v>
      </c>
      <c r="AT3023" s="17" t="s">
        <v>8436</v>
      </c>
      <c r="AU3023" s="17" t="s">
        <v>45</v>
      </c>
      <c r="AW3023" s="17">
        <v>19706548</v>
      </c>
      <c r="AY3023" s="20" t="s">
        <v>41</v>
      </c>
    </row>
    <row r="3024" spans="1:51" ht="30" customHeight="1">
      <c r="A3024" s="17" t="s">
        <v>6899</v>
      </c>
      <c r="C3024" s="17" t="s">
        <v>6900</v>
      </c>
      <c r="D3024" s="17" t="s">
        <v>6901</v>
      </c>
      <c r="E3024" s="17" t="s">
        <v>8876</v>
      </c>
      <c r="H3024" s="20" t="s">
        <v>41</v>
      </c>
      <c r="M3024" s="20" t="s">
        <v>41</v>
      </c>
      <c r="N3024" s="20" t="s">
        <v>41</v>
      </c>
      <c r="Q3024" s="20" t="s">
        <v>41</v>
      </c>
      <c r="T3024" s="20" t="s">
        <v>41</v>
      </c>
      <c r="U3024" s="20" t="s">
        <v>41</v>
      </c>
      <c r="Z3024" s="20" t="s">
        <v>41</v>
      </c>
      <c r="AC3024" s="20" t="s">
        <v>41</v>
      </c>
      <c r="AD3024" s="17" t="s">
        <v>8874</v>
      </c>
      <c r="AL3024" s="17">
        <v>68006262</v>
      </c>
      <c r="AP3024" s="17" t="s">
        <v>6750</v>
      </c>
      <c r="AQ3024" s="17" t="s">
        <v>44</v>
      </c>
      <c r="AS3024" s="17" t="s">
        <v>6751</v>
      </c>
      <c r="AT3024" s="17" t="s">
        <v>6752</v>
      </c>
      <c r="AU3024" s="17" t="s">
        <v>45</v>
      </c>
      <c r="AW3024" s="17">
        <v>19370153</v>
      </c>
      <c r="AY3024" s="20" t="s">
        <v>41</v>
      </c>
    </row>
    <row r="3025" spans="1:51" ht="30" customHeight="1">
      <c r="A3025" s="17" t="s">
        <v>443</v>
      </c>
      <c r="C3025" s="17" t="s">
        <v>444</v>
      </c>
      <c r="D3025" s="17" t="s">
        <v>445</v>
      </c>
      <c r="E3025" s="17" t="s">
        <v>8876</v>
      </c>
      <c r="M3025" s="20" t="s">
        <v>41</v>
      </c>
      <c r="N3025" s="20" t="s">
        <v>41</v>
      </c>
      <c r="O3025" s="20" t="s">
        <v>41</v>
      </c>
      <c r="R3025" s="20" t="s">
        <v>41</v>
      </c>
      <c r="T3025" s="20" t="s">
        <v>41</v>
      </c>
      <c r="U3025" s="20" t="s">
        <v>41</v>
      </c>
      <c r="AC3025" s="20" t="s">
        <v>41</v>
      </c>
      <c r="AD3025" s="17" t="s">
        <v>446</v>
      </c>
      <c r="AE3025" s="17">
        <v>68054221</v>
      </c>
      <c r="AG3025" s="20" t="s">
        <v>41</v>
      </c>
      <c r="AP3025" s="17" t="s">
        <v>53</v>
      </c>
      <c r="AQ3025" s="17" t="s">
        <v>44</v>
      </c>
      <c r="AS3025" s="17" t="s">
        <v>8433</v>
      </c>
      <c r="AT3025" s="17" t="s">
        <v>8437</v>
      </c>
      <c r="AU3025" s="17" t="s">
        <v>45</v>
      </c>
      <c r="AV3025" s="20" t="s">
        <v>41</v>
      </c>
      <c r="AW3025" s="17">
        <v>3040565</v>
      </c>
      <c r="AY3025" s="20" t="s">
        <v>41</v>
      </c>
    </row>
    <row r="3026" spans="1:51" ht="30" customHeight="1">
      <c r="A3026" s="17" t="s">
        <v>443</v>
      </c>
      <c r="C3026" s="17" t="s">
        <v>444</v>
      </c>
      <c r="D3026" s="17" t="s">
        <v>6335</v>
      </c>
      <c r="E3026" s="17" t="s">
        <v>8876</v>
      </c>
      <c r="H3026" s="20" t="s">
        <v>41</v>
      </c>
      <c r="M3026" s="20" t="s">
        <v>41</v>
      </c>
      <c r="N3026" s="20" t="s">
        <v>41</v>
      </c>
      <c r="P3026" s="20" t="s">
        <v>41</v>
      </c>
      <c r="Z3026" s="20" t="s">
        <v>41</v>
      </c>
      <c r="AC3026" s="20" t="s">
        <v>41</v>
      </c>
      <c r="AD3026" s="17" t="s">
        <v>8874</v>
      </c>
      <c r="AL3026" s="17">
        <v>68006262</v>
      </c>
      <c r="AS3026" s="17" t="s">
        <v>3285</v>
      </c>
      <c r="AT3026" s="17" t="s">
        <v>3286</v>
      </c>
      <c r="AU3026" s="17" t="s">
        <v>3287</v>
      </c>
      <c r="AW3026" s="17">
        <v>22745773</v>
      </c>
      <c r="AY3026" s="20" t="s">
        <v>41</v>
      </c>
    </row>
    <row r="3027" spans="1:51" ht="30" customHeight="1">
      <c r="A3027" s="17" t="s">
        <v>443</v>
      </c>
      <c r="C3027" s="17" t="s">
        <v>444</v>
      </c>
      <c r="D3027" s="17" t="s">
        <v>6335</v>
      </c>
      <c r="E3027" s="17" t="s">
        <v>8876</v>
      </c>
      <c r="H3027" s="20" t="s">
        <v>41</v>
      </c>
      <c r="M3027" s="20" t="s">
        <v>41</v>
      </c>
      <c r="N3027" s="20" t="s">
        <v>41</v>
      </c>
      <c r="Q3027" s="20" t="s">
        <v>41</v>
      </c>
      <c r="T3027" s="20" t="s">
        <v>41</v>
      </c>
      <c r="U3027" s="20" t="s">
        <v>41</v>
      </c>
      <c r="Z3027" s="20" t="s">
        <v>41</v>
      </c>
      <c r="AC3027" s="20" t="s">
        <v>41</v>
      </c>
      <c r="AD3027" s="17" t="s">
        <v>8874</v>
      </c>
      <c r="AL3027" s="17">
        <v>68006262</v>
      </c>
      <c r="AP3027" s="17" t="s">
        <v>6750</v>
      </c>
      <c r="AQ3027" s="17" t="s">
        <v>44</v>
      </c>
      <c r="AS3027" s="17" t="s">
        <v>6751</v>
      </c>
      <c r="AT3027" s="17" t="s">
        <v>6752</v>
      </c>
      <c r="AU3027" s="17" t="s">
        <v>45</v>
      </c>
      <c r="AW3027" s="17">
        <v>19370153</v>
      </c>
      <c r="AY3027" s="20" t="s">
        <v>41</v>
      </c>
    </row>
    <row r="3028" spans="1:51" ht="30" customHeight="1">
      <c r="A3028" s="17" t="s">
        <v>1932</v>
      </c>
      <c r="C3028" s="17" t="s">
        <v>1933</v>
      </c>
      <c r="D3028" s="17" t="s">
        <v>1934</v>
      </c>
      <c r="E3028" s="17" t="s">
        <v>8876</v>
      </c>
      <c r="G3028" s="20" t="s">
        <v>41</v>
      </c>
      <c r="M3028" s="20" t="s">
        <v>41</v>
      </c>
      <c r="N3028" s="20" t="s">
        <v>41</v>
      </c>
      <c r="O3028" s="20" t="s">
        <v>41</v>
      </c>
      <c r="R3028" s="20" t="s">
        <v>41</v>
      </c>
      <c r="T3028" s="20" t="s">
        <v>41</v>
      </c>
      <c r="U3028" s="20" t="s">
        <v>41</v>
      </c>
      <c r="X3028" s="20" t="s">
        <v>41</v>
      </c>
      <c r="Y3028" s="20" t="s">
        <v>41</v>
      </c>
      <c r="AJ3028" s="20" t="s">
        <v>41</v>
      </c>
      <c r="AQ3028" s="17" t="s">
        <v>44</v>
      </c>
      <c r="AS3028" s="17" t="s">
        <v>8433</v>
      </c>
      <c r="AT3028" s="17" t="s">
        <v>8437</v>
      </c>
      <c r="AU3028" s="17" t="s">
        <v>45</v>
      </c>
      <c r="AW3028" s="17">
        <v>3040565</v>
      </c>
      <c r="AY3028" s="20" t="s">
        <v>41</v>
      </c>
    </row>
    <row r="3029" spans="1:51" ht="30" customHeight="1">
      <c r="A3029" s="17" t="s">
        <v>1935</v>
      </c>
      <c r="C3029" s="17" t="s">
        <v>1936</v>
      </c>
      <c r="D3029" s="17" t="s">
        <v>1937</v>
      </c>
      <c r="E3029" s="17" t="s">
        <v>8876</v>
      </c>
      <c r="G3029" s="20" t="s">
        <v>41</v>
      </c>
      <c r="M3029" s="20" t="s">
        <v>41</v>
      </c>
      <c r="N3029" s="20" t="s">
        <v>41</v>
      </c>
      <c r="O3029" s="20" t="s">
        <v>41</v>
      </c>
      <c r="R3029" s="20" t="s">
        <v>41</v>
      </c>
      <c r="T3029" s="20" t="s">
        <v>41</v>
      </c>
      <c r="U3029" s="20" t="s">
        <v>41</v>
      </c>
      <c r="X3029" s="20" t="s">
        <v>41</v>
      </c>
      <c r="Y3029" s="20" t="s">
        <v>41</v>
      </c>
      <c r="AJ3029" s="20" t="s">
        <v>41</v>
      </c>
      <c r="AQ3029" s="17" t="s">
        <v>44</v>
      </c>
      <c r="AS3029" s="17" t="s">
        <v>8433</v>
      </c>
      <c r="AT3029" s="17" t="s">
        <v>8437</v>
      </c>
      <c r="AU3029" s="17" t="s">
        <v>45</v>
      </c>
      <c r="AW3029" s="17">
        <v>3040565</v>
      </c>
      <c r="AY3029" s="20" t="s">
        <v>41</v>
      </c>
    </row>
    <row r="3030" spans="1:51" ht="30" customHeight="1">
      <c r="A3030" s="17" t="s">
        <v>7952</v>
      </c>
      <c r="C3030" s="17" t="s">
        <v>7953</v>
      </c>
      <c r="D3030" s="17" t="s">
        <v>7954</v>
      </c>
      <c r="E3030" s="17" t="s">
        <v>8876</v>
      </c>
      <c r="H3030" s="20" t="s">
        <v>41</v>
      </c>
      <c r="M3030" s="20" t="s">
        <v>41</v>
      </c>
      <c r="N3030" s="20" t="s">
        <v>41</v>
      </c>
      <c r="Q3030" s="20" t="s">
        <v>41</v>
      </c>
      <c r="T3030" s="20" t="s">
        <v>41</v>
      </c>
      <c r="U3030" s="20" t="s">
        <v>41</v>
      </c>
      <c r="Z3030" s="20" t="s">
        <v>41</v>
      </c>
      <c r="AC3030" s="20" t="s">
        <v>41</v>
      </c>
      <c r="AD3030" s="17" t="s">
        <v>8874</v>
      </c>
      <c r="AL3030" s="17">
        <v>68006262</v>
      </c>
      <c r="AP3030" s="17" t="s">
        <v>6750</v>
      </c>
      <c r="AQ3030" s="17" t="s">
        <v>44</v>
      </c>
      <c r="AS3030" s="17" t="s">
        <v>6751</v>
      </c>
      <c r="AT3030" s="17" t="s">
        <v>6752</v>
      </c>
      <c r="AU3030" s="17" t="s">
        <v>45</v>
      </c>
      <c r="AW3030" s="17">
        <v>19370153</v>
      </c>
      <c r="AY3030" s="20" t="s">
        <v>41</v>
      </c>
    </row>
    <row r="3031" spans="1:51" ht="30" customHeight="1">
      <c r="A3031" s="17" t="s">
        <v>1929</v>
      </c>
      <c r="C3031" s="17" t="s">
        <v>1930</v>
      </c>
      <c r="D3031" s="17" t="s">
        <v>1931</v>
      </c>
      <c r="E3031" s="17" t="s">
        <v>8876</v>
      </c>
      <c r="G3031" s="20" t="s">
        <v>41</v>
      </c>
      <c r="M3031" s="20" t="s">
        <v>41</v>
      </c>
      <c r="N3031" s="20" t="s">
        <v>41</v>
      </c>
      <c r="O3031" s="20" t="s">
        <v>41</v>
      </c>
      <c r="R3031" s="20" t="s">
        <v>41</v>
      </c>
      <c r="T3031" s="20" t="s">
        <v>41</v>
      </c>
      <c r="U3031" s="20" t="s">
        <v>41</v>
      </c>
      <c r="X3031" s="20" t="s">
        <v>41</v>
      </c>
      <c r="Y3031" s="20" t="s">
        <v>41</v>
      </c>
      <c r="AJ3031" s="20" t="s">
        <v>41</v>
      </c>
      <c r="AQ3031" s="17" t="s">
        <v>44</v>
      </c>
      <c r="AS3031" s="17" t="s">
        <v>8433</v>
      </c>
      <c r="AT3031" s="17" t="s">
        <v>8437</v>
      </c>
      <c r="AU3031" s="17" t="s">
        <v>45</v>
      </c>
      <c r="AW3031" s="17">
        <v>3040565</v>
      </c>
      <c r="AY3031" s="20" t="s">
        <v>41</v>
      </c>
    </row>
    <row r="3032" spans="1:51" ht="30" customHeight="1">
      <c r="A3032" s="17" t="s">
        <v>3344</v>
      </c>
      <c r="C3032" s="17" t="s">
        <v>3345</v>
      </c>
      <c r="D3032" s="17" t="s">
        <v>3346</v>
      </c>
      <c r="E3032" s="17" t="s">
        <v>8876</v>
      </c>
      <c r="H3032" s="20" t="s">
        <v>41</v>
      </c>
      <c r="M3032" s="20" t="s">
        <v>41</v>
      </c>
      <c r="N3032" s="20" t="s">
        <v>41</v>
      </c>
      <c r="P3032" s="20" t="s">
        <v>41</v>
      </c>
      <c r="W3032" s="20" t="s">
        <v>39</v>
      </c>
      <c r="X3032" s="20" t="s">
        <v>39</v>
      </c>
      <c r="Z3032" s="20" t="s">
        <v>41</v>
      </c>
      <c r="AC3032" s="20" t="s">
        <v>41</v>
      </c>
      <c r="AD3032" s="17" t="s">
        <v>8874</v>
      </c>
      <c r="AL3032" s="17">
        <v>68006262</v>
      </c>
      <c r="AS3032" s="17" t="s">
        <v>3285</v>
      </c>
      <c r="AT3032" s="17" t="s">
        <v>3286</v>
      </c>
      <c r="AU3032" s="17" t="s">
        <v>3287</v>
      </c>
      <c r="AW3032" s="17">
        <v>22745773</v>
      </c>
      <c r="AY3032" s="20" t="s">
        <v>41</v>
      </c>
    </row>
    <row r="3033" spans="1:51" ht="30" customHeight="1">
      <c r="A3033" s="17" t="s">
        <v>3344</v>
      </c>
      <c r="C3033" s="17" t="s">
        <v>3345</v>
      </c>
      <c r="D3033" s="17" t="s">
        <v>3346</v>
      </c>
      <c r="E3033" s="17" t="s">
        <v>8876</v>
      </c>
      <c r="H3033" s="20" t="s">
        <v>41</v>
      </c>
      <c r="M3033" s="20" t="s">
        <v>41</v>
      </c>
      <c r="N3033" s="20" t="s">
        <v>41</v>
      </c>
      <c r="O3033" s="20" t="s">
        <v>41</v>
      </c>
      <c r="S3033" s="20" t="s">
        <v>41</v>
      </c>
      <c r="AJ3033" s="20" t="s">
        <v>41</v>
      </c>
      <c r="AK3033" s="17" t="s">
        <v>30</v>
      </c>
      <c r="AL3033" s="17">
        <v>68006262</v>
      </c>
      <c r="AP3033" s="17" t="s">
        <v>8093</v>
      </c>
      <c r="AQ3033" s="17" t="s">
        <v>8007</v>
      </c>
      <c r="AR3033" s="17" t="s">
        <v>8094</v>
      </c>
      <c r="AS3033" s="17" t="s">
        <v>8009</v>
      </c>
      <c r="AT3033" s="17" t="s">
        <v>8010</v>
      </c>
      <c r="AU3033" s="17" t="s">
        <v>45</v>
      </c>
      <c r="AW3033" s="17">
        <v>18268500</v>
      </c>
      <c r="AY3033" s="20" t="s">
        <v>41</v>
      </c>
    </row>
    <row r="3034" spans="1:51" ht="30" customHeight="1">
      <c r="A3034" s="17" t="s">
        <v>2310</v>
      </c>
      <c r="C3034" s="17" t="s">
        <v>2311</v>
      </c>
      <c r="D3034" s="17" t="s">
        <v>2312</v>
      </c>
      <c r="E3034" s="17" t="s">
        <v>8876</v>
      </c>
      <c r="G3034" s="20" t="s">
        <v>41</v>
      </c>
      <c r="M3034" s="20" t="s">
        <v>41</v>
      </c>
      <c r="N3034" s="20" t="s">
        <v>41</v>
      </c>
      <c r="O3034" s="20" t="s">
        <v>41</v>
      </c>
      <c r="R3034" s="20" t="s">
        <v>41</v>
      </c>
      <c r="T3034" s="20" t="s">
        <v>41</v>
      </c>
      <c r="U3034" s="20" t="s">
        <v>41</v>
      </c>
      <c r="X3034" s="20" t="s">
        <v>41</v>
      </c>
      <c r="Y3034" s="20" t="s">
        <v>41</v>
      </c>
      <c r="AJ3034" s="20" t="s">
        <v>41</v>
      </c>
      <c r="AQ3034" s="17" t="s">
        <v>44</v>
      </c>
      <c r="AS3034" s="17" t="s">
        <v>8433</v>
      </c>
      <c r="AT3034" s="17" t="s">
        <v>8437</v>
      </c>
      <c r="AU3034" s="17" t="s">
        <v>45</v>
      </c>
      <c r="AW3034" s="17">
        <v>3040565</v>
      </c>
      <c r="AY3034" s="20" t="s">
        <v>41</v>
      </c>
    </row>
    <row r="3035" spans="1:51" ht="30" customHeight="1">
      <c r="A3035" s="17" t="s">
        <v>2310</v>
      </c>
      <c r="C3035" s="17" t="s">
        <v>6205</v>
      </c>
      <c r="D3035" s="17" t="s">
        <v>6206</v>
      </c>
      <c r="E3035" s="17" t="s">
        <v>8876</v>
      </c>
      <c r="H3035" s="20" t="s">
        <v>41</v>
      </c>
      <c r="M3035" s="20" t="s">
        <v>41</v>
      </c>
      <c r="N3035" s="20" t="s">
        <v>41</v>
      </c>
      <c r="P3035" s="20" t="s">
        <v>41</v>
      </c>
      <c r="W3035" s="20" t="s">
        <v>39</v>
      </c>
      <c r="Z3035" s="20" t="s">
        <v>41</v>
      </c>
      <c r="AC3035" s="20" t="s">
        <v>41</v>
      </c>
      <c r="AD3035" s="17" t="s">
        <v>8874</v>
      </c>
      <c r="AL3035" s="17">
        <v>68006262</v>
      </c>
      <c r="AS3035" s="17" t="s">
        <v>3285</v>
      </c>
      <c r="AT3035" s="17" t="s">
        <v>3286</v>
      </c>
      <c r="AU3035" s="17" t="s">
        <v>3287</v>
      </c>
      <c r="AW3035" s="17">
        <v>22745773</v>
      </c>
      <c r="AY3035" s="20" t="s">
        <v>41</v>
      </c>
    </row>
    <row r="3036" spans="1:51" ht="30" customHeight="1">
      <c r="A3036" s="17" t="s">
        <v>2310</v>
      </c>
      <c r="C3036" s="17" t="s">
        <v>6205</v>
      </c>
      <c r="D3036" s="17" t="s">
        <v>6206</v>
      </c>
      <c r="E3036" s="17" t="s">
        <v>8876</v>
      </c>
      <c r="H3036" s="20" t="s">
        <v>41</v>
      </c>
      <c r="M3036" s="20" t="s">
        <v>41</v>
      </c>
      <c r="N3036" s="20" t="s">
        <v>41</v>
      </c>
      <c r="P3036" s="20" t="s">
        <v>41</v>
      </c>
      <c r="Z3036" s="20" t="s">
        <v>41</v>
      </c>
      <c r="AC3036" s="20" t="s">
        <v>41</v>
      </c>
      <c r="AD3036" s="17" t="s">
        <v>8874</v>
      </c>
      <c r="AL3036" s="17">
        <v>68006262</v>
      </c>
      <c r="AS3036" s="17" t="s">
        <v>3285</v>
      </c>
      <c r="AT3036" s="17" t="s">
        <v>3286</v>
      </c>
      <c r="AU3036" s="17" t="s">
        <v>3287</v>
      </c>
      <c r="AW3036" s="17">
        <v>22745773</v>
      </c>
      <c r="AY3036" s="20" t="s">
        <v>41</v>
      </c>
    </row>
    <row r="3037" spans="1:51" ht="30" customHeight="1">
      <c r="A3037" s="17" t="s">
        <v>8234</v>
      </c>
      <c r="C3037" s="17" t="s">
        <v>8235</v>
      </c>
      <c r="D3037" s="17" t="s">
        <v>8236</v>
      </c>
      <c r="E3037" s="17" t="s">
        <v>8876</v>
      </c>
      <c r="H3037" s="20" t="s">
        <v>41</v>
      </c>
      <c r="M3037" s="20" t="s">
        <v>41</v>
      </c>
      <c r="T3037" s="20" t="s">
        <v>41</v>
      </c>
      <c r="V3037" s="20" t="s">
        <v>41</v>
      </c>
      <c r="Y3037" s="20" t="s">
        <v>39</v>
      </c>
      <c r="Z3037" s="20" t="s">
        <v>41</v>
      </c>
      <c r="AA3037" s="20" t="s">
        <v>41</v>
      </c>
      <c r="AJ3037" s="20" t="s">
        <v>41</v>
      </c>
      <c r="AK3037" s="17" t="s">
        <v>30</v>
      </c>
      <c r="AL3037" s="17">
        <v>68006262</v>
      </c>
      <c r="AP3037" s="17" t="s">
        <v>8202</v>
      </c>
      <c r="AQ3037" s="17" t="s">
        <v>8203</v>
      </c>
      <c r="AR3037" s="17" t="s">
        <v>8204</v>
      </c>
      <c r="AS3037" s="17" t="s">
        <v>8432</v>
      </c>
      <c r="AT3037" s="17" t="s">
        <v>8436</v>
      </c>
      <c r="AU3037" s="17" t="s">
        <v>45</v>
      </c>
      <c r="AW3037" s="17">
        <v>19706548</v>
      </c>
      <c r="AY3037" s="20" t="s">
        <v>41</v>
      </c>
    </row>
    <row r="3038" spans="1:51" ht="30" customHeight="1">
      <c r="A3038" s="17" t="s">
        <v>1845</v>
      </c>
      <c r="C3038" s="17" t="s">
        <v>1846</v>
      </c>
      <c r="D3038" s="17" t="s">
        <v>1847</v>
      </c>
      <c r="E3038" s="17" t="s">
        <v>8876</v>
      </c>
      <c r="G3038" s="20" t="s">
        <v>41</v>
      </c>
      <c r="M3038" s="20" t="s">
        <v>41</v>
      </c>
      <c r="N3038" s="20" t="s">
        <v>41</v>
      </c>
      <c r="O3038" s="20" t="s">
        <v>41</v>
      </c>
      <c r="R3038" s="20" t="s">
        <v>41</v>
      </c>
      <c r="T3038" s="20" t="s">
        <v>41</v>
      </c>
      <c r="U3038" s="20" t="s">
        <v>41</v>
      </c>
      <c r="X3038" s="20" t="s">
        <v>41</v>
      </c>
      <c r="Y3038" s="20" t="s">
        <v>41</v>
      </c>
      <c r="AJ3038" s="20" t="s">
        <v>41</v>
      </c>
      <c r="AQ3038" s="17" t="s">
        <v>44</v>
      </c>
      <c r="AS3038" s="17" t="s">
        <v>8433</v>
      </c>
      <c r="AT3038" s="17" t="s">
        <v>8437</v>
      </c>
      <c r="AU3038" s="17" t="s">
        <v>45</v>
      </c>
      <c r="AW3038" s="17">
        <v>3040565</v>
      </c>
      <c r="AY3038" s="20" t="s">
        <v>41</v>
      </c>
    </row>
    <row r="3039" spans="1:51" ht="30" customHeight="1">
      <c r="A3039" s="17" t="s">
        <v>1845</v>
      </c>
      <c r="C3039" s="17" t="s">
        <v>5394</v>
      </c>
      <c r="D3039" s="17" t="s">
        <v>5395</v>
      </c>
      <c r="E3039" s="17" t="s">
        <v>8876</v>
      </c>
      <c r="H3039" s="20" t="s">
        <v>41</v>
      </c>
      <c r="M3039" s="20" t="s">
        <v>41</v>
      </c>
      <c r="N3039" s="20" t="s">
        <v>41</v>
      </c>
      <c r="P3039" s="20" t="s">
        <v>41</v>
      </c>
      <c r="W3039" s="20" t="s">
        <v>39</v>
      </c>
      <c r="Z3039" s="20" t="s">
        <v>41</v>
      </c>
      <c r="AC3039" s="20" t="s">
        <v>41</v>
      </c>
      <c r="AD3039" s="17" t="s">
        <v>8874</v>
      </c>
      <c r="AL3039" s="17">
        <v>68006262</v>
      </c>
      <c r="AS3039" s="17" t="s">
        <v>3285</v>
      </c>
      <c r="AT3039" s="17" t="s">
        <v>3286</v>
      </c>
      <c r="AU3039" s="17" t="s">
        <v>3287</v>
      </c>
      <c r="AW3039" s="17">
        <v>22745773</v>
      </c>
      <c r="AY3039" s="20" t="s">
        <v>41</v>
      </c>
    </row>
    <row r="3040" spans="1:51" ht="30" customHeight="1">
      <c r="A3040" s="17" t="s">
        <v>5457</v>
      </c>
      <c r="C3040" s="17" t="s">
        <v>5458</v>
      </c>
      <c r="D3040" s="17" t="s">
        <v>5459</v>
      </c>
      <c r="E3040" s="17" t="s">
        <v>8876</v>
      </c>
      <c r="H3040" s="20" t="s">
        <v>41</v>
      </c>
      <c r="M3040" s="20" t="s">
        <v>41</v>
      </c>
      <c r="N3040" s="20" t="s">
        <v>41</v>
      </c>
      <c r="P3040" s="20" t="s">
        <v>41</v>
      </c>
      <c r="T3040" s="20" t="s">
        <v>41</v>
      </c>
      <c r="W3040" s="20" t="s">
        <v>40</v>
      </c>
      <c r="Z3040" s="20" t="s">
        <v>41</v>
      </c>
      <c r="AC3040" s="20" t="s">
        <v>41</v>
      </c>
      <c r="AD3040" s="17" t="s">
        <v>8874</v>
      </c>
      <c r="AL3040" s="17">
        <v>68006262</v>
      </c>
      <c r="AS3040" s="17" t="s">
        <v>3285</v>
      </c>
      <c r="AT3040" s="17" t="s">
        <v>3286</v>
      </c>
      <c r="AU3040" s="17" t="s">
        <v>3287</v>
      </c>
      <c r="AW3040" s="17">
        <v>22745773</v>
      </c>
      <c r="AY3040" s="20" t="s">
        <v>41</v>
      </c>
    </row>
    <row r="3041" spans="1:51" ht="30" customHeight="1">
      <c r="A3041" s="17" t="s">
        <v>1875</v>
      </c>
      <c r="C3041" s="17" t="s">
        <v>1876</v>
      </c>
      <c r="D3041" s="17" t="s">
        <v>1877</v>
      </c>
      <c r="E3041" s="17" t="s">
        <v>8876</v>
      </c>
      <c r="G3041" s="20" t="s">
        <v>41</v>
      </c>
      <c r="M3041" s="20" t="s">
        <v>41</v>
      </c>
      <c r="N3041" s="20" t="s">
        <v>41</v>
      </c>
      <c r="O3041" s="20" t="s">
        <v>41</v>
      </c>
      <c r="R3041" s="20" t="s">
        <v>41</v>
      </c>
      <c r="T3041" s="20" t="s">
        <v>41</v>
      </c>
      <c r="U3041" s="20" t="s">
        <v>41</v>
      </c>
      <c r="X3041" s="20" t="s">
        <v>41</v>
      </c>
      <c r="Y3041" s="20" t="s">
        <v>41</v>
      </c>
      <c r="AJ3041" s="20" t="s">
        <v>41</v>
      </c>
      <c r="AQ3041" s="17" t="s">
        <v>44</v>
      </c>
      <c r="AS3041" s="17" t="s">
        <v>8433</v>
      </c>
      <c r="AT3041" s="17" t="s">
        <v>8437</v>
      </c>
      <c r="AU3041" s="17" t="s">
        <v>45</v>
      </c>
      <c r="AW3041" s="17">
        <v>3040565</v>
      </c>
      <c r="AY3041" s="20" t="s">
        <v>41</v>
      </c>
    </row>
    <row r="3042" spans="1:51" ht="30" customHeight="1">
      <c r="A3042" s="17" t="s">
        <v>1875</v>
      </c>
      <c r="C3042" s="17" t="s">
        <v>8167</v>
      </c>
      <c r="D3042" s="17" t="s">
        <v>8168</v>
      </c>
      <c r="E3042" s="17" t="s">
        <v>8876</v>
      </c>
      <c r="H3042" s="20" t="s">
        <v>41</v>
      </c>
      <c r="M3042" s="20" t="s">
        <v>41</v>
      </c>
      <c r="N3042" s="20" t="s">
        <v>41</v>
      </c>
      <c r="O3042" s="20" t="s">
        <v>41</v>
      </c>
      <c r="S3042" s="20" t="s">
        <v>41</v>
      </c>
      <c r="AJ3042" s="20" t="s">
        <v>41</v>
      </c>
      <c r="AK3042" s="17" t="s">
        <v>30</v>
      </c>
      <c r="AL3042" s="17">
        <v>68006262</v>
      </c>
      <c r="AP3042" s="17" t="s">
        <v>8093</v>
      </c>
      <c r="AQ3042" s="17" t="s">
        <v>8007</v>
      </c>
      <c r="AR3042" s="17" t="s">
        <v>8094</v>
      </c>
      <c r="AS3042" s="17" t="s">
        <v>8009</v>
      </c>
      <c r="AT3042" s="17" t="s">
        <v>8010</v>
      </c>
      <c r="AU3042" s="17" t="s">
        <v>45</v>
      </c>
      <c r="AW3042" s="17">
        <v>18268500</v>
      </c>
      <c r="AY3042" s="20" t="s">
        <v>41</v>
      </c>
    </row>
    <row r="3043" spans="1:51" ht="30" customHeight="1">
      <c r="A3043" s="17" t="s">
        <v>1938</v>
      </c>
      <c r="C3043" s="17" t="s">
        <v>1939</v>
      </c>
      <c r="D3043" s="17" t="s">
        <v>1940</v>
      </c>
      <c r="E3043" s="17" t="s">
        <v>8876</v>
      </c>
      <c r="G3043" s="20" t="s">
        <v>41</v>
      </c>
      <c r="M3043" s="20" t="s">
        <v>41</v>
      </c>
      <c r="N3043" s="20" t="s">
        <v>41</v>
      </c>
      <c r="O3043" s="20" t="s">
        <v>41</v>
      </c>
      <c r="R3043" s="20" t="s">
        <v>41</v>
      </c>
      <c r="T3043" s="20" t="s">
        <v>41</v>
      </c>
      <c r="U3043" s="20" t="s">
        <v>41</v>
      </c>
      <c r="X3043" s="20" t="s">
        <v>41</v>
      </c>
      <c r="Y3043" s="20" t="s">
        <v>41</v>
      </c>
      <c r="AJ3043" s="20" t="s">
        <v>41</v>
      </c>
      <c r="AQ3043" s="17" t="s">
        <v>44</v>
      </c>
      <c r="AS3043" s="17" t="s">
        <v>8433</v>
      </c>
      <c r="AT3043" s="17" t="s">
        <v>8437</v>
      </c>
      <c r="AU3043" s="17" t="s">
        <v>45</v>
      </c>
      <c r="AW3043" s="17">
        <v>3040565</v>
      </c>
      <c r="AY3043" s="20" t="s">
        <v>41</v>
      </c>
    </row>
    <row r="3044" spans="1:51" ht="30" customHeight="1">
      <c r="A3044" s="17" t="s">
        <v>1234</v>
      </c>
      <c r="C3044" s="17" t="s">
        <v>1235</v>
      </c>
      <c r="D3044" s="17" t="s">
        <v>1236</v>
      </c>
      <c r="E3044" s="17" t="s">
        <v>8876</v>
      </c>
      <c r="G3044" s="20" t="s">
        <v>41</v>
      </c>
      <c r="M3044" s="20" t="s">
        <v>41</v>
      </c>
      <c r="N3044" s="20" t="s">
        <v>41</v>
      </c>
      <c r="O3044" s="20" t="s">
        <v>41</v>
      </c>
      <c r="R3044" s="20" t="s">
        <v>41</v>
      </c>
      <c r="T3044" s="20" t="s">
        <v>41</v>
      </c>
      <c r="U3044" s="20" t="s">
        <v>41</v>
      </c>
      <c r="X3044" s="20" t="s">
        <v>41</v>
      </c>
      <c r="Y3044" s="20" t="s">
        <v>41</v>
      </c>
      <c r="AJ3044" s="20" t="s">
        <v>41</v>
      </c>
      <c r="AQ3044" s="17" t="s">
        <v>44</v>
      </c>
      <c r="AS3044" s="17" t="s">
        <v>8433</v>
      </c>
      <c r="AT3044" s="17" t="s">
        <v>8437</v>
      </c>
      <c r="AU3044" s="17" t="s">
        <v>45</v>
      </c>
      <c r="AW3044" s="17">
        <v>3040565</v>
      </c>
      <c r="AY3044" s="20" t="s">
        <v>41</v>
      </c>
    </row>
    <row r="3045" spans="1:51" ht="30" customHeight="1">
      <c r="A3045" s="17" t="s">
        <v>1234</v>
      </c>
      <c r="C3045" s="17" t="s">
        <v>1235</v>
      </c>
      <c r="D3045" s="17" t="s">
        <v>4337</v>
      </c>
      <c r="E3045" s="17" t="s">
        <v>8876</v>
      </c>
      <c r="H3045" s="20" t="s">
        <v>41</v>
      </c>
      <c r="M3045" s="20" t="s">
        <v>41</v>
      </c>
      <c r="N3045" s="20" t="s">
        <v>41</v>
      </c>
      <c r="P3045" s="20" t="s">
        <v>41</v>
      </c>
      <c r="T3045" s="20" t="s">
        <v>41</v>
      </c>
      <c r="W3045" s="20" t="s">
        <v>40</v>
      </c>
      <c r="Z3045" s="20" t="s">
        <v>41</v>
      </c>
      <c r="AC3045" s="20" t="s">
        <v>41</v>
      </c>
      <c r="AD3045" s="17" t="s">
        <v>8874</v>
      </c>
      <c r="AL3045" s="17">
        <v>68006262</v>
      </c>
      <c r="AS3045" s="17" t="s">
        <v>3285</v>
      </c>
      <c r="AT3045" s="17" t="s">
        <v>3286</v>
      </c>
      <c r="AU3045" s="17" t="s">
        <v>3287</v>
      </c>
      <c r="AW3045" s="17">
        <v>22745773</v>
      </c>
      <c r="AY3045" s="20" t="s">
        <v>41</v>
      </c>
    </row>
    <row r="3046" spans="1:51" ht="30" customHeight="1">
      <c r="A3046" s="17" t="s">
        <v>1234</v>
      </c>
      <c r="C3046" s="17" t="s">
        <v>1235</v>
      </c>
      <c r="D3046" s="17" t="s">
        <v>4337</v>
      </c>
      <c r="E3046" s="17" t="s">
        <v>8876</v>
      </c>
      <c r="H3046" s="20" t="s">
        <v>41</v>
      </c>
      <c r="M3046" s="20" t="s">
        <v>41</v>
      </c>
      <c r="N3046" s="20" t="s">
        <v>41</v>
      </c>
      <c r="Q3046" s="20" t="s">
        <v>41</v>
      </c>
      <c r="T3046" s="20" t="s">
        <v>41</v>
      </c>
      <c r="U3046" s="20" t="s">
        <v>41</v>
      </c>
      <c r="Z3046" s="20" t="s">
        <v>41</v>
      </c>
      <c r="AC3046" s="20" t="s">
        <v>41</v>
      </c>
      <c r="AD3046" s="17" t="s">
        <v>8874</v>
      </c>
      <c r="AL3046" s="17">
        <v>68006262</v>
      </c>
      <c r="AP3046" s="17" t="s">
        <v>6750</v>
      </c>
      <c r="AQ3046" s="17" t="s">
        <v>44</v>
      </c>
      <c r="AS3046" s="17" t="s">
        <v>6751</v>
      </c>
      <c r="AT3046" s="17" t="s">
        <v>6752</v>
      </c>
      <c r="AU3046" s="17" t="s">
        <v>45</v>
      </c>
      <c r="AW3046" s="17">
        <v>19370153</v>
      </c>
      <c r="AY3046" s="20" t="s">
        <v>41</v>
      </c>
    </row>
    <row r="3047" spans="1:51" ht="30" customHeight="1">
      <c r="A3047" s="17" t="s">
        <v>1234</v>
      </c>
      <c r="C3047" s="17" t="s">
        <v>1235</v>
      </c>
      <c r="D3047" s="17" t="s">
        <v>4337</v>
      </c>
      <c r="E3047" s="17" t="s">
        <v>8876</v>
      </c>
      <c r="H3047" s="20" t="s">
        <v>41</v>
      </c>
      <c r="M3047" s="20" t="s">
        <v>41</v>
      </c>
      <c r="N3047" s="20" t="s">
        <v>41</v>
      </c>
      <c r="O3047" s="20" t="s">
        <v>41</v>
      </c>
      <c r="S3047" s="20" t="s">
        <v>41</v>
      </c>
      <c r="AC3047" s="20" t="s">
        <v>41</v>
      </c>
      <c r="AD3047" s="17" t="s">
        <v>8004</v>
      </c>
      <c r="AE3047" s="17">
        <v>68001714</v>
      </c>
      <c r="AG3047" s="20" t="s">
        <v>41</v>
      </c>
      <c r="AO3047" s="17" t="s">
        <v>8005</v>
      </c>
      <c r="AP3047" s="17" t="s">
        <v>8006</v>
      </c>
      <c r="AQ3047" s="17" t="s">
        <v>8007</v>
      </c>
      <c r="AR3047" s="17" t="s">
        <v>8008</v>
      </c>
      <c r="AS3047" s="17" t="s">
        <v>8009</v>
      </c>
      <c r="AT3047" s="17" t="s">
        <v>8010</v>
      </c>
      <c r="AU3047" s="17" t="s">
        <v>45</v>
      </c>
      <c r="AW3047" s="17">
        <v>15869601</v>
      </c>
      <c r="AX3047" s="17" t="s">
        <v>8873</v>
      </c>
      <c r="AY3047" s="20" t="s">
        <v>41</v>
      </c>
    </row>
    <row r="3048" spans="1:51" ht="30" customHeight="1">
      <c r="A3048" s="17" t="s">
        <v>1234</v>
      </c>
      <c r="C3048" s="17" t="s">
        <v>1235</v>
      </c>
      <c r="D3048" s="17" t="s">
        <v>4337</v>
      </c>
      <c r="E3048" s="17" t="s">
        <v>8876</v>
      </c>
      <c r="H3048" s="20" t="s">
        <v>41</v>
      </c>
      <c r="M3048" s="20" t="s">
        <v>41</v>
      </c>
      <c r="N3048" s="20" t="s">
        <v>41</v>
      </c>
      <c r="O3048" s="20" t="s">
        <v>41</v>
      </c>
      <c r="S3048" s="20" t="s">
        <v>41</v>
      </c>
      <c r="AC3048" s="20" t="s">
        <v>41</v>
      </c>
      <c r="AD3048" s="17" t="s">
        <v>8036</v>
      </c>
      <c r="AE3048" s="17">
        <v>68012559</v>
      </c>
      <c r="AG3048" s="20" t="s">
        <v>41</v>
      </c>
      <c r="AO3048" s="17" t="s">
        <v>8080</v>
      </c>
      <c r="AP3048" s="17" t="s">
        <v>8037</v>
      </c>
      <c r="AQ3048" s="17" t="s">
        <v>8038</v>
      </c>
      <c r="AR3048" s="17" t="s">
        <v>8008</v>
      </c>
      <c r="AS3048" s="17" t="s">
        <v>8009</v>
      </c>
      <c r="AT3048" s="17" t="s">
        <v>8010</v>
      </c>
      <c r="AU3048" s="17" t="s">
        <v>45</v>
      </c>
      <c r="AW3048" s="17">
        <v>15869601</v>
      </c>
      <c r="AX3048" s="17" t="s">
        <v>8873</v>
      </c>
      <c r="AY3048" s="20" t="s">
        <v>41</v>
      </c>
    </row>
    <row r="3049" spans="1:51" ht="30" customHeight="1">
      <c r="A3049" s="17" t="s">
        <v>1234</v>
      </c>
      <c r="C3049" s="17" t="s">
        <v>1235</v>
      </c>
      <c r="D3049" s="17" t="s">
        <v>4337</v>
      </c>
      <c r="E3049" s="17" t="s">
        <v>8876</v>
      </c>
      <c r="H3049" s="20" t="s">
        <v>41</v>
      </c>
      <c r="M3049" s="20" t="s">
        <v>41</v>
      </c>
      <c r="N3049" s="20" t="s">
        <v>41</v>
      </c>
      <c r="O3049" s="20" t="s">
        <v>41</v>
      </c>
      <c r="S3049" s="20" t="s">
        <v>41</v>
      </c>
      <c r="AJ3049" s="20" t="s">
        <v>41</v>
      </c>
      <c r="AK3049" s="17" t="s">
        <v>30</v>
      </c>
      <c r="AL3049" s="17">
        <v>68006262</v>
      </c>
      <c r="AP3049" s="17" t="s">
        <v>8093</v>
      </c>
      <c r="AQ3049" s="17" t="s">
        <v>8007</v>
      </c>
      <c r="AR3049" s="17" t="s">
        <v>8094</v>
      </c>
      <c r="AS3049" s="17" t="s">
        <v>8009</v>
      </c>
      <c r="AT3049" s="17" t="s">
        <v>8010</v>
      </c>
      <c r="AU3049" s="17" t="s">
        <v>45</v>
      </c>
      <c r="AW3049" s="17">
        <v>18268500</v>
      </c>
      <c r="AY3049" s="20" t="s">
        <v>41</v>
      </c>
    </row>
    <row r="3050" spans="1:51" ht="30" customHeight="1">
      <c r="A3050" s="17" t="s">
        <v>1890</v>
      </c>
      <c r="C3050" s="17" t="s">
        <v>1891</v>
      </c>
      <c r="D3050" s="17" t="s">
        <v>1892</v>
      </c>
      <c r="E3050" s="17" t="s">
        <v>8876</v>
      </c>
      <c r="G3050" s="20" t="s">
        <v>41</v>
      </c>
      <c r="M3050" s="20" t="s">
        <v>41</v>
      </c>
      <c r="N3050" s="20" t="s">
        <v>41</v>
      </c>
      <c r="O3050" s="20" t="s">
        <v>41</v>
      </c>
      <c r="R3050" s="20" t="s">
        <v>41</v>
      </c>
      <c r="T3050" s="20" t="s">
        <v>41</v>
      </c>
      <c r="U3050" s="20" t="s">
        <v>41</v>
      </c>
      <c r="X3050" s="20" t="s">
        <v>41</v>
      </c>
      <c r="Y3050" s="20" t="s">
        <v>41</v>
      </c>
      <c r="AJ3050" s="20" t="s">
        <v>41</v>
      </c>
      <c r="AQ3050" s="17" t="s">
        <v>44</v>
      </c>
      <c r="AS3050" s="17" t="s">
        <v>8433</v>
      </c>
      <c r="AT3050" s="17" t="s">
        <v>8437</v>
      </c>
      <c r="AU3050" s="17" t="s">
        <v>45</v>
      </c>
      <c r="AW3050" s="17">
        <v>3040565</v>
      </c>
    </row>
    <row r="3051" spans="1:51" ht="30" customHeight="1">
      <c r="A3051" s="17" t="s">
        <v>1237</v>
      </c>
      <c r="C3051" s="17" t="s">
        <v>1238</v>
      </c>
      <c r="D3051" s="17" t="s">
        <v>1239</v>
      </c>
      <c r="E3051" s="17" t="s">
        <v>8876</v>
      </c>
      <c r="G3051" s="20" t="s">
        <v>41</v>
      </c>
      <c r="M3051" s="20" t="s">
        <v>41</v>
      </c>
      <c r="N3051" s="20" t="s">
        <v>41</v>
      </c>
      <c r="O3051" s="20" t="s">
        <v>41</v>
      </c>
      <c r="R3051" s="20" t="s">
        <v>41</v>
      </c>
      <c r="T3051" s="20" t="s">
        <v>41</v>
      </c>
      <c r="U3051" s="20" t="s">
        <v>41</v>
      </c>
      <c r="X3051" s="20" t="s">
        <v>41</v>
      </c>
      <c r="Y3051" s="20" t="s">
        <v>41</v>
      </c>
      <c r="AJ3051" s="20" t="s">
        <v>41</v>
      </c>
      <c r="AQ3051" s="17" t="s">
        <v>44</v>
      </c>
      <c r="AS3051" s="17" t="s">
        <v>8433</v>
      </c>
      <c r="AT3051" s="17" t="s">
        <v>8437</v>
      </c>
      <c r="AU3051" s="17" t="s">
        <v>45</v>
      </c>
      <c r="AW3051" s="17">
        <v>3040565</v>
      </c>
      <c r="AY3051" s="20" t="s">
        <v>41</v>
      </c>
    </row>
    <row r="3052" spans="1:51" ht="30" customHeight="1">
      <c r="A3052" s="17" t="s">
        <v>1237</v>
      </c>
      <c r="C3052" s="17" t="s">
        <v>1238</v>
      </c>
      <c r="D3052" s="17" t="s">
        <v>4338</v>
      </c>
      <c r="E3052" s="17" t="s">
        <v>8876</v>
      </c>
      <c r="H3052" s="20" t="s">
        <v>41</v>
      </c>
      <c r="M3052" s="20" t="s">
        <v>41</v>
      </c>
      <c r="N3052" s="20" t="s">
        <v>41</v>
      </c>
      <c r="P3052" s="20" t="s">
        <v>41</v>
      </c>
      <c r="T3052" s="20" t="s">
        <v>41</v>
      </c>
      <c r="W3052" s="20" t="s">
        <v>40</v>
      </c>
      <c r="Z3052" s="20" t="s">
        <v>41</v>
      </c>
      <c r="AC3052" s="20" t="s">
        <v>41</v>
      </c>
      <c r="AD3052" s="17" t="s">
        <v>8874</v>
      </c>
      <c r="AL3052" s="17">
        <v>68006262</v>
      </c>
      <c r="AS3052" s="17" t="s">
        <v>3285</v>
      </c>
      <c r="AT3052" s="17" t="s">
        <v>3286</v>
      </c>
      <c r="AU3052" s="17" t="s">
        <v>3287</v>
      </c>
      <c r="AW3052" s="17">
        <v>22745773</v>
      </c>
      <c r="AY3052" s="20" t="s">
        <v>41</v>
      </c>
    </row>
    <row r="3053" spans="1:51" ht="30" customHeight="1">
      <c r="A3053" s="17" t="s">
        <v>1237</v>
      </c>
      <c r="C3053" s="17" t="s">
        <v>1238</v>
      </c>
      <c r="D3053" s="17" t="s">
        <v>4338</v>
      </c>
      <c r="E3053" s="17" t="s">
        <v>8876</v>
      </c>
      <c r="H3053" s="20" t="s">
        <v>41</v>
      </c>
      <c r="M3053" s="20" t="s">
        <v>41</v>
      </c>
      <c r="N3053" s="20" t="s">
        <v>41</v>
      </c>
      <c r="O3053" s="20" t="s">
        <v>41</v>
      </c>
      <c r="S3053" s="20" t="s">
        <v>41</v>
      </c>
      <c r="AJ3053" s="20" t="s">
        <v>41</v>
      </c>
      <c r="AK3053" s="17" t="s">
        <v>30</v>
      </c>
      <c r="AL3053" s="17">
        <v>68006262</v>
      </c>
      <c r="AP3053" s="17" t="s">
        <v>8093</v>
      </c>
      <c r="AQ3053" s="17" t="s">
        <v>8007</v>
      </c>
      <c r="AR3053" s="17" t="s">
        <v>8094</v>
      </c>
      <c r="AS3053" s="17" t="s">
        <v>8009</v>
      </c>
      <c r="AT3053" s="17" t="s">
        <v>8010</v>
      </c>
      <c r="AU3053" s="17" t="s">
        <v>45</v>
      </c>
      <c r="AW3053" s="17">
        <v>18268500</v>
      </c>
      <c r="AY3053" s="20" t="s">
        <v>41</v>
      </c>
    </row>
    <row r="3054" spans="1:51" ht="30" customHeight="1">
      <c r="A3054" s="17" t="s">
        <v>1920</v>
      </c>
      <c r="C3054" s="17" t="s">
        <v>1921</v>
      </c>
      <c r="D3054" s="17" t="s">
        <v>1922</v>
      </c>
      <c r="E3054" s="17" t="s">
        <v>8876</v>
      </c>
      <c r="G3054" s="20" t="s">
        <v>41</v>
      </c>
      <c r="M3054" s="20" t="s">
        <v>41</v>
      </c>
      <c r="N3054" s="20" t="s">
        <v>41</v>
      </c>
      <c r="O3054" s="20" t="s">
        <v>41</v>
      </c>
      <c r="R3054" s="20" t="s">
        <v>41</v>
      </c>
      <c r="T3054" s="20" t="s">
        <v>41</v>
      </c>
      <c r="U3054" s="20" t="s">
        <v>41</v>
      </c>
      <c r="X3054" s="20" t="s">
        <v>41</v>
      </c>
      <c r="Y3054" s="20" t="s">
        <v>41</v>
      </c>
      <c r="AJ3054" s="20" t="s">
        <v>41</v>
      </c>
      <c r="AQ3054" s="17" t="s">
        <v>44</v>
      </c>
      <c r="AS3054" s="17" t="s">
        <v>8433</v>
      </c>
      <c r="AT3054" s="17" t="s">
        <v>8437</v>
      </c>
      <c r="AU3054" s="17" t="s">
        <v>45</v>
      </c>
      <c r="AW3054" s="17">
        <v>3040565</v>
      </c>
      <c r="AY3054" s="20" t="s">
        <v>41</v>
      </c>
    </row>
    <row r="3055" spans="1:51" ht="30" customHeight="1">
      <c r="A3055" s="17" t="s">
        <v>1761</v>
      </c>
      <c r="C3055" s="17" t="s">
        <v>1762</v>
      </c>
      <c r="D3055" s="17" t="s">
        <v>1763</v>
      </c>
      <c r="E3055" s="17" t="s">
        <v>8876</v>
      </c>
      <c r="G3055" s="20" t="s">
        <v>41</v>
      </c>
      <c r="M3055" s="20" t="s">
        <v>41</v>
      </c>
      <c r="N3055" s="20" t="s">
        <v>41</v>
      </c>
      <c r="O3055" s="20" t="s">
        <v>41</v>
      </c>
      <c r="R3055" s="20" t="s">
        <v>41</v>
      </c>
      <c r="T3055" s="20" t="s">
        <v>41</v>
      </c>
      <c r="U3055" s="20" t="s">
        <v>41</v>
      </c>
      <c r="X3055" s="20" t="s">
        <v>41</v>
      </c>
      <c r="Y3055" s="20" t="s">
        <v>41</v>
      </c>
      <c r="AJ3055" s="20" t="s">
        <v>41</v>
      </c>
      <c r="AQ3055" s="17" t="s">
        <v>44</v>
      </c>
      <c r="AS3055" s="17" t="s">
        <v>8433</v>
      </c>
      <c r="AT3055" s="17" t="s">
        <v>8437</v>
      </c>
      <c r="AU3055" s="17" t="s">
        <v>45</v>
      </c>
      <c r="AW3055" s="17">
        <v>3040565</v>
      </c>
      <c r="AY3055" s="20" t="s">
        <v>41</v>
      </c>
    </row>
    <row r="3056" spans="1:51" ht="30" customHeight="1">
      <c r="A3056" s="17" t="s">
        <v>1761</v>
      </c>
      <c r="C3056" s="17" t="s">
        <v>5307</v>
      </c>
      <c r="D3056" s="17" t="s">
        <v>5308</v>
      </c>
      <c r="E3056" s="17" t="s">
        <v>8876</v>
      </c>
      <c r="H3056" s="20" t="s">
        <v>41</v>
      </c>
      <c r="M3056" s="20" t="s">
        <v>41</v>
      </c>
      <c r="N3056" s="20" t="s">
        <v>41</v>
      </c>
      <c r="P3056" s="20" t="s">
        <v>41</v>
      </c>
      <c r="W3056" s="20" t="s">
        <v>39</v>
      </c>
      <c r="Z3056" s="20" t="s">
        <v>41</v>
      </c>
      <c r="AC3056" s="20" t="s">
        <v>41</v>
      </c>
      <c r="AD3056" s="17" t="s">
        <v>8874</v>
      </c>
      <c r="AL3056" s="17">
        <v>68006262</v>
      </c>
      <c r="AS3056" s="17" t="s">
        <v>3285</v>
      </c>
      <c r="AT3056" s="17" t="s">
        <v>3286</v>
      </c>
      <c r="AU3056" s="17" t="s">
        <v>3287</v>
      </c>
      <c r="AW3056" s="17">
        <v>22745773</v>
      </c>
      <c r="AY3056" s="20" t="s">
        <v>41</v>
      </c>
    </row>
    <row r="3057" spans="1:51" ht="30" customHeight="1">
      <c r="A3057" s="17" t="s">
        <v>1761</v>
      </c>
      <c r="C3057" s="17" t="s">
        <v>5307</v>
      </c>
      <c r="D3057" s="17" t="s">
        <v>5308</v>
      </c>
      <c r="E3057" s="17" t="s">
        <v>8876</v>
      </c>
      <c r="H3057" s="20" t="s">
        <v>41</v>
      </c>
      <c r="M3057" s="20" t="s">
        <v>41</v>
      </c>
      <c r="N3057" s="20" t="s">
        <v>41</v>
      </c>
      <c r="P3057" s="20" t="s">
        <v>41</v>
      </c>
      <c r="Z3057" s="20" t="s">
        <v>41</v>
      </c>
      <c r="AC3057" s="20" t="s">
        <v>41</v>
      </c>
      <c r="AD3057" s="17" t="s">
        <v>8874</v>
      </c>
      <c r="AL3057" s="17">
        <v>68006262</v>
      </c>
      <c r="AS3057" s="17" t="s">
        <v>3285</v>
      </c>
      <c r="AT3057" s="17" t="s">
        <v>3286</v>
      </c>
      <c r="AU3057" s="17" t="s">
        <v>3287</v>
      </c>
      <c r="AW3057" s="17">
        <v>22745773</v>
      </c>
      <c r="AY3057" s="20" t="s">
        <v>41</v>
      </c>
    </row>
    <row r="3058" spans="1:51" ht="30" customHeight="1">
      <c r="A3058" s="17" t="s">
        <v>1761</v>
      </c>
      <c r="C3058" s="17" t="s">
        <v>5307</v>
      </c>
      <c r="D3058" s="17" t="s">
        <v>5308</v>
      </c>
      <c r="E3058" s="17" t="s">
        <v>8876</v>
      </c>
      <c r="H3058" s="20" t="s">
        <v>41</v>
      </c>
      <c r="M3058" s="20" t="s">
        <v>41</v>
      </c>
      <c r="N3058" s="20" t="s">
        <v>41</v>
      </c>
      <c r="Q3058" s="20" t="s">
        <v>41</v>
      </c>
      <c r="T3058" s="20" t="s">
        <v>41</v>
      </c>
      <c r="U3058" s="20" t="s">
        <v>41</v>
      </c>
      <c r="Z3058" s="20" t="s">
        <v>41</v>
      </c>
      <c r="AC3058" s="20" t="s">
        <v>41</v>
      </c>
      <c r="AD3058" s="17" t="s">
        <v>8874</v>
      </c>
      <c r="AL3058" s="17">
        <v>68006262</v>
      </c>
      <c r="AP3058" s="17" t="s">
        <v>6750</v>
      </c>
      <c r="AQ3058" s="17" t="s">
        <v>44</v>
      </c>
      <c r="AS3058" s="17" t="s">
        <v>6751</v>
      </c>
      <c r="AT3058" s="17" t="s">
        <v>6752</v>
      </c>
      <c r="AU3058" s="17" t="s">
        <v>45</v>
      </c>
      <c r="AW3058" s="17">
        <v>19370153</v>
      </c>
      <c r="AY3058" s="20" t="s">
        <v>41</v>
      </c>
    </row>
    <row r="3059" spans="1:51" ht="30" customHeight="1">
      <c r="A3059" s="17" t="s">
        <v>6106</v>
      </c>
      <c r="C3059" s="17" t="s">
        <v>6107</v>
      </c>
      <c r="D3059" s="17" t="s">
        <v>6108</v>
      </c>
      <c r="E3059" s="17" t="s">
        <v>8876</v>
      </c>
      <c r="H3059" s="20" t="s">
        <v>41</v>
      </c>
      <c r="M3059" s="20" t="s">
        <v>41</v>
      </c>
      <c r="N3059" s="20" t="s">
        <v>41</v>
      </c>
      <c r="P3059" s="20" t="s">
        <v>41</v>
      </c>
      <c r="W3059" s="20" t="s">
        <v>39</v>
      </c>
      <c r="Z3059" s="20" t="s">
        <v>41</v>
      </c>
      <c r="AC3059" s="20" t="s">
        <v>41</v>
      </c>
      <c r="AD3059" s="17" t="s">
        <v>8874</v>
      </c>
      <c r="AL3059" s="17">
        <v>68006262</v>
      </c>
      <c r="AS3059" s="17" t="s">
        <v>3285</v>
      </c>
      <c r="AT3059" s="17" t="s">
        <v>3286</v>
      </c>
      <c r="AU3059" s="17" t="s">
        <v>3287</v>
      </c>
      <c r="AW3059" s="17">
        <v>22745773</v>
      </c>
      <c r="AY3059" s="20" t="s">
        <v>41</v>
      </c>
    </row>
    <row r="3060" spans="1:51" ht="30" customHeight="1">
      <c r="A3060" s="17" t="s">
        <v>6106</v>
      </c>
      <c r="C3060" s="17" t="s">
        <v>6107</v>
      </c>
      <c r="D3060" s="17" t="s">
        <v>6108</v>
      </c>
      <c r="E3060" s="17" t="s">
        <v>8876</v>
      </c>
      <c r="H3060" s="20" t="s">
        <v>41</v>
      </c>
      <c r="M3060" s="20" t="s">
        <v>41</v>
      </c>
      <c r="N3060" s="20" t="s">
        <v>41</v>
      </c>
      <c r="P3060" s="20" t="s">
        <v>41</v>
      </c>
      <c r="Z3060" s="20" t="s">
        <v>41</v>
      </c>
      <c r="AC3060" s="20" t="s">
        <v>41</v>
      </c>
      <c r="AD3060" s="17" t="s">
        <v>8874</v>
      </c>
      <c r="AL3060" s="17">
        <v>68006262</v>
      </c>
      <c r="AS3060" s="17" t="s">
        <v>3285</v>
      </c>
      <c r="AT3060" s="17" t="s">
        <v>3286</v>
      </c>
      <c r="AU3060" s="17" t="s">
        <v>3287</v>
      </c>
      <c r="AW3060" s="17">
        <v>22745773</v>
      </c>
      <c r="AY3060" s="20" t="s">
        <v>41</v>
      </c>
    </row>
    <row r="3061" spans="1:51" ht="30" customHeight="1">
      <c r="A3061" s="17" t="s">
        <v>6106</v>
      </c>
      <c r="C3061" s="17" t="s">
        <v>6107</v>
      </c>
      <c r="D3061" s="17" t="s">
        <v>6108</v>
      </c>
      <c r="E3061" s="17" t="s">
        <v>8876</v>
      </c>
      <c r="H3061" s="20" t="s">
        <v>41</v>
      </c>
      <c r="M3061" s="20" t="s">
        <v>41</v>
      </c>
      <c r="T3061" s="20" t="s">
        <v>41</v>
      </c>
      <c r="V3061" s="20" t="s">
        <v>41</v>
      </c>
      <c r="Y3061" s="20" t="s">
        <v>39</v>
      </c>
      <c r="Z3061" s="20" t="s">
        <v>41</v>
      </c>
      <c r="AA3061" s="20" t="s">
        <v>41</v>
      </c>
      <c r="AJ3061" s="20" t="s">
        <v>41</v>
      </c>
      <c r="AK3061" s="17" t="s">
        <v>30</v>
      </c>
      <c r="AL3061" s="17">
        <v>68006262</v>
      </c>
      <c r="AP3061" s="17" t="s">
        <v>8202</v>
      </c>
      <c r="AQ3061" s="17" t="s">
        <v>8203</v>
      </c>
      <c r="AR3061" s="17" t="s">
        <v>8204</v>
      </c>
      <c r="AS3061" s="17" t="s">
        <v>8432</v>
      </c>
      <c r="AT3061" s="17" t="s">
        <v>8436</v>
      </c>
      <c r="AU3061" s="17" t="s">
        <v>45</v>
      </c>
      <c r="AW3061" s="17">
        <v>19706548</v>
      </c>
      <c r="AY3061" s="20" t="s">
        <v>41</v>
      </c>
    </row>
    <row r="3062" spans="1:51" ht="30" customHeight="1">
      <c r="A3062" s="17" t="s">
        <v>6109</v>
      </c>
      <c r="C3062" s="17" t="s">
        <v>6110</v>
      </c>
      <c r="D3062" s="17" t="s">
        <v>6111</v>
      </c>
      <c r="E3062" s="17" t="s">
        <v>8876</v>
      </c>
      <c r="H3062" s="20" t="s">
        <v>41</v>
      </c>
      <c r="M3062" s="20" t="s">
        <v>41</v>
      </c>
      <c r="N3062" s="20" t="s">
        <v>41</v>
      </c>
      <c r="P3062" s="20" t="s">
        <v>41</v>
      </c>
      <c r="W3062" s="20" t="s">
        <v>39</v>
      </c>
      <c r="Z3062" s="20" t="s">
        <v>41</v>
      </c>
      <c r="AC3062" s="20" t="s">
        <v>41</v>
      </c>
      <c r="AD3062" s="17" t="s">
        <v>8874</v>
      </c>
      <c r="AL3062" s="17">
        <v>68006262</v>
      </c>
      <c r="AS3062" s="17" t="s">
        <v>3285</v>
      </c>
      <c r="AT3062" s="17" t="s">
        <v>3286</v>
      </c>
      <c r="AU3062" s="17" t="s">
        <v>3287</v>
      </c>
      <c r="AW3062" s="17">
        <v>22745773</v>
      </c>
      <c r="AY3062" s="20" t="s">
        <v>41</v>
      </c>
    </row>
    <row r="3063" spans="1:51" ht="30" customHeight="1">
      <c r="A3063" s="17" t="s">
        <v>6109</v>
      </c>
      <c r="C3063" s="17" t="s">
        <v>6110</v>
      </c>
      <c r="D3063" s="17" t="s">
        <v>6111</v>
      </c>
      <c r="E3063" s="17" t="s">
        <v>8876</v>
      </c>
      <c r="H3063" s="20" t="s">
        <v>41</v>
      </c>
      <c r="M3063" s="20" t="s">
        <v>41</v>
      </c>
      <c r="N3063" s="20" t="s">
        <v>41</v>
      </c>
      <c r="P3063" s="20" t="s">
        <v>41</v>
      </c>
      <c r="Z3063" s="20" t="s">
        <v>41</v>
      </c>
      <c r="AC3063" s="20" t="s">
        <v>41</v>
      </c>
      <c r="AD3063" s="17" t="s">
        <v>8874</v>
      </c>
      <c r="AL3063" s="17">
        <v>68006262</v>
      </c>
      <c r="AS3063" s="17" t="s">
        <v>3285</v>
      </c>
      <c r="AT3063" s="17" t="s">
        <v>3286</v>
      </c>
      <c r="AU3063" s="17" t="s">
        <v>3287</v>
      </c>
      <c r="AW3063" s="17">
        <v>22745773</v>
      </c>
      <c r="AY3063" s="20" t="s">
        <v>41</v>
      </c>
    </row>
    <row r="3064" spans="1:51" ht="30" customHeight="1">
      <c r="A3064" s="17" t="s">
        <v>6109</v>
      </c>
      <c r="C3064" s="17" t="s">
        <v>6110</v>
      </c>
      <c r="D3064" s="17" t="s">
        <v>6111</v>
      </c>
      <c r="E3064" s="17" t="s">
        <v>8876</v>
      </c>
      <c r="H3064" s="20" t="s">
        <v>41</v>
      </c>
      <c r="M3064" s="20" t="s">
        <v>41</v>
      </c>
      <c r="T3064" s="20" t="s">
        <v>41</v>
      </c>
      <c r="V3064" s="20" t="s">
        <v>41</v>
      </c>
      <c r="Y3064" s="20" t="s">
        <v>39</v>
      </c>
      <c r="Z3064" s="20" t="s">
        <v>41</v>
      </c>
      <c r="AA3064" s="20" t="s">
        <v>41</v>
      </c>
      <c r="AJ3064" s="20" t="s">
        <v>41</v>
      </c>
      <c r="AK3064" s="17" t="s">
        <v>30</v>
      </c>
      <c r="AL3064" s="17">
        <v>68006262</v>
      </c>
      <c r="AP3064" s="17" t="s">
        <v>8202</v>
      </c>
      <c r="AQ3064" s="17" t="s">
        <v>8203</v>
      </c>
      <c r="AR3064" s="17" t="s">
        <v>8204</v>
      </c>
      <c r="AS3064" s="17" t="s">
        <v>8432</v>
      </c>
      <c r="AT3064" s="17" t="s">
        <v>8436</v>
      </c>
      <c r="AU3064" s="17" t="s">
        <v>45</v>
      </c>
      <c r="AW3064" s="17">
        <v>19706548</v>
      </c>
      <c r="AY3064" s="20" t="s">
        <v>41</v>
      </c>
    </row>
    <row r="3065" spans="1:51" ht="30" customHeight="1">
      <c r="A3065" s="17" t="s">
        <v>1869</v>
      </c>
      <c r="C3065" s="17" t="s">
        <v>1870</v>
      </c>
      <c r="D3065" s="17" t="s">
        <v>1871</v>
      </c>
      <c r="E3065" s="17" t="s">
        <v>8876</v>
      </c>
      <c r="G3065" s="20" t="s">
        <v>41</v>
      </c>
      <c r="M3065" s="20" t="s">
        <v>41</v>
      </c>
      <c r="N3065" s="20" t="s">
        <v>41</v>
      </c>
      <c r="O3065" s="20" t="s">
        <v>41</v>
      </c>
      <c r="R3065" s="20" t="s">
        <v>41</v>
      </c>
      <c r="T3065" s="20" t="s">
        <v>41</v>
      </c>
      <c r="U3065" s="20" t="s">
        <v>41</v>
      </c>
      <c r="X3065" s="20" t="s">
        <v>41</v>
      </c>
      <c r="Y3065" s="20" t="s">
        <v>41</v>
      </c>
      <c r="AJ3065" s="20" t="s">
        <v>41</v>
      </c>
      <c r="AQ3065" s="17" t="s">
        <v>44</v>
      </c>
      <c r="AS3065" s="17" t="s">
        <v>8433</v>
      </c>
      <c r="AT3065" s="17" t="s">
        <v>8437</v>
      </c>
      <c r="AU3065" s="17" t="s">
        <v>45</v>
      </c>
      <c r="AW3065" s="17">
        <v>3040565</v>
      </c>
      <c r="AY3065" s="20" t="s">
        <v>41</v>
      </c>
    </row>
    <row r="3066" spans="1:51" ht="30" customHeight="1">
      <c r="A3066" s="17" t="s">
        <v>589</v>
      </c>
      <c r="C3066" s="17" t="s">
        <v>590</v>
      </c>
      <c r="D3066" s="17" t="s">
        <v>591</v>
      </c>
      <c r="E3066" s="17" t="s">
        <v>8876</v>
      </c>
      <c r="G3066" s="20" t="s">
        <v>41</v>
      </c>
      <c r="M3066" s="20" t="s">
        <v>41</v>
      </c>
      <c r="N3066" s="20" t="s">
        <v>41</v>
      </c>
      <c r="O3066" s="20" t="s">
        <v>41</v>
      </c>
      <c r="R3066" s="20" t="s">
        <v>41</v>
      </c>
      <c r="T3066" s="20" t="s">
        <v>41</v>
      </c>
      <c r="U3066" s="20" t="s">
        <v>41</v>
      </c>
      <c r="X3066" s="20" t="s">
        <v>41</v>
      </c>
      <c r="Y3066" s="20" t="s">
        <v>41</v>
      </c>
      <c r="AJ3066" s="20" t="s">
        <v>41</v>
      </c>
      <c r="AQ3066" s="17" t="s">
        <v>44</v>
      </c>
      <c r="AS3066" s="17" t="s">
        <v>8433</v>
      </c>
      <c r="AT3066" s="17" t="s">
        <v>8437</v>
      </c>
      <c r="AU3066" s="17" t="s">
        <v>45</v>
      </c>
      <c r="AW3066" s="17">
        <v>3040565</v>
      </c>
      <c r="AY3066" s="20" t="s">
        <v>41</v>
      </c>
    </row>
    <row r="3067" spans="1:51" ht="30" customHeight="1">
      <c r="A3067" s="17" t="s">
        <v>589</v>
      </c>
      <c r="C3067" s="17" t="s">
        <v>6356</v>
      </c>
      <c r="D3067" s="17" t="s">
        <v>6357</v>
      </c>
      <c r="E3067" s="17" t="s">
        <v>8876</v>
      </c>
      <c r="H3067" s="20" t="s">
        <v>41</v>
      </c>
      <c r="M3067" s="20" t="s">
        <v>41</v>
      </c>
      <c r="N3067" s="20" t="s">
        <v>41</v>
      </c>
      <c r="P3067" s="20" t="s">
        <v>41</v>
      </c>
      <c r="Z3067" s="20" t="s">
        <v>41</v>
      </c>
      <c r="AC3067" s="20" t="s">
        <v>41</v>
      </c>
      <c r="AD3067" s="17" t="s">
        <v>8874</v>
      </c>
      <c r="AL3067" s="17">
        <v>68006262</v>
      </c>
      <c r="AS3067" s="17" t="s">
        <v>3285</v>
      </c>
      <c r="AT3067" s="17" t="s">
        <v>3286</v>
      </c>
      <c r="AU3067" s="17" t="s">
        <v>3287</v>
      </c>
      <c r="AW3067" s="17">
        <v>22745773</v>
      </c>
      <c r="AY3067" s="20" t="s">
        <v>41</v>
      </c>
    </row>
    <row r="3068" spans="1:51" ht="30" customHeight="1">
      <c r="A3068" s="17" t="s">
        <v>589</v>
      </c>
      <c r="C3068" s="17" t="s">
        <v>6356</v>
      </c>
      <c r="D3068" s="17" t="s">
        <v>6357</v>
      </c>
      <c r="E3068" s="17" t="s">
        <v>8876</v>
      </c>
      <c r="H3068" s="20" t="s">
        <v>41</v>
      </c>
      <c r="M3068" s="20" t="s">
        <v>41</v>
      </c>
      <c r="N3068" s="20" t="s">
        <v>41</v>
      </c>
      <c r="Q3068" s="20" t="s">
        <v>41</v>
      </c>
      <c r="T3068" s="20" t="s">
        <v>41</v>
      </c>
      <c r="U3068" s="20" t="s">
        <v>41</v>
      </c>
      <c r="Z3068" s="20" t="s">
        <v>41</v>
      </c>
      <c r="AC3068" s="20" t="s">
        <v>41</v>
      </c>
      <c r="AD3068" s="17" t="s">
        <v>8874</v>
      </c>
      <c r="AL3068" s="17">
        <v>68006262</v>
      </c>
      <c r="AP3068" s="17" t="s">
        <v>6750</v>
      </c>
      <c r="AQ3068" s="17" t="s">
        <v>44</v>
      </c>
      <c r="AS3068" s="17" t="s">
        <v>6751</v>
      </c>
      <c r="AT3068" s="17" t="s">
        <v>6752</v>
      </c>
      <c r="AU3068" s="17" t="s">
        <v>45</v>
      </c>
      <c r="AW3068" s="17">
        <v>19370153</v>
      </c>
      <c r="AY3068" s="20" t="s">
        <v>41</v>
      </c>
    </row>
    <row r="3069" spans="1:51" ht="30" customHeight="1">
      <c r="A3069" s="17" t="s">
        <v>2283</v>
      </c>
      <c r="C3069" s="17" t="s">
        <v>2284</v>
      </c>
      <c r="D3069" s="17" t="s">
        <v>2285</v>
      </c>
      <c r="E3069" s="17" t="s">
        <v>8876</v>
      </c>
      <c r="G3069" s="20" t="s">
        <v>41</v>
      </c>
      <c r="M3069" s="20" t="s">
        <v>41</v>
      </c>
      <c r="N3069" s="20" t="s">
        <v>41</v>
      </c>
      <c r="O3069" s="20" t="s">
        <v>41</v>
      </c>
      <c r="R3069" s="20" t="s">
        <v>41</v>
      </c>
      <c r="T3069" s="20" t="s">
        <v>41</v>
      </c>
      <c r="U3069" s="20" t="s">
        <v>41</v>
      </c>
      <c r="X3069" s="20" t="s">
        <v>41</v>
      </c>
      <c r="Y3069" s="20" t="s">
        <v>41</v>
      </c>
      <c r="AJ3069" s="20" t="s">
        <v>41</v>
      </c>
      <c r="AQ3069" s="17" t="s">
        <v>44</v>
      </c>
      <c r="AS3069" s="17" t="s">
        <v>8433</v>
      </c>
      <c r="AT3069" s="17" t="s">
        <v>8437</v>
      </c>
      <c r="AU3069" s="17" t="s">
        <v>45</v>
      </c>
      <c r="AW3069" s="17">
        <v>3040565</v>
      </c>
      <c r="AY3069" s="20" t="s">
        <v>41</v>
      </c>
    </row>
    <row r="3070" spans="1:51" ht="30" customHeight="1">
      <c r="A3070" s="17" t="s">
        <v>2283</v>
      </c>
      <c r="C3070" s="17" t="s">
        <v>6184</v>
      </c>
      <c r="D3070" s="17" t="s">
        <v>6185</v>
      </c>
      <c r="E3070" s="17" t="s">
        <v>8876</v>
      </c>
      <c r="H3070" s="20" t="s">
        <v>41</v>
      </c>
      <c r="M3070" s="20" t="s">
        <v>41</v>
      </c>
      <c r="N3070" s="20" t="s">
        <v>41</v>
      </c>
      <c r="P3070" s="20" t="s">
        <v>41</v>
      </c>
      <c r="T3070" s="20" t="s">
        <v>41</v>
      </c>
      <c r="W3070" s="20" t="s">
        <v>40</v>
      </c>
      <c r="Z3070" s="20" t="s">
        <v>41</v>
      </c>
      <c r="AC3070" s="20" t="s">
        <v>41</v>
      </c>
      <c r="AD3070" s="17" t="s">
        <v>8874</v>
      </c>
      <c r="AL3070" s="17">
        <v>68006262</v>
      </c>
      <c r="AS3070" s="17" t="s">
        <v>3285</v>
      </c>
      <c r="AT3070" s="17" t="s">
        <v>3286</v>
      </c>
      <c r="AU3070" s="17" t="s">
        <v>3287</v>
      </c>
      <c r="AW3070" s="17">
        <v>22745773</v>
      </c>
      <c r="AY3070" s="20" t="s">
        <v>41</v>
      </c>
    </row>
    <row r="3071" spans="1:51" ht="30" customHeight="1">
      <c r="A3071" s="17" t="s">
        <v>2283</v>
      </c>
      <c r="C3071" s="17" t="s">
        <v>6184</v>
      </c>
      <c r="D3071" s="17" t="s">
        <v>6185</v>
      </c>
      <c r="E3071" s="17" t="s">
        <v>8876</v>
      </c>
      <c r="H3071" s="20" t="s">
        <v>41</v>
      </c>
      <c r="M3071" s="20" t="s">
        <v>41</v>
      </c>
      <c r="N3071" s="20" t="s">
        <v>41</v>
      </c>
      <c r="Q3071" s="20" t="s">
        <v>41</v>
      </c>
      <c r="T3071" s="20" t="s">
        <v>41</v>
      </c>
      <c r="U3071" s="20" t="s">
        <v>41</v>
      </c>
      <c r="Z3071" s="20" t="s">
        <v>41</v>
      </c>
      <c r="AC3071" s="20" t="s">
        <v>41</v>
      </c>
      <c r="AD3071" s="17" t="s">
        <v>8874</v>
      </c>
      <c r="AL3071" s="17">
        <v>68006262</v>
      </c>
      <c r="AP3071" s="17" t="s">
        <v>6750</v>
      </c>
      <c r="AQ3071" s="17" t="s">
        <v>44</v>
      </c>
      <c r="AS3071" s="17" t="s">
        <v>6751</v>
      </c>
      <c r="AT3071" s="17" t="s">
        <v>6752</v>
      </c>
      <c r="AU3071" s="17" t="s">
        <v>45</v>
      </c>
      <c r="AW3071" s="17">
        <v>19370153</v>
      </c>
      <c r="AY3071" s="20" t="s">
        <v>41</v>
      </c>
    </row>
    <row r="3072" spans="1:51" ht="30" customHeight="1">
      <c r="A3072" s="17" t="s">
        <v>2283</v>
      </c>
      <c r="C3072" s="17" t="s">
        <v>6184</v>
      </c>
      <c r="D3072" s="17" t="s">
        <v>6185</v>
      </c>
      <c r="E3072" s="17" t="s">
        <v>8876</v>
      </c>
      <c r="H3072" s="20" t="s">
        <v>41</v>
      </c>
      <c r="M3072" s="20" t="s">
        <v>41</v>
      </c>
      <c r="N3072" s="20" t="s">
        <v>41</v>
      </c>
      <c r="O3072" s="20" t="s">
        <v>41</v>
      </c>
      <c r="S3072" s="20" t="s">
        <v>41</v>
      </c>
      <c r="AJ3072" s="20" t="s">
        <v>41</v>
      </c>
      <c r="AK3072" s="17" t="s">
        <v>30</v>
      </c>
      <c r="AL3072" s="17">
        <v>68006262</v>
      </c>
      <c r="AP3072" s="17" t="s">
        <v>8093</v>
      </c>
      <c r="AQ3072" s="17" t="s">
        <v>8007</v>
      </c>
      <c r="AR3072" s="17" t="s">
        <v>8094</v>
      </c>
      <c r="AS3072" s="17" t="s">
        <v>8009</v>
      </c>
      <c r="AT3072" s="17" t="s">
        <v>8010</v>
      </c>
      <c r="AU3072" s="17" t="s">
        <v>45</v>
      </c>
      <c r="AW3072" s="17">
        <v>18268500</v>
      </c>
      <c r="AY3072" s="20" t="s">
        <v>41</v>
      </c>
    </row>
    <row r="3073" spans="1:51" ht="30" customHeight="1">
      <c r="A3073" s="17" t="s">
        <v>2283</v>
      </c>
      <c r="C3073" s="17" t="s">
        <v>6184</v>
      </c>
      <c r="D3073" s="17" t="s">
        <v>6185</v>
      </c>
      <c r="E3073" s="17" t="s">
        <v>8876</v>
      </c>
      <c r="H3073" s="20" t="s">
        <v>41</v>
      </c>
      <c r="M3073" s="20" t="s">
        <v>41</v>
      </c>
      <c r="T3073" s="20" t="s">
        <v>41</v>
      </c>
      <c r="V3073" s="20" t="s">
        <v>41</v>
      </c>
      <c r="Y3073" s="20" t="s">
        <v>39</v>
      </c>
      <c r="Z3073" s="20" t="s">
        <v>41</v>
      </c>
      <c r="AA3073" s="20" t="s">
        <v>41</v>
      </c>
      <c r="AJ3073" s="20" t="s">
        <v>41</v>
      </c>
      <c r="AK3073" s="17" t="s">
        <v>30</v>
      </c>
      <c r="AL3073" s="17">
        <v>68006262</v>
      </c>
      <c r="AP3073" s="17" t="s">
        <v>8202</v>
      </c>
      <c r="AQ3073" s="17" t="s">
        <v>8203</v>
      </c>
      <c r="AR3073" s="17" t="s">
        <v>8204</v>
      </c>
      <c r="AS3073" s="17" t="s">
        <v>8432</v>
      </c>
      <c r="AT3073" s="17" t="s">
        <v>8436</v>
      </c>
      <c r="AU3073" s="17" t="s">
        <v>45</v>
      </c>
      <c r="AW3073" s="17">
        <v>19706548</v>
      </c>
      <c r="AY3073" s="20" t="s">
        <v>41</v>
      </c>
    </row>
    <row r="3074" spans="1:51" ht="30" customHeight="1">
      <c r="A3074" s="17" t="s">
        <v>159</v>
      </c>
      <c r="C3074" s="17" t="s">
        <v>160</v>
      </c>
      <c r="D3074" s="17" t="s">
        <v>161</v>
      </c>
      <c r="E3074" s="17" t="s">
        <v>8876</v>
      </c>
      <c r="M3074" s="20" t="s">
        <v>41</v>
      </c>
      <c r="N3074" s="20" t="s">
        <v>41</v>
      </c>
      <c r="O3074" s="20" t="s">
        <v>41</v>
      </c>
      <c r="R3074" s="20" t="s">
        <v>41</v>
      </c>
      <c r="T3074" s="20" t="s">
        <v>41</v>
      </c>
      <c r="U3074" s="20" t="s">
        <v>41</v>
      </c>
      <c r="AC3074" s="20" t="s">
        <v>41</v>
      </c>
      <c r="AD3074" s="17" t="s">
        <v>162</v>
      </c>
      <c r="AE3074" s="17">
        <v>67537045</v>
      </c>
      <c r="AI3074" s="20" t="s">
        <v>41</v>
      </c>
      <c r="AQ3074" s="17" t="s">
        <v>44</v>
      </c>
      <c r="AS3074" s="17" t="s">
        <v>8433</v>
      </c>
      <c r="AT3074" s="17" t="s">
        <v>8437</v>
      </c>
      <c r="AU3074" s="17" t="s">
        <v>45</v>
      </c>
      <c r="AV3074" s="20" t="s">
        <v>41</v>
      </c>
      <c r="AW3074" s="17">
        <v>3040565</v>
      </c>
      <c r="AY3074" s="20" t="s">
        <v>41</v>
      </c>
    </row>
    <row r="3075" spans="1:51" ht="30" customHeight="1">
      <c r="A3075" s="17" t="s">
        <v>159</v>
      </c>
      <c r="C3075" s="17" t="s">
        <v>4390</v>
      </c>
      <c r="D3075" s="17" t="s">
        <v>4391</v>
      </c>
      <c r="E3075" s="17" t="s">
        <v>8876</v>
      </c>
      <c r="H3075" s="20" t="s">
        <v>41</v>
      </c>
      <c r="M3075" s="20" t="s">
        <v>41</v>
      </c>
      <c r="N3075" s="20" t="s">
        <v>41</v>
      </c>
      <c r="P3075" s="20" t="s">
        <v>41</v>
      </c>
      <c r="T3075" s="20" t="s">
        <v>41</v>
      </c>
      <c r="W3075" s="20" t="s">
        <v>40</v>
      </c>
      <c r="Z3075" s="20" t="s">
        <v>41</v>
      </c>
      <c r="AC3075" s="20" t="s">
        <v>41</v>
      </c>
      <c r="AD3075" s="17" t="s">
        <v>8874</v>
      </c>
      <c r="AL3075" s="17">
        <v>68006262</v>
      </c>
      <c r="AS3075" s="17" t="s">
        <v>3285</v>
      </c>
      <c r="AT3075" s="17" t="s">
        <v>3286</v>
      </c>
      <c r="AU3075" s="17" t="s">
        <v>3287</v>
      </c>
      <c r="AW3075" s="17">
        <v>22745773</v>
      </c>
      <c r="AY3075" s="20" t="s">
        <v>41</v>
      </c>
    </row>
    <row r="3076" spans="1:51" ht="30" customHeight="1">
      <c r="A3076" s="17" t="s">
        <v>159</v>
      </c>
      <c r="C3076" s="17" t="s">
        <v>4390</v>
      </c>
      <c r="D3076" s="17" t="s">
        <v>4391</v>
      </c>
      <c r="E3076" s="17" t="s">
        <v>8876</v>
      </c>
      <c r="H3076" s="20" t="s">
        <v>41</v>
      </c>
      <c r="M3076" s="20" t="s">
        <v>41</v>
      </c>
      <c r="N3076" s="20" t="s">
        <v>41</v>
      </c>
      <c r="O3076" s="20" t="s">
        <v>41</v>
      </c>
      <c r="S3076" s="20" t="s">
        <v>41</v>
      </c>
      <c r="AJ3076" s="20" t="s">
        <v>41</v>
      </c>
      <c r="AK3076" s="17" t="s">
        <v>30</v>
      </c>
      <c r="AL3076" s="17">
        <v>68006262</v>
      </c>
      <c r="AP3076" s="17" t="s">
        <v>8093</v>
      </c>
      <c r="AQ3076" s="17" t="s">
        <v>8007</v>
      </c>
      <c r="AR3076" s="17" t="s">
        <v>8094</v>
      </c>
      <c r="AS3076" s="17" t="s">
        <v>8009</v>
      </c>
      <c r="AT3076" s="17" t="s">
        <v>8010</v>
      </c>
      <c r="AU3076" s="17" t="s">
        <v>45</v>
      </c>
      <c r="AW3076" s="17">
        <v>18268500</v>
      </c>
      <c r="AY3076" s="20" t="s">
        <v>41</v>
      </c>
    </row>
    <row r="3077" spans="1:51" ht="30" customHeight="1">
      <c r="A3077" s="17" t="s">
        <v>159</v>
      </c>
      <c r="C3077" s="17" t="s">
        <v>4390</v>
      </c>
      <c r="D3077" s="17" t="s">
        <v>4391</v>
      </c>
      <c r="E3077" s="17" t="s">
        <v>8876</v>
      </c>
      <c r="H3077" s="20" t="s">
        <v>41</v>
      </c>
      <c r="M3077" s="20" t="s">
        <v>41</v>
      </c>
      <c r="T3077" s="20" t="s">
        <v>41</v>
      </c>
      <c r="V3077" s="20" t="s">
        <v>41</v>
      </c>
      <c r="Y3077" s="20" t="s">
        <v>39</v>
      </c>
      <c r="Z3077" s="20" t="s">
        <v>41</v>
      </c>
      <c r="AA3077" s="20" t="s">
        <v>41</v>
      </c>
      <c r="AJ3077" s="20" t="s">
        <v>41</v>
      </c>
      <c r="AK3077" s="17" t="s">
        <v>30</v>
      </c>
      <c r="AL3077" s="17">
        <v>68006262</v>
      </c>
      <c r="AP3077" s="17" t="s">
        <v>8202</v>
      </c>
      <c r="AQ3077" s="17" t="s">
        <v>8203</v>
      </c>
      <c r="AR3077" s="17" t="s">
        <v>8204</v>
      </c>
      <c r="AS3077" s="17" t="s">
        <v>8432</v>
      </c>
      <c r="AT3077" s="17" t="s">
        <v>8436</v>
      </c>
      <c r="AU3077" s="17" t="s">
        <v>45</v>
      </c>
      <c r="AW3077" s="17">
        <v>19706548</v>
      </c>
      <c r="AY3077" s="20" t="s">
        <v>41</v>
      </c>
    </row>
    <row r="3078" spans="1:51" ht="30" customHeight="1">
      <c r="A3078" s="17" t="s">
        <v>4381</v>
      </c>
      <c r="C3078" s="17" t="s">
        <v>4382</v>
      </c>
      <c r="D3078" s="17" t="s">
        <v>4383</v>
      </c>
      <c r="E3078" s="17" t="s">
        <v>8876</v>
      </c>
      <c r="H3078" s="20" t="s">
        <v>41</v>
      </c>
      <c r="M3078" s="20" t="s">
        <v>41</v>
      </c>
      <c r="N3078" s="20" t="s">
        <v>41</v>
      </c>
      <c r="P3078" s="20" t="s">
        <v>41</v>
      </c>
      <c r="T3078" s="20" t="s">
        <v>41</v>
      </c>
      <c r="W3078" s="20" t="s">
        <v>40</v>
      </c>
      <c r="Z3078" s="20" t="s">
        <v>41</v>
      </c>
      <c r="AC3078" s="20" t="s">
        <v>41</v>
      </c>
      <c r="AD3078" s="17" t="s">
        <v>8874</v>
      </c>
      <c r="AL3078" s="17">
        <v>68006262</v>
      </c>
      <c r="AS3078" s="17" t="s">
        <v>3285</v>
      </c>
      <c r="AT3078" s="17" t="s">
        <v>3286</v>
      </c>
      <c r="AU3078" s="17" t="s">
        <v>3287</v>
      </c>
      <c r="AW3078" s="17">
        <v>22745773</v>
      </c>
      <c r="AY3078" s="20" t="s">
        <v>41</v>
      </c>
    </row>
    <row r="3079" spans="1:51" ht="30" customHeight="1">
      <c r="A3079" s="17" t="s">
        <v>4381</v>
      </c>
      <c r="C3079" s="17" t="s">
        <v>4382</v>
      </c>
      <c r="D3079" s="17" t="s">
        <v>4383</v>
      </c>
      <c r="E3079" s="17" t="s">
        <v>8876</v>
      </c>
      <c r="H3079" s="20" t="s">
        <v>41</v>
      </c>
      <c r="M3079" s="20" t="s">
        <v>41</v>
      </c>
      <c r="N3079" s="20" t="s">
        <v>41</v>
      </c>
      <c r="P3079" s="20" t="s">
        <v>41</v>
      </c>
      <c r="Z3079" s="20" t="s">
        <v>41</v>
      </c>
      <c r="AC3079" s="20" t="s">
        <v>41</v>
      </c>
      <c r="AD3079" s="17" t="s">
        <v>8874</v>
      </c>
      <c r="AL3079" s="17">
        <v>68006262</v>
      </c>
      <c r="AS3079" s="17" t="s">
        <v>3285</v>
      </c>
      <c r="AT3079" s="17" t="s">
        <v>3286</v>
      </c>
      <c r="AU3079" s="17" t="s">
        <v>3287</v>
      </c>
      <c r="AW3079" s="17">
        <v>22745773</v>
      </c>
      <c r="AY3079" s="20" t="s">
        <v>41</v>
      </c>
    </row>
    <row r="3080" spans="1:51" ht="30" customHeight="1">
      <c r="A3080" s="17" t="s">
        <v>4381</v>
      </c>
      <c r="C3080" s="17" t="s">
        <v>4382</v>
      </c>
      <c r="D3080" s="17" t="s">
        <v>4383</v>
      </c>
      <c r="E3080" s="17" t="s">
        <v>8876</v>
      </c>
      <c r="H3080" s="20" t="s">
        <v>41</v>
      </c>
      <c r="M3080" s="20" t="s">
        <v>41</v>
      </c>
      <c r="N3080" s="20" t="s">
        <v>41</v>
      </c>
      <c r="Q3080" s="20" t="s">
        <v>41</v>
      </c>
      <c r="T3080" s="20" t="s">
        <v>41</v>
      </c>
      <c r="U3080" s="20" t="s">
        <v>41</v>
      </c>
      <c r="Z3080" s="20" t="s">
        <v>41</v>
      </c>
      <c r="AC3080" s="20" t="s">
        <v>41</v>
      </c>
      <c r="AD3080" s="17" t="s">
        <v>8874</v>
      </c>
      <c r="AL3080" s="17">
        <v>68006262</v>
      </c>
      <c r="AP3080" s="17" t="s">
        <v>6750</v>
      </c>
      <c r="AQ3080" s="17" t="s">
        <v>44</v>
      </c>
      <c r="AS3080" s="17" t="s">
        <v>6751</v>
      </c>
      <c r="AT3080" s="17" t="s">
        <v>6752</v>
      </c>
      <c r="AU3080" s="17" t="s">
        <v>45</v>
      </c>
      <c r="AW3080" s="17">
        <v>19370153</v>
      </c>
      <c r="AY3080" s="20" t="s">
        <v>41</v>
      </c>
    </row>
    <row r="3081" spans="1:51" ht="30" customHeight="1">
      <c r="A3081" s="17" t="s">
        <v>4381</v>
      </c>
      <c r="C3081" s="17" t="s">
        <v>4382</v>
      </c>
      <c r="D3081" s="17" t="s">
        <v>4383</v>
      </c>
      <c r="E3081" s="17" t="s">
        <v>8876</v>
      </c>
      <c r="H3081" s="20" t="s">
        <v>41</v>
      </c>
      <c r="M3081" s="20" t="s">
        <v>41</v>
      </c>
      <c r="N3081" s="20" t="s">
        <v>41</v>
      </c>
      <c r="O3081" s="20" t="s">
        <v>41</v>
      </c>
      <c r="S3081" s="20" t="s">
        <v>41</v>
      </c>
      <c r="AJ3081" s="20" t="s">
        <v>41</v>
      </c>
      <c r="AK3081" s="17" t="s">
        <v>30</v>
      </c>
      <c r="AL3081" s="17">
        <v>68006262</v>
      </c>
      <c r="AP3081" s="17" t="s">
        <v>8093</v>
      </c>
      <c r="AQ3081" s="17" t="s">
        <v>8007</v>
      </c>
      <c r="AR3081" s="17" t="s">
        <v>8094</v>
      </c>
      <c r="AS3081" s="17" t="s">
        <v>8009</v>
      </c>
      <c r="AT3081" s="17" t="s">
        <v>8010</v>
      </c>
      <c r="AU3081" s="17" t="s">
        <v>45</v>
      </c>
      <c r="AW3081" s="17">
        <v>18268500</v>
      </c>
      <c r="AY3081" s="20" t="s">
        <v>41</v>
      </c>
    </row>
    <row r="3082" spans="1:51" ht="30" customHeight="1">
      <c r="A3082" s="17" t="s">
        <v>4381</v>
      </c>
      <c r="C3082" s="17" t="s">
        <v>4382</v>
      </c>
      <c r="D3082" s="17" t="s">
        <v>4383</v>
      </c>
      <c r="E3082" s="17" t="s">
        <v>8876</v>
      </c>
      <c r="H3082" s="20" t="s">
        <v>41</v>
      </c>
      <c r="M3082" s="20" t="s">
        <v>41</v>
      </c>
      <c r="T3082" s="20" t="s">
        <v>41</v>
      </c>
      <c r="V3082" s="20" t="s">
        <v>41</v>
      </c>
      <c r="Y3082" s="20" t="s">
        <v>39</v>
      </c>
      <c r="Z3082" s="20" t="s">
        <v>41</v>
      </c>
      <c r="AA3082" s="20" t="s">
        <v>41</v>
      </c>
      <c r="AJ3082" s="20" t="s">
        <v>41</v>
      </c>
      <c r="AK3082" s="17" t="s">
        <v>30</v>
      </c>
      <c r="AL3082" s="17">
        <v>68006262</v>
      </c>
      <c r="AP3082" s="17" t="s">
        <v>8202</v>
      </c>
      <c r="AQ3082" s="17" t="s">
        <v>8203</v>
      </c>
      <c r="AR3082" s="17" t="s">
        <v>8204</v>
      </c>
      <c r="AS3082" s="17" t="s">
        <v>8432</v>
      </c>
      <c r="AT3082" s="17" t="s">
        <v>8436</v>
      </c>
      <c r="AU3082" s="17" t="s">
        <v>45</v>
      </c>
      <c r="AW3082" s="17">
        <v>19706548</v>
      </c>
      <c r="AY3082" s="20" t="s">
        <v>41</v>
      </c>
    </row>
    <row r="3083" spans="1:51" ht="30" customHeight="1">
      <c r="A3083" s="17" t="s">
        <v>2340</v>
      </c>
      <c r="C3083" s="17" t="s">
        <v>2341</v>
      </c>
      <c r="D3083" s="17" t="s">
        <v>2342</v>
      </c>
      <c r="E3083" s="17" t="s">
        <v>8876</v>
      </c>
      <c r="G3083" s="20" t="s">
        <v>41</v>
      </c>
      <c r="M3083" s="20" t="s">
        <v>41</v>
      </c>
      <c r="N3083" s="20" t="s">
        <v>41</v>
      </c>
      <c r="O3083" s="20" t="s">
        <v>41</v>
      </c>
      <c r="R3083" s="20" t="s">
        <v>41</v>
      </c>
      <c r="T3083" s="20" t="s">
        <v>41</v>
      </c>
      <c r="U3083" s="20" t="s">
        <v>41</v>
      </c>
      <c r="X3083" s="20" t="s">
        <v>41</v>
      </c>
      <c r="Y3083" s="20" t="s">
        <v>41</v>
      </c>
      <c r="AJ3083" s="20" t="s">
        <v>41</v>
      </c>
      <c r="AQ3083" s="17" t="s">
        <v>44</v>
      </c>
      <c r="AS3083" s="17" t="s">
        <v>8433</v>
      </c>
      <c r="AT3083" s="17" t="s">
        <v>8437</v>
      </c>
      <c r="AU3083" s="17" t="s">
        <v>45</v>
      </c>
      <c r="AW3083" s="17">
        <v>3040565</v>
      </c>
      <c r="AY3083" s="20" t="s">
        <v>41</v>
      </c>
    </row>
    <row r="3084" spans="1:51" ht="30" customHeight="1">
      <c r="A3084" s="17" t="s">
        <v>2340</v>
      </c>
      <c r="C3084" s="17" t="s">
        <v>2341</v>
      </c>
      <c r="D3084" s="17" t="s">
        <v>3294</v>
      </c>
      <c r="E3084" s="17" t="s">
        <v>8876</v>
      </c>
      <c r="H3084" s="20" t="s">
        <v>41</v>
      </c>
      <c r="M3084" s="20" t="s">
        <v>41</v>
      </c>
      <c r="N3084" s="20" t="s">
        <v>41</v>
      </c>
      <c r="P3084" s="20" t="s">
        <v>41</v>
      </c>
      <c r="W3084" s="20" t="s">
        <v>39</v>
      </c>
      <c r="X3084" s="20" t="s">
        <v>39</v>
      </c>
      <c r="Z3084" s="20" t="s">
        <v>41</v>
      </c>
      <c r="AC3084" s="20" t="s">
        <v>41</v>
      </c>
      <c r="AD3084" s="17" t="s">
        <v>8874</v>
      </c>
      <c r="AL3084" s="17">
        <v>68006262</v>
      </c>
      <c r="AS3084" s="17" t="s">
        <v>3285</v>
      </c>
      <c r="AT3084" s="17" t="s">
        <v>3286</v>
      </c>
      <c r="AU3084" s="17" t="s">
        <v>3287</v>
      </c>
      <c r="AW3084" s="17">
        <v>22745773</v>
      </c>
      <c r="AY3084" s="20" t="s">
        <v>41</v>
      </c>
    </row>
    <row r="3085" spans="1:51" ht="30" customHeight="1">
      <c r="A3085" s="17" t="s">
        <v>2340</v>
      </c>
      <c r="C3085" s="17" t="s">
        <v>2341</v>
      </c>
      <c r="D3085" s="17" t="s">
        <v>3294</v>
      </c>
      <c r="E3085" s="17" t="s">
        <v>8876</v>
      </c>
      <c r="H3085" s="20" t="s">
        <v>41</v>
      </c>
      <c r="M3085" s="20" t="s">
        <v>41</v>
      </c>
      <c r="N3085" s="20" t="s">
        <v>41</v>
      </c>
      <c r="P3085" s="20" t="s">
        <v>41</v>
      </c>
      <c r="Z3085" s="20" t="s">
        <v>41</v>
      </c>
      <c r="AC3085" s="20" t="s">
        <v>41</v>
      </c>
      <c r="AD3085" s="17" t="s">
        <v>8874</v>
      </c>
      <c r="AL3085" s="17">
        <v>68006262</v>
      </c>
      <c r="AS3085" s="17" t="s">
        <v>3285</v>
      </c>
      <c r="AT3085" s="17" t="s">
        <v>3286</v>
      </c>
      <c r="AU3085" s="17" t="s">
        <v>3287</v>
      </c>
      <c r="AW3085" s="17">
        <v>22745773</v>
      </c>
      <c r="AY3085" s="20" t="s">
        <v>41</v>
      </c>
    </row>
    <row r="3086" spans="1:51" ht="30" customHeight="1">
      <c r="A3086" s="17" t="s">
        <v>2340</v>
      </c>
      <c r="C3086" s="17" t="s">
        <v>2341</v>
      </c>
      <c r="D3086" s="17" t="s">
        <v>3294</v>
      </c>
      <c r="E3086" s="17" t="s">
        <v>8876</v>
      </c>
      <c r="H3086" s="20" t="s">
        <v>41</v>
      </c>
      <c r="M3086" s="20" t="s">
        <v>41</v>
      </c>
      <c r="N3086" s="20" t="s">
        <v>41</v>
      </c>
      <c r="Q3086" s="20" t="s">
        <v>41</v>
      </c>
      <c r="T3086" s="20" t="s">
        <v>41</v>
      </c>
      <c r="U3086" s="20" t="s">
        <v>41</v>
      </c>
      <c r="Z3086" s="20" t="s">
        <v>41</v>
      </c>
      <c r="AC3086" s="20" t="s">
        <v>41</v>
      </c>
      <c r="AD3086" s="17" t="s">
        <v>8874</v>
      </c>
      <c r="AL3086" s="17">
        <v>68006262</v>
      </c>
      <c r="AP3086" s="17" t="s">
        <v>6750</v>
      </c>
      <c r="AQ3086" s="17" t="s">
        <v>44</v>
      </c>
      <c r="AS3086" s="17" t="s">
        <v>6751</v>
      </c>
      <c r="AT3086" s="17" t="s">
        <v>6752</v>
      </c>
      <c r="AU3086" s="17" t="s">
        <v>45</v>
      </c>
      <c r="AW3086" s="17">
        <v>19370153</v>
      </c>
      <c r="AY3086" s="20" t="s">
        <v>41</v>
      </c>
    </row>
    <row r="3087" spans="1:51" ht="30" customHeight="1">
      <c r="A3087" s="17" t="s">
        <v>2340</v>
      </c>
      <c r="C3087" s="17" t="s">
        <v>2341</v>
      </c>
      <c r="D3087" s="17" t="s">
        <v>3294</v>
      </c>
      <c r="E3087" s="17" t="s">
        <v>8876</v>
      </c>
      <c r="H3087" s="20" t="s">
        <v>41</v>
      </c>
      <c r="M3087" s="20" t="s">
        <v>41</v>
      </c>
      <c r="N3087" s="20" t="s">
        <v>41</v>
      </c>
      <c r="O3087" s="20" t="s">
        <v>41</v>
      </c>
      <c r="S3087" s="20" t="s">
        <v>41</v>
      </c>
      <c r="AJ3087" s="20" t="s">
        <v>41</v>
      </c>
      <c r="AK3087" s="17" t="s">
        <v>30</v>
      </c>
      <c r="AL3087" s="17">
        <v>68006262</v>
      </c>
      <c r="AP3087" s="17" t="s">
        <v>8093</v>
      </c>
      <c r="AQ3087" s="17" t="s">
        <v>8007</v>
      </c>
      <c r="AR3087" s="17" t="s">
        <v>8094</v>
      </c>
      <c r="AS3087" s="17" t="s">
        <v>8009</v>
      </c>
      <c r="AT3087" s="17" t="s">
        <v>8010</v>
      </c>
      <c r="AU3087" s="17" t="s">
        <v>45</v>
      </c>
      <c r="AW3087" s="17">
        <v>18268500</v>
      </c>
      <c r="AY3087" s="20" t="s">
        <v>41</v>
      </c>
    </row>
    <row r="3088" spans="1:51" ht="30" customHeight="1">
      <c r="A3088" s="17" t="s">
        <v>7977</v>
      </c>
      <c r="C3088" s="17" t="s">
        <v>7978</v>
      </c>
      <c r="D3088" s="17" t="s">
        <v>7979</v>
      </c>
      <c r="E3088" s="17" t="s">
        <v>8876</v>
      </c>
      <c r="H3088" s="20" t="s">
        <v>41</v>
      </c>
      <c r="M3088" s="20" t="s">
        <v>41</v>
      </c>
      <c r="N3088" s="20" t="s">
        <v>41</v>
      </c>
      <c r="Q3088" s="20" t="s">
        <v>41</v>
      </c>
      <c r="T3088" s="20" t="s">
        <v>41</v>
      </c>
      <c r="U3088" s="20" t="s">
        <v>41</v>
      </c>
      <c r="Z3088" s="20" t="s">
        <v>41</v>
      </c>
      <c r="AC3088" s="20" t="s">
        <v>41</v>
      </c>
      <c r="AD3088" s="17" t="s">
        <v>8874</v>
      </c>
      <c r="AL3088" s="17">
        <v>68006262</v>
      </c>
      <c r="AP3088" s="17" t="s">
        <v>6750</v>
      </c>
      <c r="AQ3088" s="17" t="s">
        <v>44</v>
      </c>
      <c r="AS3088" s="17" t="s">
        <v>6751</v>
      </c>
      <c r="AT3088" s="17" t="s">
        <v>6752</v>
      </c>
      <c r="AU3088" s="17" t="s">
        <v>45</v>
      </c>
      <c r="AW3088" s="17">
        <v>19370153</v>
      </c>
    </row>
    <row r="3089" spans="1:51" ht="30" customHeight="1">
      <c r="A3089" s="17" t="s">
        <v>1060</v>
      </c>
      <c r="C3089" s="17" t="s">
        <v>1061</v>
      </c>
      <c r="D3089" s="17" t="s">
        <v>1062</v>
      </c>
      <c r="E3089" s="17" t="s">
        <v>8876</v>
      </c>
      <c r="G3089" s="20" t="s">
        <v>41</v>
      </c>
      <c r="M3089" s="20" t="s">
        <v>41</v>
      </c>
      <c r="N3089" s="20" t="s">
        <v>41</v>
      </c>
      <c r="O3089" s="20" t="s">
        <v>41</v>
      </c>
      <c r="R3089" s="20" t="s">
        <v>41</v>
      </c>
      <c r="T3089" s="20" t="s">
        <v>41</v>
      </c>
      <c r="U3089" s="20" t="s">
        <v>41</v>
      </c>
      <c r="X3089" s="20" t="s">
        <v>41</v>
      </c>
      <c r="Y3089" s="20" t="s">
        <v>41</v>
      </c>
      <c r="AJ3089" s="20" t="s">
        <v>41</v>
      </c>
      <c r="AQ3089" s="17" t="s">
        <v>44</v>
      </c>
      <c r="AS3089" s="17" t="s">
        <v>8433</v>
      </c>
      <c r="AT3089" s="17" t="s">
        <v>8437</v>
      </c>
      <c r="AU3089" s="17" t="s">
        <v>45</v>
      </c>
      <c r="AW3089" s="17">
        <v>3040565</v>
      </c>
      <c r="AY3089" s="20" t="s">
        <v>41</v>
      </c>
    </row>
    <row r="3090" spans="1:51" ht="30" customHeight="1">
      <c r="A3090" s="17" t="s">
        <v>1914</v>
      </c>
      <c r="C3090" s="17" t="s">
        <v>1915</v>
      </c>
      <c r="D3090" s="17" t="s">
        <v>1916</v>
      </c>
      <c r="E3090" s="17" t="s">
        <v>8876</v>
      </c>
      <c r="G3090" s="20" t="s">
        <v>41</v>
      </c>
      <c r="M3090" s="20" t="s">
        <v>41</v>
      </c>
      <c r="N3090" s="20" t="s">
        <v>41</v>
      </c>
      <c r="O3090" s="20" t="s">
        <v>41</v>
      </c>
      <c r="R3090" s="20" t="s">
        <v>41</v>
      </c>
      <c r="T3090" s="20" t="s">
        <v>41</v>
      </c>
      <c r="U3090" s="20" t="s">
        <v>41</v>
      </c>
      <c r="X3090" s="20" t="s">
        <v>41</v>
      </c>
      <c r="Y3090" s="20" t="s">
        <v>41</v>
      </c>
      <c r="AJ3090" s="20" t="s">
        <v>41</v>
      </c>
      <c r="AQ3090" s="17" t="s">
        <v>44</v>
      </c>
      <c r="AS3090" s="17" t="s">
        <v>8433</v>
      </c>
      <c r="AT3090" s="17" t="s">
        <v>8437</v>
      </c>
      <c r="AU3090" s="17" t="s">
        <v>45</v>
      </c>
      <c r="AW3090" s="17">
        <v>3040565</v>
      </c>
    </row>
    <row r="3091" spans="1:51" ht="30" customHeight="1">
      <c r="A3091" s="17" t="s">
        <v>3240</v>
      </c>
      <c r="C3091" s="17" t="s">
        <v>3241</v>
      </c>
      <c r="D3091" s="17" t="s">
        <v>3242</v>
      </c>
      <c r="E3091" s="17" t="s">
        <v>8876</v>
      </c>
      <c r="I3091" s="20" t="s">
        <v>41</v>
      </c>
      <c r="J3091" s="20" t="s">
        <v>41</v>
      </c>
      <c r="X3091" s="20" t="s">
        <v>41</v>
      </c>
      <c r="AC3091" s="20" t="s">
        <v>41</v>
      </c>
      <c r="AD3091" s="17" t="s">
        <v>3227</v>
      </c>
      <c r="AE3091" s="17">
        <v>68012559</v>
      </c>
      <c r="AG3091" s="20" t="s">
        <v>41</v>
      </c>
      <c r="AO3091" s="17" t="s">
        <v>3228</v>
      </c>
      <c r="AQ3091" s="17" t="s">
        <v>44</v>
      </c>
      <c r="AR3091" s="17" t="s">
        <v>3229</v>
      </c>
      <c r="AS3091" s="17" t="s">
        <v>2686</v>
      </c>
      <c r="AT3091" s="17" t="s">
        <v>2585</v>
      </c>
      <c r="AU3091" s="17" t="s">
        <v>2375</v>
      </c>
      <c r="AW3091" s="17">
        <v>17662512</v>
      </c>
      <c r="AY3091" s="20" t="s">
        <v>41</v>
      </c>
    </row>
    <row r="3092" spans="1:51" ht="30" customHeight="1">
      <c r="A3092" s="17" t="s">
        <v>8098</v>
      </c>
      <c r="C3092" s="17" t="s">
        <v>8099</v>
      </c>
      <c r="D3092" s="17" t="s">
        <v>8100</v>
      </c>
      <c r="E3092" s="17" t="s">
        <v>8876</v>
      </c>
      <c r="H3092" s="20" t="s">
        <v>41</v>
      </c>
      <c r="M3092" s="20" t="s">
        <v>41</v>
      </c>
      <c r="N3092" s="20" t="s">
        <v>41</v>
      </c>
      <c r="O3092" s="20" t="s">
        <v>41</v>
      </c>
      <c r="S3092" s="20" t="s">
        <v>41</v>
      </c>
      <c r="AJ3092" s="20" t="s">
        <v>41</v>
      </c>
      <c r="AK3092" s="17" t="s">
        <v>30</v>
      </c>
      <c r="AL3092" s="17">
        <v>68006262</v>
      </c>
      <c r="AP3092" s="17" t="s">
        <v>8093</v>
      </c>
      <c r="AQ3092" s="17" t="s">
        <v>8007</v>
      </c>
      <c r="AR3092" s="17" t="s">
        <v>8094</v>
      </c>
      <c r="AS3092" s="17" t="s">
        <v>8009</v>
      </c>
      <c r="AT3092" s="17" t="s">
        <v>8010</v>
      </c>
      <c r="AU3092" s="17" t="s">
        <v>45</v>
      </c>
      <c r="AW3092" s="17">
        <v>18268500</v>
      </c>
      <c r="AY3092" s="20" t="s">
        <v>41</v>
      </c>
    </row>
    <row r="3093" spans="1:51" ht="30" customHeight="1">
      <c r="A3093" s="17" t="s">
        <v>8101</v>
      </c>
      <c r="C3093" s="17" t="s">
        <v>8102</v>
      </c>
      <c r="D3093" s="17" t="s">
        <v>8103</v>
      </c>
      <c r="E3093" s="17" t="s">
        <v>8876</v>
      </c>
      <c r="H3093" s="20" t="s">
        <v>41</v>
      </c>
      <c r="M3093" s="20" t="s">
        <v>41</v>
      </c>
      <c r="N3093" s="20" t="s">
        <v>41</v>
      </c>
      <c r="O3093" s="20" t="s">
        <v>41</v>
      </c>
      <c r="S3093" s="20" t="s">
        <v>41</v>
      </c>
      <c r="AJ3093" s="20" t="s">
        <v>41</v>
      </c>
      <c r="AK3093" s="17" t="s">
        <v>30</v>
      </c>
      <c r="AL3093" s="17">
        <v>68006262</v>
      </c>
      <c r="AP3093" s="17" t="s">
        <v>8093</v>
      </c>
      <c r="AQ3093" s="17" t="s">
        <v>8007</v>
      </c>
      <c r="AR3093" s="17" t="s">
        <v>8094</v>
      </c>
      <c r="AS3093" s="17" t="s">
        <v>8009</v>
      </c>
      <c r="AT3093" s="17" t="s">
        <v>8010</v>
      </c>
      <c r="AU3093" s="17" t="s">
        <v>45</v>
      </c>
      <c r="AW3093" s="17">
        <v>18268500</v>
      </c>
      <c r="AY3093" s="20" t="s">
        <v>41</v>
      </c>
    </row>
    <row r="3094" spans="1:51" ht="30" customHeight="1">
      <c r="A3094" s="17" t="s">
        <v>7424</v>
      </c>
      <c r="C3094" s="17" t="s">
        <v>7425</v>
      </c>
      <c r="D3094" s="17" t="s">
        <v>7426</v>
      </c>
      <c r="E3094" s="17" t="s">
        <v>8876</v>
      </c>
      <c r="H3094" s="20" t="s">
        <v>41</v>
      </c>
      <c r="M3094" s="20" t="s">
        <v>41</v>
      </c>
      <c r="N3094" s="20" t="s">
        <v>41</v>
      </c>
      <c r="Q3094" s="20" t="s">
        <v>41</v>
      </c>
      <c r="T3094" s="20" t="s">
        <v>41</v>
      </c>
      <c r="U3094" s="20" t="s">
        <v>41</v>
      </c>
      <c r="Z3094" s="20" t="s">
        <v>41</v>
      </c>
      <c r="AC3094" s="20" t="s">
        <v>41</v>
      </c>
      <c r="AD3094" s="17" t="s">
        <v>8874</v>
      </c>
      <c r="AL3094" s="17">
        <v>68006262</v>
      </c>
      <c r="AP3094" s="17" t="s">
        <v>6750</v>
      </c>
      <c r="AQ3094" s="17" t="s">
        <v>44</v>
      </c>
      <c r="AS3094" s="17" t="s">
        <v>6751</v>
      </c>
      <c r="AT3094" s="17" t="s">
        <v>6752</v>
      </c>
      <c r="AU3094" s="17" t="s">
        <v>45</v>
      </c>
      <c r="AW3094" s="17">
        <v>19370153</v>
      </c>
    </row>
    <row r="3095" spans="1:51" ht="30" customHeight="1">
      <c r="A3095" s="17" t="s">
        <v>2214</v>
      </c>
      <c r="C3095" s="17" t="s">
        <v>2215</v>
      </c>
      <c r="D3095" s="17" t="s">
        <v>2216</v>
      </c>
      <c r="E3095" s="17" t="s">
        <v>8876</v>
      </c>
      <c r="G3095" s="20" t="s">
        <v>41</v>
      </c>
      <c r="M3095" s="20" t="s">
        <v>41</v>
      </c>
      <c r="N3095" s="20" t="s">
        <v>41</v>
      </c>
      <c r="O3095" s="20" t="s">
        <v>41</v>
      </c>
      <c r="R3095" s="20" t="s">
        <v>41</v>
      </c>
      <c r="T3095" s="20" t="s">
        <v>41</v>
      </c>
      <c r="U3095" s="20" t="s">
        <v>41</v>
      </c>
      <c r="X3095" s="20" t="s">
        <v>41</v>
      </c>
      <c r="Y3095" s="20" t="s">
        <v>41</v>
      </c>
      <c r="AJ3095" s="20" t="s">
        <v>41</v>
      </c>
      <c r="AQ3095" s="17" t="s">
        <v>44</v>
      </c>
      <c r="AS3095" s="17" t="s">
        <v>8433</v>
      </c>
      <c r="AT3095" s="17" t="s">
        <v>8437</v>
      </c>
      <c r="AU3095" s="17" t="s">
        <v>45</v>
      </c>
      <c r="AW3095" s="17">
        <v>3040565</v>
      </c>
      <c r="AY3095" s="20" t="s">
        <v>41</v>
      </c>
    </row>
    <row r="3096" spans="1:51" ht="30" customHeight="1">
      <c r="A3096" s="17" t="s">
        <v>2214</v>
      </c>
      <c r="C3096" s="17" t="s">
        <v>2215</v>
      </c>
      <c r="D3096" s="17" t="s">
        <v>7272</v>
      </c>
      <c r="E3096" s="17" t="s">
        <v>8876</v>
      </c>
      <c r="H3096" s="20" t="s">
        <v>41</v>
      </c>
      <c r="M3096" s="20" t="s">
        <v>41</v>
      </c>
      <c r="N3096" s="20" t="s">
        <v>41</v>
      </c>
      <c r="Q3096" s="20" t="s">
        <v>41</v>
      </c>
      <c r="T3096" s="20" t="s">
        <v>41</v>
      </c>
      <c r="U3096" s="20" t="s">
        <v>41</v>
      </c>
      <c r="Z3096" s="20" t="s">
        <v>41</v>
      </c>
      <c r="AC3096" s="20" t="s">
        <v>41</v>
      </c>
      <c r="AD3096" s="17" t="s">
        <v>8874</v>
      </c>
      <c r="AL3096" s="17">
        <v>68006262</v>
      </c>
      <c r="AP3096" s="17" t="s">
        <v>6750</v>
      </c>
      <c r="AQ3096" s="17" t="s">
        <v>44</v>
      </c>
      <c r="AS3096" s="17" t="s">
        <v>6751</v>
      </c>
      <c r="AT3096" s="17" t="s">
        <v>6752</v>
      </c>
      <c r="AU3096" s="17" t="s">
        <v>45</v>
      </c>
      <c r="AW3096" s="17">
        <v>19370153</v>
      </c>
      <c r="AY3096" s="20" t="s">
        <v>41</v>
      </c>
    </row>
    <row r="3097" spans="1:51" ht="30" customHeight="1">
      <c r="A3097" s="17" t="s">
        <v>8095</v>
      </c>
      <c r="C3097" s="17" t="s">
        <v>8096</v>
      </c>
      <c r="D3097" s="17" t="s">
        <v>8097</v>
      </c>
      <c r="E3097" s="17" t="s">
        <v>8876</v>
      </c>
      <c r="H3097" s="20" t="s">
        <v>41</v>
      </c>
      <c r="M3097" s="20" t="s">
        <v>41</v>
      </c>
      <c r="N3097" s="20" t="s">
        <v>41</v>
      </c>
      <c r="O3097" s="20" t="s">
        <v>41</v>
      </c>
      <c r="S3097" s="20" t="s">
        <v>41</v>
      </c>
      <c r="AJ3097" s="20" t="s">
        <v>41</v>
      </c>
      <c r="AK3097" s="17" t="s">
        <v>30</v>
      </c>
      <c r="AL3097" s="17">
        <v>68006262</v>
      </c>
      <c r="AP3097" s="17" t="s">
        <v>8093</v>
      </c>
      <c r="AQ3097" s="17" t="s">
        <v>8007</v>
      </c>
      <c r="AR3097" s="17" t="s">
        <v>8094</v>
      </c>
      <c r="AS3097" s="17" t="s">
        <v>8009</v>
      </c>
      <c r="AT3097" s="17" t="s">
        <v>8010</v>
      </c>
      <c r="AU3097" s="17" t="s">
        <v>45</v>
      </c>
      <c r="AW3097" s="17">
        <v>18268500</v>
      </c>
      <c r="AY3097" s="20" t="s">
        <v>41</v>
      </c>
    </row>
    <row r="3098" spans="1:51" ht="30" customHeight="1">
      <c r="A3098" s="17" t="s">
        <v>1072</v>
      </c>
      <c r="C3098" s="17" t="s">
        <v>1073</v>
      </c>
      <c r="D3098" s="17" t="s">
        <v>1074</v>
      </c>
      <c r="E3098" s="17" t="s">
        <v>8876</v>
      </c>
      <c r="G3098" s="20" t="s">
        <v>41</v>
      </c>
      <c r="M3098" s="20" t="s">
        <v>41</v>
      </c>
      <c r="N3098" s="20" t="s">
        <v>41</v>
      </c>
      <c r="O3098" s="20" t="s">
        <v>41</v>
      </c>
      <c r="R3098" s="20" t="s">
        <v>41</v>
      </c>
      <c r="T3098" s="20" t="s">
        <v>41</v>
      </c>
      <c r="U3098" s="20" t="s">
        <v>41</v>
      </c>
      <c r="X3098" s="20" t="s">
        <v>41</v>
      </c>
      <c r="Y3098" s="20" t="s">
        <v>41</v>
      </c>
      <c r="AJ3098" s="20" t="s">
        <v>41</v>
      </c>
      <c r="AQ3098" s="17" t="s">
        <v>44</v>
      </c>
      <c r="AS3098" s="17" t="s">
        <v>8433</v>
      </c>
      <c r="AT3098" s="17" t="s">
        <v>8437</v>
      </c>
      <c r="AU3098" s="17" t="s">
        <v>45</v>
      </c>
      <c r="AW3098" s="17">
        <v>3040565</v>
      </c>
      <c r="AY3098" s="20" t="s">
        <v>41</v>
      </c>
    </row>
    <row r="3099" spans="1:51" ht="30" customHeight="1">
      <c r="A3099" s="17" t="s">
        <v>1072</v>
      </c>
      <c r="C3099" s="17" t="s">
        <v>4159</v>
      </c>
      <c r="D3099" s="17" t="s">
        <v>4160</v>
      </c>
      <c r="E3099" s="17" t="s">
        <v>8876</v>
      </c>
      <c r="H3099" s="20" t="s">
        <v>41</v>
      </c>
      <c r="M3099" s="20" t="s">
        <v>41</v>
      </c>
      <c r="N3099" s="20" t="s">
        <v>41</v>
      </c>
      <c r="P3099" s="20" t="s">
        <v>41</v>
      </c>
      <c r="W3099" s="20" t="s">
        <v>39</v>
      </c>
      <c r="Z3099" s="20" t="s">
        <v>41</v>
      </c>
      <c r="AC3099" s="20" t="s">
        <v>41</v>
      </c>
      <c r="AD3099" s="17" t="s">
        <v>8874</v>
      </c>
      <c r="AL3099" s="17">
        <v>68006262</v>
      </c>
      <c r="AS3099" s="17" t="s">
        <v>3285</v>
      </c>
      <c r="AT3099" s="17" t="s">
        <v>3286</v>
      </c>
      <c r="AU3099" s="17" t="s">
        <v>3287</v>
      </c>
      <c r="AW3099" s="17">
        <v>22745773</v>
      </c>
      <c r="AY3099" s="20" t="s">
        <v>41</v>
      </c>
    </row>
    <row r="3100" spans="1:51" ht="30" customHeight="1">
      <c r="A3100" s="17" t="s">
        <v>1072</v>
      </c>
      <c r="C3100" s="17" t="s">
        <v>4159</v>
      </c>
      <c r="D3100" s="17" t="s">
        <v>4160</v>
      </c>
      <c r="E3100" s="17" t="s">
        <v>8876</v>
      </c>
      <c r="H3100" s="20" t="s">
        <v>41</v>
      </c>
      <c r="M3100" s="20" t="s">
        <v>41</v>
      </c>
      <c r="N3100" s="20" t="s">
        <v>41</v>
      </c>
      <c r="O3100" s="20" t="s">
        <v>41</v>
      </c>
      <c r="S3100" s="20" t="s">
        <v>41</v>
      </c>
      <c r="AC3100" s="20" t="s">
        <v>41</v>
      </c>
      <c r="AD3100" s="17" t="s">
        <v>8036</v>
      </c>
      <c r="AE3100" s="17">
        <v>68012559</v>
      </c>
      <c r="AG3100" s="20" t="s">
        <v>41</v>
      </c>
      <c r="AO3100" s="17" t="s">
        <v>8073</v>
      </c>
      <c r="AP3100" s="17" t="s">
        <v>8037</v>
      </c>
      <c r="AQ3100" s="17" t="s">
        <v>8038</v>
      </c>
      <c r="AR3100" s="17" t="s">
        <v>8008</v>
      </c>
      <c r="AS3100" s="17" t="s">
        <v>8009</v>
      </c>
      <c r="AT3100" s="17" t="s">
        <v>8010</v>
      </c>
      <c r="AU3100" s="17" t="s">
        <v>45</v>
      </c>
      <c r="AW3100" s="17">
        <v>18268500</v>
      </c>
      <c r="AX3100" s="17" t="s">
        <v>8873</v>
      </c>
      <c r="AY3100" s="20" t="s">
        <v>41</v>
      </c>
    </row>
    <row r="3101" spans="1:51" ht="30" customHeight="1">
      <c r="A3101" s="17" t="s">
        <v>8104</v>
      </c>
      <c r="C3101" s="17" t="s">
        <v>8105</v>
      </c>
      <c r="D3101" s="17" t="s">
        <v>8106</v>
      </c>
      <c r="E3101" s="17" t="s">
        <v>8876</v>
      </c>
      <c r="H3101" s="20" t="s">
        <v>41</v>
      </c>
      <c r="M3101" s="20" t="s">
        <v>41</v>
      </c>
      <c r="N3101" s="20" t="s">
        <v>41</v>
      </c>
      <c r="O3101" s="20" t="s">
        <v>41</v>
      </c>
      <c r="S3101" s="20" t="s">
        <v>41</v>
      </c>
      <c r="AJ3101" s="20" t="s">
        <v>41</v>
      </c>
      <c r="AK3101" s="17" t="s">
        <v>30</v>
      </c>
      <c r="AL3101" s="17">
        <v>68006262</v>
      </c>
      <c r="AP3101" s="17" t="s">
        <v>8093</v>
      </c>
      <c r="AQ3101" s="17" t="s">
        <v>8007</v>
      </c>
      <c r="AR3101" s="17" t="s">
        <v>8094</v>
      </c>
      <c r="AS3101" s="17" t="s">
        <v>8009</v>
      </c>
      <c r="AT3101" s="17" t="s">
        <v>8010</v>
      </c>
      <c r="AU3101" s="17" t="s">
        <v>45</v>
      </c>
      <c r="AW3101" s="17">
        <v>18268500</v>
      </c>
      <c r="AY3101" s="20" t="s">
        <v>41</v>
      </c>
    </row>
    <row r="3102" spans="1:51" ht="30" customHeight="1">
      <c r="A3102" s="17" t="s">
        <v>2238</v>
      </c>
      <c r="C3102" s="17" t="s">
        <v>2239</v>
      </c>
      <c r="D3102" s="17" t="s">
        <v>2240</v>
      </c>
      <c r="E3102" s="17" t="s">
        <v>8876</v>
      </c>
      <c r="G3102" s="20" t="s">
        <v>41</v>
      </c>
      <c r="M3102" s="20" t="s">
        <v>41</v>
      </c>
      <c r="N3102" s="20" t="s">
        <v>41</v>
      </c>
      <c r="O3102" s="20" t="s">
        <v>41</v>
      </c>
      <c r="R3102" s="20" t="s">
        <v>41</v>
      </c>
      <c r="T3102" s="20" t="s">
        <v>41</v>
      </c>
      <c r="U3102" s="20" t="s">
        <v>41</v>
      </c>
      <c r="X3102" s="20" t="s">
        <v>41</v>
      </c>
      <c r="Y3102" s="20" t="s">
        <v>41</v>
      </c>
      <c r="AJ3102" s="20" t="s">
        <v>41</v>
      </c>
      <c r="AQ3102" s="17" t="s">
        <v>44</v>
      </c>
      <c r="AS3102" s="17" t="s">
        <v>8433</v>
      </c>
      <c r="AT3102" s="17" t="s">
        <v>8437</v>
      </c>
      <c r="AU3102" s="17" t="s">
        <v>45</v>
      </c>
      <c r="AW3102" s="17">
        <v>3040565</v>
      </c>
      <c r="AY3102" s="20" t="s">
        <v>41</v>
      </c>
    </row>
    <row r="3103" spans="1:51" ht="30" customHeight="1">
      <c r="A3103" s="17" t="s">
        <v>2238</v>
      </c>
      <c r="C3103" s="17" t="s">
        <v>2239</v>
      </c>
      <c r="D3103" s="17" t="s">
        <v>7342</v>
      </c>
      <c r="E3103" s="17" t="s">
        <v>8876</v>
      </c>
      <c r="H3103" s="20" t="s">
        <v>41</v>
      </c>
      <c r="M3103" s="20" t="s">
        <v>41</v>
      </c>
      <c r="N3103" s="20" t="s">
        <v>41</v>
      </c>
      <c r="Q3103" s="20" t="s">
        <v>41</v>
      </c>
      <c r="T3103" s="20" t="s">
        <v>41</v>
      </c>
      <c r="U3103" s="20" t="s">
        <v>41</v>
      </c>
      <c r="Z3103" s="20" t="s">
        <v>41</v>
      </c>
      <c r="AC3103" s="20" t="s">
        <v>41</v>
      </c>
      <c r="AD3103" s="17" t="s">
        <v>8874</v>
      </c>
      <c r="AL3103" s="17">
        <v>68006262</v>
      </c>
      <c r="AP3103" s="17" t="s">
        <v>6750</v>
      </c>
      <c r="AQ3103" s="17" t="s">
        <v>44</v>
      </c>
      <c r="AS3103" s="17" t="s">
        <v>6751</v>
      </c>
      <c r="AT3103" s="17" t="s">
        <v>6752</v>
      </c>
      <c r="AU3103" s="17" t="s">
        <v>45</v>
      </c>
      <c r="AW3103" s="17">
        <v>19370153</v>
      </c>
      <c r="AY3103" s="20" t="s">
        <v>41</v>
      </c>
    </row>
    <row r="3104" spans="1:51" ht="30" customHeight="1">
      <c r="A3104" s="17" t="s">
        <v>2238</v>
      </c>
      <c r="C3104" s="17" t="s">
        <v>2239</v>
      </c>
      <c r="D3104" s="17" t="s">
        <v>7342</v>
      </c>
      <c r="E3104" s="17" t="s">
        <v>8876</v>
      </c>
      <c r="H3104" s="20" t="s">
        <v>41</v>
      </c>
      <c r="M3104" s="20" t="s">
        <v>41</v>
      </c>
      <c r="N3104" s="20" t="s">
        <v>41</v>
      </c>
      <c r="O3104" s="20" t="s">
        <v>41</v>
      </c>
      <c r="S3104" s="20" t="s">
        <v>41</v>
      </c>
      <c r="AJ3104" s="20" t="s">
        <v>41</v>
      </c>
      <c r="AK3104" s="17" t="s">
        <v>30</v>
      </c>
      <c r="AL3104" s="17">
        <v>68006262</v>
      </c>
      <c r="AP3104" s="17" t="s">
        <v>8093</v>
      </c>
      <c r="AQ3104" s="17" t="s">
        <v>8007</v>
      </c>
      <c r="AR3104" s="17" t="s">
        <v>8094</v>
      </c>
      <c r="AS3104" s="17" t="s">
        <v>8009</v>
      </c>
      <c r="AT3104" s="17" t="s">
        <v>8010</v>
      </c>
      <c r="AU3104" s="17" t="s">
        <v>45</v>
      </c>
      <c r="AW3104" s="17">
        <v>18268500</v>
      </c>
      <c r="AY3104" s="20" t="s">
        <v>41</v>
      </c>
    </row>
    <row r="3105" spans="1:51" ht="30" customHeight="1">
      <c r="A3105" s="17" t="s">
        <v>2241</v>
      </c>
      <c r="C3105" s="17" t="s">
        <v>2242</v>
      </c>
      <c r="D3105" s="17" t="s">
        <v>2243</v>
      </c>
      <c r="E3105" s="17" t="s">
        <v>8876</v>
      </c>
      <c r="G3105" s="20" t="s">
        <v>41</v>
      </c>
      <c r="M3105" s="20" t="s">
        <v>41</v>
      </c>
      <c r="N3105" s="20" t="s">
        <v>41</v>
      </c>
      <c r="O3105" s="20" t="s">
        <v>41</v>
      </c>
      <c r="R3105" s="20" t="s">
        <v>41</v>
      </c>
      <c r="T3105" s="20" t="s">
        <v>41</v>
      </c>
      <c r="U3105" s="20" t="s">
        <v>41</v>
      </c>
      <c r="X3105" s="20" t="s">
        <v>41</v>
      </c>
      <c r="Y3105" s="20" t="s">
        <v>41</v>
      </c>
      <c r="AJ3105" s="20" t="s">
        <v>41</v>
      </c>
      <c r="AQ3105" s="17" t="s">
        <v>44</v>
      </c>
      <c r="AS3105" s="17" t="s">
        <v>8433</v>
      </c>
      <c r="AT3105" s="17" t="s">
        <v>8437</v>
      </c>
      <c r="AU3105" s="17" t="s">
        <v>45</v>
      </c>
      <c r="AW3105" s="17">
        <v>3040565</v>
      </c>
      <c r="AY3105" s="20" t="s">
        <v>41</v>
      </c>
    </row>
    <row r="3106" spans="1:51" ht="30" customHeight="1">
      <c r="A3106" s="17" t="s">
        <v>2241</v>
      </c>
      <c r="C3106" s="17" t="s">
        <v>5929</v>
      </c>
      <c r="D3106" s="17" t="s">
        <v>5930</v>
      </c>
      <c r="E3106" s="17" t="s">
        <v>8876</v>
      </c>
      <c r="H3106" s="20" t="s">
        <v>41</v>
      </c>
      <c r="M3106" s="20" t="s">
        <v>41</v>
      </c>
      <c r="N3106" s="20" t="s">
        <v>41</v>
      </c>
      <c r="P3106" s="20" t="s">
        <v>41</v>
      </c>
      <c r="W3106" s="20" t="s">
        <v>39</v>
      </c>
      <c r="Z3106" s="20" t="s">
        <v>41</v>
      </c>
      <c r="AC3106" s="20" t="s">
        <v>41</v>
      </c>
      <c r="AD3106" s="17" t="s">
        <v>8874</v>
      </c>
      <c r="AL3106" s="17">
        <v>68006262</v>
      </c>
      <c r="AS3106" s="17" t="s">
        <v>3285</v>
      </c>
      <c r="AT3106" s="17" t="s">
        <v>3286</v>
      </c>
      <c r="AU3106" s="17" t="s">
        <v>3287</v>
      </c>
      <c r="AW3106" s="17">
        <v>22745773</v>
      </c>
      <c r="AY3106" s="20" t="s">
        <v>41</v>
      </c>
    </row>
    <row r="3107" spans="1:51" ht="30" customHeight="1">
      <c r="A3107" s="17" t="s">
        <v>2241</v>
      </c>
      <c r="C3107" s="17" t="s">
        <v>5929</v>
      </c>
      <c r="D3107" s="17" t="s">
        <v>5930</v>
      </c>
      <c r="E3107" s="17" t="s">
        <v>8876</v>
      </c>
      <c r="H3107" s="20" t="s">
        <v>41</v>
      </c>
      <c r="M3107" s="20" t="s">
        <v>41</v>
      </c>
      <c r="N3107" s="20" t="s">
        <v>41</v>
      </c>
      <c r="P3107" s="20" t="s">
        <v>41</v>
      </c>
      <c r="Z3107" s="20" t="s">
        <v>41</v>
      </c>
      <c r="AC3107" s="20" t="s">
        <v>41</v>
      </c>
      <c r="AD3107" s="17" t="s">
        <v>8874</v>
      </c>
      <c r="AL3107" s="17">
        <v>68006262</v>
      </c>
      <c r="AS3107" s="17" t="s">
        <v>3285</v>
      </c>
      <c r="AT3107" s="17" t="s">
        <v>3286</v>
      </c>
      <c r="AU3107" s="17" t="s">
        <v>3287</v>
      </c>
      <c r="AW3107" s="17">
        <v>22745773</v>
      </c>
      <c r="AY3107" s="20" t="s">
        <v>41</v>
      </c>
    </row>
    <row r="3108" spans="1:51" ht="30" customHeight="1">
      <c r="A3108" s="17" t="s">
        <v>2241</v>
      </c>
      <c r="C3108" s="17" t="s">
        <v>5929</v>
      </c>
      <c r="D3108" s="17" t="s">
        <v>5930</v>
      </c>
      <c r="E3108" s="17" t="s">
        <v>8876</v>
      </c>
      <c r="H3108" s="20" t="s">
        <v>41</v>
      </c>
      <c r="M3108" s="20" t="s">
        <v>41</v>
      </c>
      <c r="N3108" s="20" t="s">
        <v>41</v>
      </c>
      <c r="Q3108" s="20" t="s">
        <v>41</v>
      </c>
      <c r="T3108" s="20" t="s">
        <v>41</v>
      </c>
      <c r="U3108" s="20" t="s">
        <v>41</v>
      </c>
      <c r="Z3108" s="20" t="s">
        <v>41</v>
      </c>
      <c r="AC3108" s="20" t="s">
        <v>41</v>
      </c>
      <c r="AD3108" s="17" t="s">
        <v>8874</v>
      </c>
      <c r="AL3108" s="17">
        <v>68006262</v>
      </c>
      <c r="AP3108" s="17" t="s">
        <v>6750</v>
      </c>
      <c r="AQ3108" s="17" t="s">
        <v>44</v>
      </c>
      <c r="AS3108" s="17" t="s">
        <v>6751</v>
      </c>
      <c r="AT3108" s="17" t="s">
        <v>6752</v>
      </c>
      <c r="AU3108" s="17" t="s">
        <v>45</v>
      </c>
      <c r="AW3108" s="17">
        <v>19370153</v>
      </c>
      <c r="AY3108" s="20" t="s">
        <v>41</v>
      </c>
    </row>
    <row r="3109" spans="1:51" ht="30" customHeight="1">
      <c r="A3109" s="17" t="s">
        <v>2241</v>
      </c>
      <c r="C3109" s="17" t="s">
        <v>5929</v>
      </c>
      <c r="D3109" s="17" t="s">
        <v>5930</v>
      </c>
      <c r="E3109" s="17" t="s">
        <v>8876</v>
      </c>
      <c r="H3109" s="20" t="s">
        <v>41</v>
      </c>
      <c r="M3109" s="20" t="s">
        <v>41</v>
      </c>
      <c r="N3109" s="20" t="s">
        <v>41</v>
      </c>
      <c r="O3109" s="20" t="s">
        <v>41</v>
      </c>
      <c r="S3109" s="20" t="s">
        <v>41</v>
      </c>
      <c r="AJ3109" s="20" t="s">
        <v>41</v>
      </c>
      <c r="AK3109" s="17" t="s">
        <v>30</v>
      </c>
      <c r="AL3109" s="17">
        <v>68006262</v>
      </c>
      <c r="AP3109" s="17" t="s">
        <v>8093</v>
      </c>
      <c r="AQ3109" s="17" t="s">
        <v>8007</v>
      </c>
      <c r="AR3109" s="17" t="s">
        <v>8094</v>
      </c>
      <c r="AS3109" s="17" t="s">
        <v>8009</v>
      </c>
      <c r="AT3109" s="17" t="s">
        <v>8010</v>
      </c>
      <c r="AU3109" s="17" t="s">
        <v>45</v>
      </c>
      <c r="AW3109" s="17">
        <v>18268500</v>
      </c>
      <c r="AY3109" s="20" t="s">
        <v>41</v>
      </c>
    </row>
    <row r="3110" spans="1:51" ht="30" customHeight="1">
      <c r="A3110" s="17" t="s">
        <v>2250</v>
      </c>
      <c r="C3110" s="17" t="s">
        <v>2251</v>
      </c>
      <c r="D3110" s="17" t="s">
        <v>2252</v>
      </c>
      <c r="E3110" s="17" t="s">
        <v>8876</v>
      </c>
      <c r="G3110" s="20" t="s">
        <v>41</v>
      </c>
      <c r="M3110" s="20" t="s">
        <v>41</v>
      </c>
      <c r="N3110" s="20" t="s">
        <v>41</v>
      </c>
      <c r="O3110" s="20" t="s">
        <v>41</v>
      </c>
      <c r="R3110" s="20" t="s">
        <v>41</v>
      </c>
      <c r="T3110" s="20" t="s">
        <v>41</v>
      </c>
      <c r="U3110" s="20" t="s">
        <v>41</v>
      </c>
      <c r="X3110" s="20" t="s">
        <v>41</v>
      </c>
      <c r="Y3110" s="20" t="s">
        <v>41</v>
      </c>
      <c r="AJ3110" s="20" t="s">
        <v>41</v>
      </c>
      <c r="AQ3110" s="17" t="s">
        <v>44</v>
      </c>
      <c r="AS3110" s="17" t="s">
        <v>8433</v>
      </c>
      <c r="AT3110" s="17" t="s">
        <v>8437</v>
      </c>
      <c r="AU3110" s="17" t="s">
        <v>45</v>
      </c>
      <c r="AW3110" s="17">
        <v>3040565</v>
      </c>
      <c r="AY3110" s="20" t="s">
        <v>41</v>
      </c>
    </row>
    <row r="3111" spans="1:51" ht="30" customHeight="1">
      <c r="A3111" s="17" t="s">
        <v>2250</v>
      </c>
      <c r="C3111" s="17" t="s">
        <v>5934</v>
      </c>
      <c r="D3111" s="17" t="s">
        <v>5935</v>
      </c>
      <c r="E3111" s="17" t="s">
        <v>8876</v>
      </c>
      <c r="H3111" s="20" t="s">
        <v>41</v>
      </c>
      <c r="M3111" s="20" t="s">
        <v>41</v>
      </c>
      <c r="N3111" s="20" t="s">
        <v>41</v>
      </c>
      <c r="P3111" s="20" t="s">
        <v>41</v>
      </c>
      <c r="W3111" s="20" t="s">
        <v>39</v>
      </c>
      <c r="Z3111" s="20" t="s">
        <v>41</v>
      </c>
      <c r="AC3111" s="20" t="s">
        <v>41</v>
      </c>
      <c r="AD3111" s="17" t="s">
        <v>8874</v>
      </c>
      <c r="AL3111" s="17">
        <v>68006262</v>
      </c>
      <c r="AS3111" s="17" t="s">
        <v>3285</v>
      </c>
      <c r="AT3111" s="17" t="s">
        <v>3286</v>
      </c>
      <c r="AU3111" s="17" t="s">
        <v>3287</v>
      </c>
      <c r="AW3111" s="17">
        <v>22745773</v>
      </c>
      <c r="AY3111" s="20" t="s">
        <v>41</v>
      </c>
    </row>
    <row r="3112" spans="1:51" ht="30" customHeight="1">
      <c r="A3112" s="17" t="s">
        <v>2250</v>
      </c>
      <c r="C3112" s="17" t="s">
        <v>5934</v>
      </c>
      <c r="D3112" s="17" t="s">
        <v>5935</v>
      </c>
      <c r="E3112" s="17" t="s">
        <v>8876</v>
      </c>
      <c r="H3112" s="20" t="s">
        <v>41</v>
      </c>
      <c r="M3112" s="20" t="s">
        <v>41</v>
      </c>
      <c r="N3112" s="20" t="s">
        <v>41</v>
      </c>
      <c r="P3112" s="20" t="s">
        <v>41</v>
      </c>
      <c r="Z3112" s="20" t="s">
        <v>41</v>
      </c>
      <c r="AC3112" s="20" t="s">
        <v>41</v>
      </c>
      <c r="AD3112" s="17" t="s">
        <v>8874</v>
      </c>
      <c r="AL3112" s="17">
        <v>68006262</v>
      </c>
      <c r="AS3112" s="17" t="s">
        <v>3285</v>
      </c>
      <c r="AT3112" s="17" t="s">
        <v>3286</v>
      </c>
      <c r="AU3112" s="17" t="s">
        <v>3287</v>
      </c>
      <c r="AW3112" s="17">
        <v>22745773</v>
      </c>
      <c r="AY3112" s="20" t="s">
        <v>41</v>
      </c>
    </row>
    <row r="3113" spans="1:51" ht="30" customHeight="1">
      <c r="A3113" s="17" t="s">
        <v>2250</v>
      </c>
      <c r="C3113" s="17" t="s">
        <v>5934</v>
      </c>
      <c r="D3113" s="17" t="s">
        <v>5935</v>
      </c>
      <c r="E3113" s="17" t="s">
        <v>8876</v>
      </c>
      <c r="H3113" s="20" t="s">
        <v>41</v>
      </c>
      <c r="M3113" s="20" t="s">
        <v>41</v>
      </c>
      <c r="N3113" s="20" t="s">
        <v>41</v>
      </c>
      <c r="Q3113" s="20" t="s">
        <v>41</v>
      </c>
      <c r="T3113" s="20" t="s">
        <v>41</v>
      </c>
      <c r="U3113" s="20" t="s">
        <v>41</v>
      </c>
      <c r="Z3113" s="20" t="s">
        <v>41</v>
      </c>
      <c r="AC3113" s="20" t="s">
        <v>41</v>
      </c>
      <c r="AD3113" s="17" t="s">
        <v>8874</v>
      </c>
      <c r="AL3113" s="17">
        <v>68006262</v>
      </c>
      <c r="AP3113" s="17" t="s">
        <v>6750</v>
      </c>
      <c r="AQ3113" s="17" t="s">
        <v>44</v>
      </c>
      <c r="AS3113" s="17" t="s">
        <v>6751</v>
      </c>
      <c r="AT3113" s="17" t="s">
        <v>6752</v>
      </c>
      <c r="AU3113" s="17" t="s">
        <v>45</v>
      </c>
      <c r="AW3113" s="17">
        <v>19370153</v>
      </c>
      <c r="AY3113" s="20" t="s">
        <v>41</v>
      </c>
    </row>
    <row r="3114" spans="1:51" ht="30" customHeight="1">
      <c r="A3114" s="17" t="s">
        <v>2250</v>
      </c>
      <c r="C3114" s="17" t="s">
        <v>5934</v>
      </c>
      <c r="D3114" s="17" t="s">
        <v>5935</v>
      </c>
      <c r="E3114" s="17" t="s">
        <v>8876</v>
      </c>
      <c r="H3114" s="20" t="s">
        <v>41</v>
      </c>
      <c r="M3114" s="20" t="s">
        <v>41</v>
      </c>
      <c r="N3114" s="20" t="s">
        <v>41</v>
      </c>
      <c r="O3114" s="20" t="s">
        <v>41</v>
      </c>
      <c r="S3114" s="20" t="s">
        <v>41</v>
      </c>
      <c r="AJ3114" s="20" t="s">
        <v>41</v>
      </c>
      <c r="AK3114" s="17" t="s">
        <v>30</v>
      </c>
      <c r="AL3114" s="17">
        <v>68006262</v>
      </c>
      <c r="AP3114" s="17" t="s">
        <v>8093</v>
      </c>
      <c r="AQ3114" s="17" t="s">
        <v>8007</v>
      </c>
      <c r="AR3114" s="17" t="s">
        <v>8094</v>
      </c>
      <c r="AS3114" s="17" t="s">
        <v>8009</v>
      </c>
      <c r="AT3114" s="17" t="s">
        <v>8010</v>
      </c>
      <c r="AU3114" s="17" t="s">
        <v>45</v>
      </c>
      <c r="AW3114" s="17">
        <v>18268500</v>
      </c>
      <c r="AY3114" s="20" t="s">
        <v>41</v>
      </c>
    </row>
    <row r="3115" spans="1:51" ht="30" customHeight="1">
      <c r="A3115" s="17" t="s">
        <v>7796</v>
      </c>
      <c r="C3115" s="17" t="s">
        <v>7797</v>
      </c>
      <c r="D3115" s="17" t="s">
        <v>7798</v>
      </c>
      <c r="E3115" s="17" t="s">
        <v>8876</v>
      </c>
      <c r="H3115" s="20" t="s">
        <v>41</v>
      </c>
      <c r="M3115" s="20" t="s">
        <v>41</v>
      </c>
      <c r="N3115" s="20" t="s">
        <v>41</v>
      </c>
      <c r="Q3115" s="20" t="s">
        <v>41</v>
      </c>
      <c r="T3115" s="20" t="s">
        <v>41</v>
      </c>
      <c r="U3115" s="20" t="s">
        <v>41</v>
      </c>
      <c r="Z3115" s="20" t="s">
        <v>41</v>
      </c>
      <c r="AC3115" s="20" t="s">
        <v>41</v>
      </c>
      <c r="AD3115" s="17" t="s">
        <v>8874</v>
      </c>
      <c r="AL3115" s="17">
        <v>68006262</v>
      </c>
      <c r="AP3115" s="17" t="s">
        <v>6750</v>
      </c>
      <c r="AQ3115" s="17" t="s">
        <v>44</v>
      </c>
      <c r="AS3115" s="17" t="s">
        <v>6751</v>
      </c>
      <c r="AT3115" s="17" t="s">
        <v>6752</v>
      </c>
      <c r="AU3115" s="17" t="s">
        <v>45</v>
      </c>
      <c r="AW3115" s="17">
        <v>19370153</v>
      </c>
      <c r="AY3115" s="20" t="s">
        <v>41</v>
      </c>
    </row>
    <row r="3116" spans="1:51" ht="30" customHeight="1">
      <c r="A3116" s="17" t="s">
        <v>4450</v>
      </c>
      <c r="C3116" s="17" t="s">
        <v>4451</v>
      </c>
      <c r="D3116" s="17" t="s">
        <v>4452</v>
      </c>
      <c r="E3116" s="17" t="s">
        <v>8876</v>
      </c>
      <c r="H3116" s="20" t="s">
        <v>41</v>
      </c>
      <c r="M3116" s="20" t="s">
        <v>41</v>
      </c>
      <c r="N3116" s="20" t="s">
        <v>41</v>
      </c>
      <c r="P3116" s="20" t="s">
        <v>41</v>
      </c>
      <c r="W3116" s="20" t="s">
        <v>39</v>
      </c>
      <c r="Z3116" s="20" t="s">
        <v>41</v>
      </c>
      <c r="AC3116" s="20" t="s">
        <v>41</v>
      </c>
      <c r="AD3116" s="17" t="s">
        <v>8874</v>
      </c>
      <c r="AL3116" s="17">
        <v>68006262</v>
      </c>
      <c r="AS3116" s="17" t="s">
        <v>3285</v>
      </c>
      <c r="AT3116" s="17" t="s">
        <v>3286</v>
      </c>
      <c r="AU3116" s="17" t="s">
        <v>3287</v>
      </c>
      <c r="AW3116" s="17">
        <v>22745773</v>
      </c>
      <c r="AY3116" s="20" t="s">
        <v>41</v>
      </c>
    </row>
    <row r="3117" spans="1:51" ht="30" customHeight="1">
      <c r="A3117" s="17" t="s">
        <v>4450</v>
      </c>
      <c r="C3117" s="17" t="s">
        <v>4451</v>
      </c>
      <c r="D3117" s="17" t="s">
        <v>4452</v>
      </c>
      <c r="E3117" s="17" t="s">
        <v>8876</v>
      </c>
      <c r="H3117" s="20" t="s">
        <v>41</v>
      </c>
      <c r="M3117" s="20" t="s">
        <v>41</v>
      </c>
      <c r="N3117" s="20" t="s">
        <v>41</v>
      </c>
      <c r="P3117" s="20" t="s">
        <v>41</v>
      </c>
      <c r="Z3117" s="20" t="s">
        <v>41</v>
      </c>
      <c r="AC3117" s="20" t="s">
        <v>41</v>
      </c>
      <c r="AD3117" s="17" t="s">
        <v>8874</v>
      </c>
      <c r="AL3117" s="17">
        <v>68006262</v>
      </c>
      <c r="AS3117" s="17" t="s">
        <v>3285</v>
      </c>
      <c r="AT3117" s="17" t="s">
        <v>3286</v>
      </c>
      <c r="AU3117" s="17" t="s">
        <v>3287</v>
      </c>
      <c r="AW3117" s="17">
        <v>22745773</v>
      </c>
      <c r="AY3117" s="20" t="s">
        <v>41</v>
      </c>
    </row>
    <row r="3118" spans="1:51" ht="30" customHeight="1">
      <c r="A3118" s="17" t="s">
        <v>4450</v>
      </c>
      <c r="C3118" s="17" t="s">
        <v>4451</v>
      </c>
      <c r="D3118" s="17" t="s">
        <v>4452</v>
      </c>
      <c r="E3118" s="17" t="s">
        <v>8876</v>
      </c>
      <c r="H3118" s="20" t="s">
        <v>41</v>
      </c>
      <c r="M3118" s="20" t="s">
        <v>41</v>
      </c>
      <c r="N3118" s="20" t="s">
        <v>41</v>
      </c>
      <c r="Q3118" s="20" t="s">
        <v>41</v>
      </c>
      <c r="T3118" s="20" t="s">
        <v>41</v>
      </c>
      <c r="U3118" s="20" t="s">
        <v>41</v>
      </c>
      <c r="Z3118" s="20" t="s">
        <v>41</v>
      </c>
      <c r="AC3118" s="20" t="s">
        <v>41</v>
      </c>
      <c r="AD3118" s="17" t="s">
        <v>8874</v>
      </c>
      <c r="AL3118" s="17">
        <v>68006262</v>
      </c>
      <c r="AP3118" s="17" t="s">
        <v>6750</v>
      </c>
      <c r="AQ3118" s="17" t="s">
        <v>44</v>
      </c>
      <c r="AS3118" s="17" t="s">
        <v>6751</v>
      </c>
      <c r="AT3118" s="17" t="s">
        <v>6752</v>
      </c>
      <c r="AU3118" s="17" t="s">
        <v>45</v>
      </c>
      <c r="AW3118" s="17">
        <v>19370153</v>
      </c>
      <c r="AY3118" s="20" t="s">
        <v>41</v>
      </c>
    </row>
    <row r="3119" spans="1:51" ht="30" customHeight="1">
      <c r="A3119" s="17" t="s">
        <v>4450</v>
      </c>
      <c r="C3119" s="17" t="s">
        <v>4451</v>
      </c>
      <c r="D3119" s="17" t="s">
        <v>4452</v>
      </c>
      <c r="E3119" s="17" t="s">
        <v>8876</v>
      </c>
      <c r="H3119" s="20" t="s">
        <v>41</v>
      </c>
      <c r="M3119" s="20" t="s">
        <v>41</v>
      </c>
      <c r="N3119" s="20" t="s">
        <v>41</v>
      </c>
      <c r="O3119" s="20" t="s">
        <v>41</v>
      </c>
      <c r="S3119" s="20" t="s">
        <v>41</v>
      </c>
      <c r="AJ3119" s="20" t="s">
        <v>41</v>
      </c>
      <c r="AK3119" s="17" t="s">
        <v>30</v>
      </c>
      <c r="AL3119" s="17">
        <v>68006262</v>
      </c>
      <c r="AP3119" s="17" t="s">
        <v>8093</v>
      </c>
      <c r="AQ3119" s="17" t="s">
        <v>8007</v>
      </c>
      <c r="AR3119" s="17" t="s">
        <v>8094</v>
      </c>
      <c r="AS3119" s="17" t="s">
        <v>8009</v>
      </c>
      <c r="AT3119" s="17" t="s">
        <v>8010</v>
      </c>
      <c r="AU3119" s="17" t="s">
        <v>45</v>
      </c>
      <c r="AW3119" s="17">
        <v>18268500</v>
      </c>
      <c r="AY3119" s="20" t="s">
        <v>41</v>
      </c>
    </row>
    <row r="3120" spans="1:51" ht="30" customHeight="1">
      <c r="A3120" s="17" t="s">
        <v>6477</v>
      </c>
      <c r="C3120" s="17" t="s">
        <v>6478</v>
      </c>
      <c r="D3120" s="17" t="s">
        <v>6479</v>
      </c>
      <c r="E3120" s="17" t="s">
        <v>8876</v>
      </c>
      <c r="H3120" s="20" t="s">
        <v>41</v>
      </c>
      <c r="M3120" s="20" t="s">
        <v>41</v>
      </c>
      <c r="N3120" s="20" t="s">
        <v>41</v>
      </c>
      <c r="P3120" s="20" t="s">
        <v>41</v>
      </c>
      <c r="Z3120" s="20" t="s">
        <v>41</v>
      </c>
      <c r="AC3120" s="20" t="s">
        <v>41</v>
      </c>
      <c r="AD3120" s="17" t="s">
        <v>8874</v>
      </c>
      <c r="AL3120" s="17">
        <v>68006262</v>
      </c>
      <c r="AS3120" s="17" t="s">
        <v>3285</v>
      </c>
      <c r="AT3120" s="17" t="s">
        <v>3286</v>
      </c>
      <c r="AU3120" s="17" t="s">
        <v>3287</v>
      </c>
      <c r="AW3120" s="17">
        <v>22745773</v>
      </c>
      <c r="AY3120" s="20" t="s">
        <v>41</v>
      </c>
    </row>
    <row r="3121" spans="1:51" ht="30" customHeight="1">
      <c r="A3121" s="17" t="s">
        <v>6477</v>
      </c>
      <c r="C3121" s="17" t="s">
        <v>6478</v>
      </c>
      <c r="D3121" s="17" t="s">
        <v>6479</v>
      </c>
      <c r="E3121" s="17" t="s">
        <v>8876</v>
      </c>
      <c r="H3121" s="20" t="s">
        <v>41</v>
      </c>
      <c r="M3121" s="20" t="s">
        <v>41</v>
      </c>
      <c r="N3121" s="20" t="s">
        <v>41</v>
      </c>
      <c r="O3121" s="20" t="s">
        <v>41</v>
      </c>
      <c r="S3121" s="20" t="s">
        <v>41</v>
      </c>
      <c r="AJ3121" s="20" t="s">
        <v>41</v>
      </c>
      <c r="AK3121" s="17" t="s">
        <v>30</v>
      </c>
      <c r="AL3121" s="17">
        <v>68006262</v>
      </c>
      <c r="AP3121" s="17" t="s">
        <v>8093</v>
      </c>
      <c r="AQ3121" s="17" t="s">
        <v>8007</v>
      </c>
      <c r="AR3121" s="17" t="s">
        <v>8094</v>
      </c>
      <c r="AS3121" s="17" t="s">
        <v>8009</v>
      </c>
      <c r="AT3121" s="17" t="s">
        <v>8010</v>
      </c>
      <c r="AU3121" s="17" t="s">
        <v>45</v>
      </c>
      <c r="AW3121" s="17">
        <v>18268500</v>
      </c>
      <c r="AY3121" s="20" t="s">
        <v>41</v>
      </c>
    </row>
    <row r="3122" spans="1:51" ht="30" customHeight="1">
      <c r="A3122" s="17" t="s">
        <v>7565</v>
      </c>
      <c r="C3122" s="17" t="s">
        <v>7566</v>
      </c>
      <c r="D3122" s="17" t="s">
        <v>7567</v>
      </c>
      <c r="E3122" s="17" t="s">
        <v>8876</v>
      </c>
      <c r="H3122" s="20" t="s">
        <v>41</v>
      </c>
      <c r="M3122" s="20" t="s">
        <v>41</v>
      </c>
      <c r="N3122" s="20" t="s">
        <v>41</v>
      </c>
      <c r="Q3122" s="20" t="s">
        <v>41</v>
      </c>
      <c r="T3122" s="20" t="s">
        <v>41</v>
      </c>
      <c r="U3122" s="20" t="s">
        <v>41</v>
      </c>
      <c r="Z3122" s="20" t="s">
        <v>41</v>
      </c>
      <c r="AC3122" s="20" t="s">
        <v>41</v>
      </c>
      <c r="AD3122" s="17" t="s">
        <v>8874</v>
      </c>
      <c r="AL3122" s="17">
        <v>68006262</v>
      </c>
      <c r="AP3122" s="17" t="s">
        <v>6750</v>
      </c>
      <c r="AQ3122" s="17" t="s">
        <v>44</v>
      </c>
      <c r="AS3122" s="17" t="s">
        <v>6751</v>
      </c>
      <c r="AT3122" s="17" t="s">
        <v>6752</v>
      </c>
      <c r="AU3122" s="17" t="s">
        <v>45</v>
      </c>
      <c r="AW3122" s="17">
        <v>19370153</v>
      </c>
      <c r="AY3122" s="20" t="s">
        <v>41</v>
      </c>
    </row>
    <row r="3123" spans="1:51" ht="30" customHeight="1">
      <c r="A3123" s="17" t="s">
        <v>7565</v>
      </c>
      <c r="C3123" s="17" t="s">
        <v>7566</v>
      </c>
      <c r="D3123" s="17" t="s">
        <v>7567</v>
      </c>
      <c r="E3123" s="17" t="s">
        <v>8876</v>
      </c>
      <c r="H3123" s="20" t="s">
        <v>41</v>
      </c>
      <c r="M3123" s="20" t="s">
        <v>41</v>
      </c>
      <c r="N3123" s="20" t="s">
        <v>41</v>
      </c>
      <c r="O3123" s="20" t="s">
        <v>41</v>
      </c>
      <c r="S3123" s="20" t="s">
        <v>41</v>
      </c>
      <c r="AJ3123" s="20" t="s">
        <v>41</v>
      </c>
      <c r="AK3123" s="17" t="s">
        <v>30</v>
      </c>
      <c r="AL3123" s="17">
        <v>68006262</v>
      </c>
      <c r="AP3123" s="17" t="s">
        <v>8093</v>
      </c>
      <c r="AQ3123" s="17" t="s">
        <v>8007</v>
      </c>
      <c r="AR3123" s="17" t="s">
        <v>8094</v>
      </c>
      <c r="AS3123" s="17" t="s">
        <v>8009</v>
      </c>
      <c r="AT3123" s="17" t="s">
        <v>8010</v>
      </c>
      <c r="AU3123" s="17" t="s">
        <v>45</v>
      </c>
      <c r="AW3123" s="17">
        <v>18268500</v>
      </c>
      <c r="AY3123" s="20" t="s">
        <v>41</v>
      </c>
    </row>
    <row r="3124" spans="1:51" ht="30" customHeight="1">
      <c r="A3124" s="17" t="s">
        <v>4447</v>
      </c>
      <c r="C3124" s="17" t="s">
        <v>4448</v>
      </c>
      <c r="D3124" s="17" t="s">
        <v>4449</v>
      </c>
      <c r="E3124" s="17" t="s">
        <v>8876</v>
      </c>
      <c r="H3124" s="20" t="s">
        <v>41</v>
      </c>
      <c r="M3124" s="20" t="s">
        <v>41</v>
      </c>
      <c r="N3124" s="20" t="s">
        <v>41</v>
      </c>
      <c r="P3124" s="20" t="s">
        <v>41</v>
      </c>
      <c r="W3124" s="20" t="s">
        <v>39</v>
      </c>
      <c r="Z3124" s="20" t="s">
        <v>41</v>
      </c>
      <c r="AC3124" s="20" t="s">
        <v>41</v>
      </c>
      <c r="AD3124" s="17" t="s">
        <v>8874</v>
      </c>
      <c r="AL3124" s="17">
        <v>68006262</v>
      </c>
      <c r="AS3124" s="17" t="s">
        <v>3285</v>
      </c>
      <c r="AT3124" s="17" t="s">
        <v>3286</v>
      </c>
      <c r="AU3124" s="17" t="s">
        <v>3287</v>
      </c>
      <c r="AW3124" s="17">
        <v>22745773</v>
      </c>
      <c r="AY3124" s="20" t="s">
        <v>41</v>
      </c>
    </row>
    <row r="3125" spans="1:51" ht="30" customHeight="1">
      <c r="A3125" s="17" t="s">
        <v>4447</v>
      </c>
      <c r="C3125" s="17" t="s">
        <v>4448</v>
      </c>
      <c r="D3125" s="17" t="s">
        <v>4449</v>
      </c>
      <c r="E3125" s="17" t="s">
        <v>8876</v>
      </c>
      <c r="H3125" s="20" t="s">
        <v>41</v>
      </c>
      <c r="M3125" s="20" t="s">
        <v>41</v>
      </c>
      <c r="N3125" s="20" t="s">
        <v>41</v>
      </c>
      <c r="P3125" s="20" t="s">
        <v>41</v>
      </c>
      <c r="Z3125" s="20" t="s">
        <v>41</v>
      </c>
      <c r="AC3125" s="20" t="s">
        <v>41</v>
      </c>
      <c r="AD3125" s="17" t="s">
        <v>8874</v>
      </c>
      <c r="AL3125" s="17">
        <v>68006262</v>
      </c>
      <c r="AS3125" s="17" t="s">
        <v>3285</v>
      </c>
      <c r="AT3125" s="17" t="s">
        <v>3286</v>
      </c>
      <c r="AU3125" s="17" t="s">
        <v>3287</v>
      </c>
      <c r="AW3125" s="17">
        <v>22745773</v>
      </c>
      <c r="AY3125" s="20" t="s">
        <v>41</v>
      </c>
    </row>
    <row r="3126" spans="1:51" ht="30" customHeight="1">
      <c r="A3126" s="17" t="s">
        <v>4447</v>
      </c>
      <c r="C3126" s="17" t="s">
        <v>4448</v>
      </c>
      <c r="D3126" s="17" t="s">
        <v>4449</v>
      </c>
      <c r="E3126" s="17" t="s">
        <v>8876</v>
      </c>
      <c r="H3126" s="20" t="s">
        <v>41</v>
      </c>
      <c r="M3126" s="20" t="s">
        <v>41</v>
      </c>
      <c r="N3126" s="20" t="s">
        <v>41</v>
      </c>
      <c r="Q3126" s="20" t="s">
        <v>41</v>
      </c>
      <c r="T3126" s="20" t="s">
        <v>41</v>
      </c>
      <c r="U3126" s="20" t="s">
        <v>41</v>
      </c>
      <c r="Z3126" s="20" t="s">
        <v>41</v>
      </c>
      <c r="AC3126" s="20" t="s">
        <v>41</v>
      </c>
      <c r="AD3126" s="17" t="s">
        <v>8874</v>
      </c>
      <c r="AL3126" s="17">
        <v>68006262</v>
      </c>
      <c r="AP3126" s="17" t="s">
        <v>6750</v>
      </c>
      <c r="AQ3126" s="17" t="s">
        <v>44</v>
      </c>
      <c r="AS3126" s="17" t="s">
        <v>6751</v>
      </c>
      <c r="AT3126" s="17" t="s">
        <v>6752</v>
      </c>
      <c r="AU3126" s="17" t="s">
        <v>45</v>
      </c>
      <c r="AW3126" s="17">
        <v>19370153</v>
      </c>
      <c r="AY3126" s="20" t="s">
        <v>41</v>
      </c>
    </row>
    <row r="3127" spans="1:51" ht="30" customHeight="1">
      <c r="A3127" s="17" t="s">
        <v>1132</v>
      </c>
      <c r="C3127" s="17" t="s">
        <v>1133</v>
      </c>
      <c r="D3127" s="17" t="s">
        <v>1134</v>
      </c>
      <c r="E3127" s="17" t="s">
        <v>8876</v>
      </c>
      <c r="G3127" s="20" t="s">
        <v>41</v>
      </c>
      <c r="M3127" s="20" t="s">
        <v>41</v>
      </c>
      <c r="N3127" s="20" t="s">
        <v>41</v>
      </c>
      <c r="O3127" s="20" t="s">
        <v>41</v>
      </c>
      <c r="R3127" s="20" t="s">
        <v>41</v>
      </c>
      <c r="T3127" s="20" t="s">
        <v>41</v>
      </c>
      <c r="U3127" s="20" t="s">
        <v>41</v>
      </c>
      <c r="X3127" s="20" t="s">
        <v>41</v>
      </c>
      <c r="Y3127" s="20" t="s">
        <v>41</v>
      </c>
      <c r="AJ3127" s="20" t="s">
        <v>41</v>
      </c>
      <c r="AQ3127" s="17" t="s">
        <v>44</v>
      </c>
      <c r="AS3127" s="17" t="s">
        <v>8433</v>
      </c>
      <c r="AT3127" s="17" t="s">
        <v>8437</v>
      </c>
      <c r="AU3127" s="17" t="s">
        <v>45</v>
      </c>
      <c r="AW3127" s="17">
        <v>3040565</v>
      </c>
    </row>
    <row r="3128" spans="1:51" ht="30" customHeight="1">
      <c r="A3128" s="17" t="s">
        <v>2040</v>
      </c>
      <c r="C3128" s="17" t="s">
        <v>2041</v>
      </c>
      <c r="D3128" s="17" t="s">
        <v>2042</v>
      </c>
      <c r="E3128" s="17" t="s">
        <v>8876</v>
      </c>
      <c r="G3128" s="20" t="s">
        <v>41</v>
      </c>
      <c r="M3128" s="20" t="s">
        <v>41</v>
      </c>
      <c r="N3128" s="20" t="s">
        <v>41</v>
      </c>
      <c r="O3128" s="20" t="s">
        <v>41</v>
      </c>
      <c r="R3128" s="20" t="s">
        <v>41</v>
      </c>
      <c r="T3128" s="20" t="s">
        <v>41</v>
      </c>
      <c r="U3128" s="20" t="s">
        <v>41</v>
      </c>
      <c r="X3128" s="20" t="s">
        <v>41</v>
      </c>
      <c r="Y3128" s="20" t="s">
        <v>41</v>
      </c>
      <c r="AJ3128" s="20" t="s">
        <v>41</v>
      </c>
      <c r="AQ3128" s="17" t="s">
        <v>44</v>
      </c>
      <c r="AS3128" s="17" t="s">
        <v>8433</v>
      </c>
      <c r="AT3128" s="17" t="s">
        <v>8437</v>
      </c>
      <c r="AU3128" s="17" t="s">
        <v>45</v>
      </c>
      <c r="AW3128" s="17">
        <v>3040565</v>
      </c>
      <c r="AY3128" s="20" t="s">
        <v>41</v>
      </c>
    </row>
    <row r="3129" spans="1:51" ht="30" customHeight="1">
      <c r="A3129" s="17" t="s">
        <v>2040</v>
      </c>
      <c r="C3129" s="17" t="s">
        <v>5730</v>
      </c>
      <c r="D3129" s="17" t="s">
        <v>5731</v>
      </c>
      <c r="E3129" s="17" t="s">
        <v>8876</v>
      </c>
      <c r="H3129" s="20" t="s">
        <v>41</v>
      </c>
      <c r="M3129" s="20" t="s">
        <v>41</v>
      </c>
      <c r="N3129" s="20" t="s">
        <v>41</v>
      </c>
      <c r="P3129" s="20" t="s">
        <v>41</v>
      </c>
      <c r="T3129" s="20" t="s">
        <v>41</v>
      </c>
      <c r="W3129" s="20" t="s">
        <v>40</v>
      </c>
      <c r="Z3129" s="20" t="s">
        <v>41</v>
      </c>
      <c r="AC3129" s="20" t="s">
        <v>41</v>
      </c>
      <c r="AD3129" s="17" t="s">
        <v>8874</v>
      </c>
      <c r="AL3129" s="17">
        <v>68006262</v>
      </c>
      <c r="AS3129" s="17" t="s">
        <v>3285</v>
      </c>
      <c r="AT3129" s="17" t="s">
        <v>3286</v>
      </c>
      <c r="AU3129" s="17" t="s">
        <v>3287</v>
      </c>
      <c r="AW3129" s="17">
        <v>22745773</v>
      </c>
      <c r="AY3129" s="20" t="s">
        <v>41</v>
      </c>
    </row>
    <row r="3130" spans="1:51" ht="30" customHeight="1">
      <c r="A3130" s="17" t="s">
        <v>2040</v>
      </c>
      <c r="C3130" s="17" t="s">
        <v>5730</v>
      </c>
      <c r="D3130" s="17" t="s">
        <v>5731</v>
      </c>
      <c r="E3130" s="17" t="s">
        <v>8876</v>
      </c>
      <c r="H3130" s="20" t="s">
        <v>41</v>
      </c>
      <c r="M3130" s="20" t="s">
        <v>41</v>
      </c>
      <c r="N3130" s="20" t="s">
        <v>41</v>
      </c>
      <c r="O3130" s="20" t="s">
        <v>41</v>
      </c>
      <c r="S3130" s="20" t="s">
        <v>41</v>
      </c>
      <c r="AJ3130" s="20" t="s">
        <v>41</v>
      </c>
      <c r="AK3130" s="17" t="s">
        <v>30</v>
      </c>
      <c r="AL3130" s="17">
        <v>68006262</v>
      </c>
      <c r="AP3130" s="17" t="s">
        <v>8093</v>
      </c>
      <c r="AQ3130" s="17" t="s">
        <v>8007</v>
      </c>
      <c r="AR3130" s="17" t="s">
        <v>8094</v>
      </c>
      <c r="AS3130" s="17" t="s">
        <v>8009</v>
      </c>
      <c r="AT3130" s="17" t="s">
        <v>8010</v>
      </c>
      <c r="AU3130" s="17" t="s">
        <v>45</v>
      </c>
      <c r="AW3130" s="17">
        <v>18268500</v>
      </c>
      <c r="AY3130" s="20" t="s">
        <v>41</v>
      </c>
    </row>
    <row r="3131" spans="1:51" ht="30" customHeight="1">
      <c r="A3131" s="17" t="s">
        <v>5484</v>
      </c>
      <c r="C3131" s="17" t="s">
        <v>5485</v>
      </c>
      <c r="D3131" s="17" t="s">
        <v>5486</v>
      </c>
      <c r="E3131" s="17" t="s">
        <v>8876</v>
      </c>
      <c r="H3131" s="20" t="s">
        <v>41</v>
      </c>
      <c r="M3131" s="20" t="s">
        <v>41</v>
      </c>
      <c r="N3131" s="20" t="s">
        <v>41</v>
      </c>
      <c r="P3131" s="20" t="s">
        <v>41</v>
      </c>
      <c r="W3131" s="20" t="s">
        <v>39</v>
      </c>
      <c r="Z3131" s="20" t="s">
        <v>41</v>
      </c>
      <c r="AC3131" s="20" t="s">
        <v>41</v>
      </c>
      <c r="AD3131" s="17" t="s">
        <v>8874</v>
      </c>
      <c r="AL3131" s="17">
        <v>68006262</v>
      </c>
      <c r="AS3131" s="17" t="s">
        <v>3285</v>
      </c>
      <c r="AT3131" s="17" t="s">
        <v>3286</v>
      </c>
      <c r="AU3131" s="17" t="s">
        <v>3287</v>
      </c>
      <c r="AW3131" s="17">
        <v>22745773</v>
      </c>
    </row>
    <row r="3132" spans="1:51" ht="30" customHeight="1">
      <c r="A3132" s="17" t="s">
        <v>6879</v>
      </c>
      <c r="C3132" s="17" t="s">
        <v>6880</v>
      </c>
      <c r="D3132" s="17" t="s">
        <v>6881</v>
      </c>
      <c r="E3132" s="17" t="s">
        <v>8876</v>
      </c>
      <c r="H3132" s="20" t="s">
        <v>41</v>
      </c>
      <c r="M3132" s="20" t="s">
        <v>41</v>
      </c>
      <c r="N3132" s="20" t="s">
        <v>41</v>
      </c>
      <c r="Q3132" s="20" t="s">
        <v>41</v>
      </c>
      <c r="T3132" s="20" t="s">
        <v>41</v>
      </c>
      <c r="U3132" s="20" t="s">
        <v>41</v>
      </c>
      <c r="Z3132" s="20" t="s">
        <v>41</v>
      </c>
      <c r="AC3132" s="20" t="s">
        <v>41</v>
      </c>
      <c r="AD3132" s="17" t="s">
        <v>8874</v>
      </c>
      <c r="AL3132" s="17">
        <v>68006262</v>
      </c>
      <c r="AP3132" s="17" t="s">
        <v>6750</v>
      </c>
      <c r="AQ3132" s="17" t="s">
        <v>44</v>
      </c>
      <c r="AS3132" s="17" t="s">
        <v>6751</v>
      </c>
      <c r="AT3132" s="17" t="s">
        <v>6752</v>
      </c>
      <c r="AU3132" s="17" t="s">
        <v>45</v>
      </c>
      <c r="AW3132" s="17">
        <v>19370153</v>
      </c>
      <c r="AY3132" s="20" t="s">
        <v>41</v>
      </c>
    </row>
    <row r="3133" spans="1:51" ht="30" customHeight="1">
      <c r="A3133" s="17" t="s">
        <v>6753</v>
      </c>
      <c r="C3133" s="17" t="s">
        <v>8776</v>
      </c>
      <c r="D3133" s="17" t="s">
        <v>8777</v>
      </c>
      <c r="E3133" s="17" t="s">
        <v>8876</v>
      </c>
      <c r="H3133" s="20" t="s">
        <v>41</v>
      </c>
      <c r="M3133" s="20" t="s">
        <v>41</v>
      </c>
      <c r="N3133" s="20" t="s">
        <v>41</v>
      </c>
      <c r="Q3133" s="20" t="s">
        <v>41</v>
      </c>
      <c r="T3133" s="20" t="s">
        <v>41</v>
      </c>
      <c r="U3133" s="20" t="s">
        <v>41</v>
      </c>
      <c r="Z3133" s="20" t="s">
        <v>41</v>
      </c>
      <c r="AC3133" s="20" t="s">
        <v>41</v>
      </c>
      <c r="AD3133" s="17" t="s">
        <v>8874</v>
      </c>
      <c r="AL3133" s="17">
        <v>68006262</v>
      </c>
      <c r="AP3133" s="17" t="s">
        <v>6750</v>
      </c>
      <c r="AQ3133" s="17" t="s">
        <v>44</v>
      </c>
      <c r="AS3133" s="17" t="s">
        <v>6751</v>
      </c>
      <c r="AT3133" s="17" t="s">
        <v>6752</v>
      </c>
      <c r="AU3133" s="17" t="s">
        <v>45</v>
      </c>
      <c r="AW3133" s="17">
        <v>19370153</v>
      </c>
      <c r="AY3133" s="20" t="s">
        <v>41</v>
      </c>
    </row>
    <row r="3134" spans="1:51" ht="30" customHeight="1">
      <c r="A3134" s="17" t="s">
        <v>1728</v>
      </c>
      <c r="C3134" s="17" t="s">
        <v>1729</v>
      </c>
      <c r="D3134" s="17" t="s">
        <v>1730</v>
      </c>
      <c r="E3134" s="17" t="s">
        <v>8876</v>
      </c>
      <c r="G3134" s="20" t="s">
        <v>41</v>
      </c>
      <c r="M3134" s="20" t="s">
        <v>41</v>
      </c>
      <c r="N3134" s="20" t="s">
        <v>41</v>
      </c>
      <c r="O3134" s="20" t="s">
        <v>41</v>
      </c>
      <c r="R3134" s="20" t="s">
        <v>41</v>
      </c>
      <c r="T3134" s="20" t="s">
        <v>41</v>
      </c>
      <c r="U3134" s="20" t="s">
        <v>41</v>
      </c>
      <c r="X3134" s="20" t="s">
        <v>41</v>
      </c>
      <c r="Y3134" s="20" t="s">
        <v>41</v>
      </c>
      <c r="AJ3134" s="20" t="s">
        <v>41</v>
      </c>
      <c r="AQ3134" s="17" t="s">
        <v>44</v>
      </c>
      <c r="AS3134" s="17" t="s">
        <v>8433</v>
      </c>
      <c r="AT3134" s="17" t="s">
        <v>8437</v>
      </c>
      <c r="AU3134" s="17" t="s">
        <v>45</v>
      </c>
      <c r="AW3134" s="17">
        <v>3040565</v>
      </c>
    </row>
    <row r="3135" spans="1:51" ht="30" customHeight="1">
      <c r="A3135" s="17" t="s">
        <v>883</v>
      </c>
      <c r="C3135" s="17" t="s">
        <v>884</v>
      </c>
      <c r="D3135" s="17" t="s">
        <v>885</v>
      </c>
      <c r="E3135" s="17" t="s">
        <v>8876</v>
      </c>
      <c r="G3135" s="20" t="s">
        <v>41</v>
      </c>
      <c r="M3135" s="20" t="s">
        <v>41</v>
      </c>
      <c r="N3135" s="20" t="s">
        <v>41</v>
      </c>
      <c r="O3135" s="20" t="s">
        <v>41</v>
      </c>
      <c r="R3135" s="20" t="s">
        <v>41</v>
      </c>
      <c r="T3135" s="20" t="s">
        <v>41</v>
      </c>
      <c r="U3135" s="20" t="s">
        <v>41</v>
      </c>
      <c r="X3135" s="20" t="s">
        <v>41</v>
      </c>
      <c r="Y3135" s="20" t="s">
        <v>41</v>
      </c>
      <c r="AJ3135" s="20" t="s">
        <v>41</v>
      </c>
      <c r="AQ3135" s="17" t="s">
        <v>44</v>
      </c>
      <c r="AS3135" s="17" t="s">
        <v>8433</v>
      </c>
      <c r="AT3135" s="17" t="s">
        <v>8437</v>
      </c>
      <c r="AU3135" s="17" t="s">
        <v>45</v>
      </c>
      <c r="AW3135" s="17">
        <v>3040565</v>
      </c>
    </row>
    <row r="3136" spans="1:51" ht="30" customHeight="1">
      <c r="A3136" s="17" t="s">
        <v>883</v>
      </c>
      <c r="C3136" s="17" t="s">
        <v>8121</v>
      </c>
      <c r="D3136" s="17" t="s">
        <v>8122</v>
      </c>
      <c r="E3136" s="17" t="s">
        <v>8876</v>
      </c>
      <c r="H3136" s="20" t="s">
        <v>41</v>
      </c>
      <c r="M3136" s="20" t="s">
        <v>41</v>
      </c>
      <c r="N3136" s="20" t="s">
        <v>41</v>
      </c>
      <c r="O3136" s="20" t="s">
        <v>41</v>
      </c>
      <c r="S3136" s="20" t="s">
        <v>41</v>
      </c>
      <c r="AJ3136" s="20" t="s">
        <v>41</v>
      </c>
      <c r="AK3136" s="17" t="s">
        <v>30</v>
      </c>
      <c r="AL3136" s="17">
        <v>68006262</v>
      </c>
      <c r="AP3136" s="17" t="s">
        <v>8093</v>
      </c>
      <c r="AQ3136" s="17" t="s">
        <v>8007</v>
      </c>
      <c r="AR3136" s="17" t="s">
        <v>8094</v>
      </c>
      <c r="AS3136" s="17" t="s">
        <v>8009</v>
      </c>
      <c r="AT3136" s="17" t="s">
        <v>8010</v>
      </c>
      <c r="AU3136" s="17" t="s">
        <v>45</v>
      </c>
      <c r="AW3136" s="17">
        <v>18268500</v>
      </c>
    </row>
    <row r="3137" spans="1:51" ht="30" customHeight="1">
      <c r="A3137" s="17" t="s">
        <v>7944</v>
      </c>
      <c r="C3137" s="17" t="s">
        <v>7945</v>
      </c>
      <c r="D3137" s="17" t="s">
        <v>7946</v>
      </c>
      <c r="E3137" s="17" t="s">
        <v>8876</v>
      </c>
      <c r="H3137" s="20" t="s">
        <v>41</v>
      </c>
      <c r="M3137" s="20" t="s">
        <v>41</v>
      </c>
      <c r="N3137" s="20" t="s">
        <v>41</v>
      </c>
      <c r="Q3137" s="20" t="s">
        <v>41</v>
      </c>
      <c r="T3137" s="20" t="s">
        <v>41</v>
      </c>
      <c r="U3137" s="20" t="s">
        <v>41</v>
      </c>
      <c r="Z3137" s="20" t="s">
        <v>41</v>
      </c>
      <c r="AC3137" s="20" t="s">
        <v>41</v>
      </c>
      <c r="AD3137" s="17" t="s">
        <v>8874</v>
      </c>
      <c r="AL3137" s="17">
        <v>68006262</v>
      </c>
      <c r="AP3137" s="17" t="s">
        <v>6750</v>
      </c>
      <c r="AQ3137" s="17" t="s">
        <v>44</v>
      </c>
      <c r="AS3137" s="17" t="s">
        <v>6751</v>
      </c>
      <c r="AT3137" s="17" t="s">
        <v>6752</v>
      </c>
      <c r="AU3137" s="17" t="s">
        <v>45</v>
      </c>
      <c r="AW3137" s="17">
        <v>19370153</v>
      </c>
    </row>
    <row r="3138" spans="1:51" ht="30" customHeight="1">
      <c r="A3138" s="17" t="s">
        <v>3305</v>
      </c>
      <c r="C3138" s="17" t="s">
        <v>3306</v>
      </c>
      <c r="D3138" s="17" t="s">
        <v>3307</v>
      </c>
      <c r="E3138" s="17" t="s">
        <v>8876</v>
      </c>
      <c r="H3138" s="20" t="s">
        <v>41</v>
      </c>
      <c r="M3138" s="20" t="s">
        <v>41</v>
      </c>
      <c r="N3138" s="20" t="s">
        <v>41</v>
      </c>
      <c r="P3138" s="20" t="s">
        <v>41</v>
      </c>
      <c r="T3138" s="20" t="s">
        <v>41</v>
      </c>
      <c r="W3138" s="20" t="s">
        <v>40</v>
      </c>
      <c r="X3138" s="20" t="s">
        <v>39</v>
      </c>
      <c r="Z3138" s="20" t="s">
        <v>41</v>
      </c>
      <c r="AC3138" s="20" t="s">
        <v>41</v>
      </c>
      <c r="AD3138" s="17" t="s">
        <v>8874</v>
      </c>
      <c r="AL3138" s="17">
        <v>68006262</v>
      </c>
      <c r="AS3138" s="17" t="s">
        <v>3285</v>
      </c>
      <c r="AT3138" s="17" t="s">
        <v>3286</v>
      </c>
      <c r="AU3138" s="17" t="s">
        <v>3287</v>
      </c>
      <c r="AW3138" s="17">
        <v>22745773</v>
      </c>
    </row>
    <row r="3139" spans="1:51" ht="30" customHeight="1">
      <c r="A3139" s="17" t="s">
        <v>3305</v>
      </c>
      <c r="C3139" s="17" t="s">
        <v>3306</v>
      </c>
      <c r="D3139" s="17" t="s">
        <v>3307</v>
      </c>
      <c r="E3139" s="17" t="s">
        <v>8876</v>
      </c>
      <c r="H3139" s="20" t="s">
        <v>41</v>
      </c>
      <c r="M3139" s="20" t="s">
        <v>41</v>
      </c>
      <c r="N3139" s="20" t="s">
        <v>41</v>
      </c>
      <c r="Q3139" s="20" t="s">
        <v>41</v>
      </c>
      <c r="T3139" s="20" t="s">
        <v>41</v>
      </c>
      <c r="U3139" s="20" t="s">
        <v>41</v>
      </c>
      <c r="Z3139" s="20" t="s">
        <v>41</v>
      </c>
      <c r="AC3139" s="20" t="s">
        <v>41</v>
      </c>
      <c r="AD3139" s="17" t="s">
        <v>8874</v>
      </c>
      <c r="AL3139" s="17">
        <v>68006262</v>
      </c>
      <c r="AP3139" s="17" t="s">
        <v>6750</v>
      </c>
      <c r="AQ3139" s="17" t="s">
        <v>44</v>
      </c>
      <c r="AS3139" s="17" t="s">
        <v>6751</v>
      </c>
      <c r="AT3139" s="17" t="s">
        <v>6752</v>
      </c>
      <c r="AU3139" s="17" t="s">
        <v>45</v>
      </c>
      <c r="AW3139" s="17">
        <v>19370153</v>
      </c>
    </row>
    <row r="3140" spans="1:51" ht="30" customHeight="1">
      <c r="A3140" s="17" t="s">
        <v>796</v>
      </c>
      <c r="C3140" s="17" t="s">
        <v>797</v>
      </c>
      <c r="D3140" s="17" t="s">
        <v>798</v>
      </c>
      <c r="E3140" s="17" t="s">
        <v>8876</v>
      </c>
      <c r="G3140" s="20" t="s">
        <v>41</v>
      </c>
      <c r="M3140" s="20" t="s">
        <v>41</v>
      </c>
      <c r="N3140" s="20" t="s">
        <v>41</v>
      </c>
      <c r="O3140" s="20" t="s">
        <v>41</v>
      </c>
      <c r="R3140" s="20" t="s">
        <v>41</v>
      </c>
      <c r="T3140" s="20" t="s">
        <v>41</v>
      </c>
      <c r="U3140" s="20" t="s">
        <v>41</v>
      </c>
      <c r="X3140" s="20" t="s">
        <v>41</v>
      </c>
      <c r="Y3140" s="20" t="s">
        <v>41</v>
      </c>
      <c r="AJ3140" s="20" t="s">
        <v>41</v>
      </c>
      <c r="AQ3140" s="17" t="s">
        <v>44</v>
      </c>
      <c r="AS3140" s="17" t="s">
        <v>8433</v>
      </c>
      <c r="AT3140" s="17" t="s">
        <v>8437</v>
      </c>
      <c r="AU3140" s="17" t="s">
        <v>45</v>
      </c>
      <c r="AW3140" s="17">
        <v>3040565</v>
      </c>
      <c r="AY3140" s="20" t="s">
        <v>41</v>
      </c>
    </row>
    <row r="3141" spans="1:51" ht="30" customHeight="1">
      <c r="A3141" s="17" t="s">
        <v>796</v>
      </c>
      <c r="C3141" s="17" t="s">
        <v>5949</v>
      </c>
      <c r="D3141" s="17" t="s">
        <v>5950</v>
      </c>
      <c r="E3141" s="17" t="s">
        <v>8876</v>
      </c>
      <c r="H3141" s="20" t="s">
        <v>41</v>
      </c>
      <c r="M3141" s="20" t="s">
        <v>41</v>
      </c>
      <c r="N3141" s="20" t="s">
        <v>41</v>
      </c>
      <c r="P3141" s="20" t="s">
        <v>41</v>
      </c>
      <c r="W3141" s="20" t="s">
        <v>39</v>
      </c>
      <c r="Z3141" s="20" t="s">
        <v>41</v>
      </c>
      <c r="AC3141" s="20" t="s">
        <v>41</v>
      </c>
      <c r="AD3141" s="17" t="s">
        <v>8874</v>
      </c>
      <c r="AL3141" s="17">
        <v>68006262</v>
      </c>
      <c r="AS3141" s="17" t="s">
        <v>3285</v>
      </c>
      <c r="AT3141" s="17" t="s">
        <v>3286</v>
      </c>
      <c r="AU3141" s="17" t="s">
        <v>3287</v>
      </c>
      <c r="AW3141" s="17">
        <v>22745773</v>
      </c>
      <c r="AY3141" s="20" t="s">
        <v>41</v>
      </c>
    </row>
    <row r="3142" spans="1:51" ht="30" customHeight="1">
      <c r="A3142" s="17" t="s">
        <v>796</v>
      </c>
      <c r="C3142" s="17" t="s">
        <v>5949</v>
      </c>
      <c r="D3142" s="17" t="s">
        <v>5950</v>
      </c>
      <c r="E3142" s="17" t="s">
        <v>8876</v>
      </c>
      <c r="H3142" s="20" t="s">
        <v>41</v>
      </c>
      <c r="M3142" s="20" t="s">
        <v>41</v>
      </c>
      <c r="N3142" s="20" t="s">
        <v>41</v>
      </c>
      <c r="Q3142" s="20" t="s">
        <v>41</v>
      </c>
      <c r="T3142" s="20" t="s">
        <v>41</v>
      </c>
      <c r="U3142" s="20" t="s">
        <v>41</v>
      </c>
      <c r="Z3142" s="20" t="s">
        <v>41</v>
      </c>
      <c r="AC3142" s="20" t="s">
        <v>41</v>
      </c>
      <c r="AD3142" s="17" t="s">
        <v>8874</v>
      </c>
      <c r="AL3142" s="17">
        <v>68006262</v>
      </c>
      <c r="AP3142" s="17" t="s">
        <v>6750</v>
      </c>
      <c r="AQ3142" s="17" t="s">
        <v>44</v>
      </c>
      <c r="AS3142" s="17" t="s">
        <v>6751</v>
      </c>
      <c r="AT3142" s="17" t="s">
        <v>6752</v>
      </c>
      <c r="AU3142" s="17" t="s">
        <v>45</v>
      </c>
      <c r="AW3142" s="17">
        <v>19370153</v>
      </c>
      <c r="AY3142" s="20" t="s">
        <v>41</v>
      </c>
    </row>
    <row r="3143" spans="1:51" ht="30" customHeight="1">
      <c r="A3143" s="17" t="s">
        <v>7814</v>
      </c>
      <c r="C3143" s="17" t="s">
        <v>7815</v>
      </c>
      <c r="D3143" s="17" t="s">
        <v>7816</v>
      </c>
      <c r="E3143" s="17" t="s">
        <v>8876</v>
      </c>
      <c r="H3143" s="20" t="s">
        <v>41</v>
      </c>
      <c r="M3143" s="20" t="s">
        <v>41</v>
      </c>
      <c r="N3143" s="20" t="s">
        <v>41</v>
      </c>
      <c r="Q3143" s="20" t="s">
        <v>41</v>
      </c>
      <c r="T3143" s="20" t="s">
        <v>41</v>
      </c>
      <c r="U3143" s="20" t="s">
        <v>41</v>
      </c>
      <c r="Z3143" s="20" t="s">
        <v>41</v>
      </c>
      <c r="AC3143" s="20" t="s">
        <v>41</v>
      </c>
      <c r="AD3143" s="17" t="s">
        <v>8874</v>
      </c>
      <c r="AL3143" s="17">
        <v>68006262</v>
      </c>
      <c r="AP3143" s="17" t="s">
        <v>6750</v>
      </c>
      <c r="AQ3143" s="17" t="s">
        <v>44</v>
      </c>
      <c r="AS3143" s="17" t="s">
        <v>6751</v>
      </c>
      <c r="AT3143" s="17" t="s">
        <v>6752</v>
      </c>
      <c r="AU3143" s="17" t="s">
        <v>45</v>
      </c>
      <c r="AW3143" s="17">
        <v>19370153</v>
      </c>
    </row>
    <row r="3144" spans="1:51" ht="30" customHeight="1">
      <c r="A3144" s="17" t="s">
        <v>2856</v>
      </c>
      <c r="C3144" s="17" t="s">
        <v>2857</v>
      </c>
      <c r="D3144" s="17" t="s">
        <v>2858</v>
      </c>
      <c r="E3144" s="17" t="s">
        <v>8876</v>
      </c>
      <c r="I3144" s="20" t="s">
        <v>41</v>
      </c>
      <c r="J3144" s="20" t="s">
        <v>41</v>
      </c>
      <c r="X3144" s="20" t="s">
        <v>41</v>
      </c>
      <c r="AC3144" s="20" t="s">
        <v>41</v>
      </c>
      <c r="AD3144" s="17" t="s">
        <v>2853</v>
      </c>
      <c r="AE3144" s="17">
        <v>68012559</v>
      </c>
      <c r="AG3144" s="20" t="s">
        <v>41</v>
      </c>
      <c r="AO3144" s="17" t="s">
        <v>2854</v>
      </c>
      <c r="AQ3144" s="17" t="s">
        <v>44</v>
      </c>
      <c r="AS3144" s="17" t="s">
        <v>2519</v>
      </c>
      <c r="AT3144" s="17" t="s">
        <v>2855</v>
      </c>
      <c r="AU3144" s="17" t="s">
        <v>2492</v>
      </c>
      <c r="AV3144" s="20" t="s">
        <v>41</v>
      </c>
      <c r="AW3144" s="17">
        <v>23102571</v>
      </c>
    </row>
    <row r="3145" spans="1:51" ht="30" customHeight="1">
      <c r="A3145" s="17" t="s">
        <v>2856</v>
      </c>
      <c r="C3145" s="17" t="s">
        <v>2857</v>
      </c>
      <c r="D3145" s="17" t="s">
        <v>5502</v>
      </c>
      <c r="E3145" s="17" t="s">
        <v>8876</v>
      </c>
      <c r="H3145" s="20" t="s">
        <v>41</v>
      </c>
      <c r="M3145" s="20" t="s">
        <v>41</v>
      </c>
      <c r="N3145" s="20" t="s">
        <v>41</v>
      </c>
      <c r="P3145" s="20" t="s">
        <v>41</v>
      </c>
      <c r="W3145" s="20" t="s">
        <v>39</v>
      </c>
      <c r="Z3145" s="20" t="s">
        <v>41</v>
      </c>
      <c r="AC3145" s="20" t="s">
        <v>41</v>
      </c>
      <c r="AD3145" s="17" t="s">
        <v>8874</v>
      </c>
      <c r="AL3145" s="17">
        <v>68006262</v>
      </c>
      <c r="AS3145" s="17" t="s">
        <v>3285</v>
      </c>
      <c r="AT3145" s="17" t="s">
        <v>3286</v>
      </c>
      <c r="AU3145" s="17" t="s">
        <v>3287</v>
      </c>
      <c r="AW3145" s="17">
        <v>22745773</v>
      </c>
    </row>
    <row r="3146" spans="1:51" ht="30" customHeight="1">
      <c r="A3146" s="17" t="s">
        <v>1803</v>
      </c>
      <c r="C3146" s="17" t="s">
        <v>1804</v>
      </c>
      <c r="D3146" s="17" t="s">
        <v>1805</v>
      </c>
      <c r="E3146" s="17" t="s">
        <v>8876</v>
      </c>
      <c r="G3146" s="20" t="s">
        <v>41</v>
      </c>
      <c r="M3146" s="20" t="s">
        <v>41</v>
      </c>
      <c r="N3146" s="20" t="s">
        <v>41</v>
      </c>
      <c r="O3146" s="20" t="s">
        <v>41</v>
      </c>
      <c r="R3146" s="20" t="s">
        <v>41</v>
      </c>
      <c r="T3146" s="20" t="s">
        <v>41</v>
      </c>
      <c r="U3146" s="20" t="s">
        <v>41</v>
      </c>
      <c r="X3146" s="20" t="s">
        <v>41</v>
      </c>
      <c r="Y3146" s="20" t="s">
        <v>41</v>
      </c>
      <c r="AJ3146" s="20" t="s">
        <v>41</v>
      </c>
      <c r="AQ3146" s="17" t="s">
        <v>44</v>
      </c>
      <c r="AS3146" s="17" t="s">
        <v>8433</v>
      </c>
      <c r="AT3146" s="17" t="s">
        <v>8437</v>
      </c>
      <c r="AU3146" s="17" t="s">
        <v>45</v>
      </c>
      <c r="AW3146" s="17">
        <v>3040565</v>
      </c>
      <c r="AY3146" s="20" t="s">
        <v>41</v>
      </c>
    </row>
    <row r="3147" spans="1:51" ht="30" customHeight="1">
      <c r="A3147" s="17" t="s">
        <v>1803</v>
      </c>
      <c r="C3147" s="17" t="s">
        <v>5332</v>
      </c>
      <c r="D3147" s="17" t="s">
        <v>5333</v>
      </c>
      <c r="E3147" s="17" t="s">
        <v>8876</v>
      </c>
      <c r="H3147" s="20" t="s">
        <v>41</v>
      </c>
      <c r="M3147" s="20" t="s">
        <v>41</v>
      </c>
      <c r="N3147" s="20" t="s">
        <v>41</v>
      </c>
      <c r="P3147" s="20" t="s">
        <v>41</v>
      </c>
      <c r="W3147" s="20" t="s">
        <v>39</v>
      </c>
      <c r="Z3147" s="20" t="s">
        <v>41</v>
      </c>
      <c r="AC3147" s="20" t="s">
        <v>41</v>
      </c>
      <c r="AD3147" s="17" t="s">
        <v>8874</v>
      </c>
      <c r="AL3147" s="17">
        <v>68006262</v>
      </c>
      <c r="AS3147" s="17" t="s">
        <v>3285</v>
      </c>
      <c r="AT3147" s="17" t="s">
        <v>3286</v>
      </c>
      <c r="AU3147" s="17" t="s">
        <v>3287</v>
      </c>
      <c r="AW3147" s="17">
        <v>22745773</v>
      </c>
      <c r="AY3147" s="20" t="s">
        <v>41</v>
      </c>
    </row>
    <row r="3148" spans="1:51" ht="30" customHeight="1">
      <c r="A3148" s="17" t="s">
        <v>1803</v>
      </c>
      <c r="C3148" s="17" t="s">
        <v>5332</v>
      </c>
      <c r="D3148" s="17" t="s">
        <v>5333</v>
      </c>
      <c r="E3148" s="17" t="s">
        <v>8876</v>
      </c>
      <c r="H3148" s="20" t="s">
        <v>41</v>
      </c>
      <c r="M3148" s="20" t="s">
        <v>41</v>
      </c>
      <c r="N3148" s="20" t="s">
        <v>41</v>
      </c>
      <c r="P3148" s="20" t="s">
        <v>41</v>
      </c>
      <c r="Z3148" s="20" t="s">
        <v>41</v>
      </c>
      <c r="AC3148" s="20" t="s">
        <v>41</v>
      </c>
      <c r="AD3148" s="17" t="s">
        <v>8874</v>
      </c>
      <c r="AL3148" s="17">
        <v>68006262</v>
      </c>
      <c r="AS3148" s="17" t="s">
        <v>3285</v>
      </c>
      <c r="AT3148" s="17" t="s">
        <v>3286</v>
      </c>
      <c r="AU3148" s="17" t="s">
        <v>3287</v>
      </c>
      <c r="AW3148" s="17">
        <v>22745773</v>
      </c>
      <c r="AY3148" s="20" t="s">
        <v>41</v>
      </c>
    </row>
    <row r="3149" spans="1:51" ht="30" customHeight="1">
      <c r="A3149" s="17" t="s">
        <v>2565</v>
      </c>
      <c r="C3149" s="17" t="s">
        <v>8512</v>
      </c>
      <c r="D3149" s="17" t="s">
        <v>8513</v>
      </c>
      <c r="E3149" s="17" t="s">
        <v>8876</v>
      </c>
      <c r="I3149" s="20" t="s">
        <v>41</v>
      </c>
      <c r="J3149" s="20" t="s">
        <v>41</v>
      </c>
      <c r="X3149" s="20" t="s">
        <v>41</v>
      </c>
      <c r="AC3149" s="20" t="s">
        <v>41</v>
      </c>
      <c r="AD3149" s="17" t="s">
        <v>2566</v>
      </c>
      <c r="AE3149" s="17">
        <v>68001714</v>
      </c>
      <c r="AG3149" s="20" t="s">
        <v>41</v>
      </c>
      <c r="AO3149" s="17" t="s">
        <v>2567</v>
      </c>
      <c r="AQ3149" s="17" t="s">
        <v>44</v>
      </c>
      <c r="AS3149" s="17" t="s">
        <v>2408</v>
      </c>
      <c r="AT3149" s="17" t="s">
        <v>2374</v>
      </c>
      <c r="AU3149" s="17" t="s">
        <v>2375</v>
      </c>
      <c r="AV3149" s="20" t="s">
        <v>41</v>
      </c>
      <c r="AW3149" s="17">
        <v>17988368</v>
      </c>
    </row>
    <row r="3150" spans="1:51" ht="30" customHeight="1">
      <c r="A3150" s="17" t="s">
        <v>2565</v>
      </c>
      <c r="D3150" s="17" t="s">
        <v>3098</v>
      </c>
      <c r="E3150" s="17" t="s">
        <v>8876</v>
      </c>
      <c r="I3150" s="20" t="s">
        <v>41</v>
      </c>
      <c r="J3150" s="20" t="s">
        <v>41</v>
      </c>
      <c r="X3150" s="20" t="s">
        <v>41</v>
      </c>
      <c r="AC3150" s="20" t="s">
        <v>41</v>
      </c>
      <c r="AD3150" s="17" t="s">
        <v>3090</v>
      </c>
      <c r="AE3150" s="18">
        <v>68001714</v>
      </c>
      <c r="AG3150" s="20" t="s">
        <v>41</v>
      </c>
      <c r="AK3150" s="18"/>
      <c r="AL3150" s="18"/>
      <c r="AO3150" s="17">
        <v>-1.1399999999999999</v>
      </c>
      <c r="AQ3150" s="17" t="s">
        <v>44</v>
      </c>
      <c r="AS3150" s="17" t="s">
        <v>3091</v>
      </c>
      <c r="AT3150" s="17" t="s">
        <v>3092</v>
      </c>
      <c r="AU3150" s="17" t="s">
        <v>8438</v>
      </c>
      <c r="AV3150" s="20" t="s">
        <v>41</v>
      </c>
      <c r="AW3150" s="17">
        <v>22641612</v>
      </c>
      <c r="AX3150" s="17" t="s">
        <v>3093</v>
      </c>
    </row>
    <row r="3151" spans="1:51" ht="30" customHeight="1">
      <c r="A3151" s="17" t="s">
        <v>1458</v>
      </c>
      <c r="C3151" s="17" t="s">
        <v>1459</v>
      </c>
      <c r="D3151" s="17" t="s">
        <v>1460</v>
      </c>
      <c r="E3151" s="17" t="s">
        <v>8876</v>
      </c>
      <c r="G3151" s="20" t="s">
        <v>41</v>
      </c>
      <c r="M3151" s="20" t="s">
        <v>41</v>
      </c>
      <c r="N3151" s="20" t="s">
        <v>41</v>
      </c>
      <c r="O3151" s="20" t="s">
        <v>41</v>
      </c>
      <c r="R3151" s="20" t="s">
        <v>41</v>
      </c>
      <c r="T3151" s="20" t="s">
        <v>41</v>
      </c>
      <c r="U3151" s="20" t="s">
        <v>41</v>
      </c>
      <c r="X3151" s="20" t="s">
        <v>41</v>
      </c>
      <c r="Y3151" s="20" t="s">
        <v>41</v>
      </c>
      <c r="AJ3151" s="20" t="s">
        <v>41</v>
      </c>
      <c r="AQ3151" s="17" t="s">
        <v>44</v>
      </c>
      <c r="AS3151" s="17" t="s">
        <v>8433</v>
      </c>
      <c r="AT3151" s="17" t="s">
        <v>8437</v>
      </c>
      <c r="AU3151" s="17" t="s">
        <v>45</v>
      </c>
      <c r="AW3151" s="17">
        <v>3040565</v>
      </c>
    </row>
    <row r="3152" spans="1:51" ht="30" customHeight="1">
      <c r="A3152" s="17" t="s">
        <v>1458</v>
      </c>
      <c r="C3152" s="17" t="s">
        <v>4850</v>
      </c>
      <c r="D3152" s="17" t="s">
        <v>4851</v>
      </c>
      <c r="E3152" s="17" t="s">
        <v>8876</v>
      </c>
      <c r="H3152" s="20" t="s">
        <v>41</v>
      </c>
      <c r="M3152" s="20" t="s">
        <v>41</v>
      </c>
      <c r="N3152" s="20" t="s">
        <v>41</v>
      </c>
      <c r="P3152" s="20" t="s">
        <v>41</v>
      </c>
      <c r="W3152" s="20" t="s">
        <v>39</v>
      </c>
      <c r="Z3152" s="20" t="s">
        <v>41</v>
      </c>
      <c r="AC3152" s="20" t="s">
        <v>41</v>
      </c>
      <c r="AD3152" s="17" t="s">
        <v>8874</v>
      </c>
      <c r="AL3152" s="17">
        <v>68006262</v>
      </c>
      <c r="AS3152" s="17" t="s">
        <v>3285</v>
      </c>
      <c r="AT3152" s="17" t="s">
        <v>3286</v>
      </c>
      <c r="AU3152" s="17" t="s">
        <v>3287</v>
      </c>
      <c r="AW3152" s="17">
        <v>22745773</v>
      </c>
    </row>
    <row r="3153" spans="1:51" ht="30" customHeight="1">
      <c r="A3153" s="17" t="s">
        <v>1458</v>
      </c>
      <c r="C3153" s="17" t="s">
        <v>4850</v>
      </c>
      <c r="D3153" s="17" t="s">
        <v>4851</v>
      </c>
      <c r="E3153" s="17" t="s">
        <v>8876</v>
      </c>
      <c r="H3153" s="20" t="s">
        <v>41</v>
      </c>
      <c r="M3153" s="20" t="s">
        <v>41</v>
      </c>
      <c r="N3153" s="20" t="s">
        <v>41</v>
      </c>
      <c r="P3153" s="20" t="s">
        <v>41</v>
      </c>
      <c r="Z3153" s="20" t="s">
        <v>41</v>
      </c>
      <c r="AC3153" s="20" t="s">
        <v>41</v>
      </c>
      <c r="AD3153" s="17" t="s">
        <v>8874</v>
      </c>
      <c r="AL3153" s="17">
        <v>68006262</v>
      </c>
      <c r="AS3153" s="17" t="s">
        <v>3285</v>
      </c>
      <c r="AT3153" s="17" t="s">
        <v>3286</v>
      </c>
      <c r="AU3153" s="17" t="s">
        <v>3287</v>
      </c>
      <c r="AW3153" s="17">
        <v>22745773</v>
      </c>
    </row>
    <row r="3154" spans="1:51" ht="30" customHeight="1">
      <c r="A3154" s="17" t="s">
        <v>4331</v>
      </c>
      <c r="C3154" s="17" t="s">
        <v>4332</v>
      </c>
      <c r="D3154" s="17" t="s">
        <v>4333</v>
      </c>
      <c r="E3154" s="17" t="s">
        <v>8876</v>
      </c>
      <c r="H3154" s="20" t="s">
        <v>41</v>
      </c>
      <c r="M3154" s="20" t="s">
        <v>41</v>
      </c>
      <c r="N3154" s="20" t="s">
        <v>41</v>
      </c>
      <c r="P3154" s="20" t="s">
        <v>41</v>
      </c>
      <c r="W3154" s="20" t="s">
        <v>39</v>
      </c>
      <c r="Z3154" s="20" t="s">
        <v>41</v>
      </c>
      <c r="AC3154" s="20" t="s">
        <v>41</v>
      </c>
      <c r="AD3154" s="17" t="s">
        <v>8874</v>
      </c>
      <c r="AL3154" s="17">
        <v>68006262</v>
      </c>
      <c r="AS3154" s="17" t="s">
        <v>3285</v>
      </c>
      <c r="AT3154" s="17" t="s">
        <v>3286</v>
      </c>
      <c r="AU3154" s="17" t="s">
        <v>3287</v>
      </c>
      <c r="AW3154" s="17">
        <v>22745773</v>
      </c>
      <c r="AY3154" s="20" t="s">
        <v>41</v>
      </c>
    </row>
    <row r="3155" spans="1:51" ht="30" customHeight="1">
      <c r="A3155" s="17" t="s">
        <v>706</v>
      </c>
      <c r="C3155" s="17" t="s">
        <v>707</v>
      </c>
      <c r="D3155" s="17" t="s">
        <v>708</v>
      </c>
      <c r="E3155" s="17" t="s">
        <v>8876</v>
      </c>
      <c r="G3155" s="20" t="s">
        <v>41</v>
      </c>
      <c r="M3155" s="20" t="s">
        <v>41</v>
      </c>
      <c r="N3155" s="20" t="s">
        <v>41</v>
      </c>
      <c r="O3155" s="20" t="s">
        <v>41</v>
      </c>
      <c r="R3155" s="20" t="s">
        <v>41</v>
      </c>
      <c r="T3155" s="20" t="s">
        <v>41</v>
      </c>
      <c r="U3155" s="20" t="s">
        <v>41</v>
      </c>
      <c r="X3155" s="20" t="s">
        <v>41</v>
      </c>
      <c r="Y3155" s="20" t="s">
        <v>41</v>
      </c>
      <c r="AJ3155" s="20" t="s">
        <v>41</v>
      </c>
      <c r="AQ3155" s="17" t="s">
        <v>44</v>
      </c>
      <c r="AS3155" s="17" t="s">
        <v>8433</v>
      </c>
      <c r="AT3155" s="17" t="s">
        <v>8437</v>
      </c>
      <c r="AU3155" s="17" t="s">
        <v>45</v>
      </c>
      <c r="AW3155" s="17">
        <v>3040565</v>
      </c>
      <c r="AY3155" s="20" t="s">
        <v>41</v>
      </c>
    </row>
    <row r="3156" spans="1:51" ht="30" customHeight="1">
      <c r="A3156" s="17" t="s">
        <v>706</v>
      </c>
      <c r="C3156" s="17" t="s">
        <v>3594</v>
      </c>
      <c r="D3156" s="17" t="s">
        <v>3595</v>
      </c>
      <c r="E3156" s="17" t="s">
        <v>8876</v>
      </c>
      <c r="H3156" s="20" t="s">
        <v>41</v>
      </c>
      <c r="M3156" s="20" t="s">
        <v>41</v>
      </c>
      <c r="N3156" s="20" t="s">
        <v>41</v>
      </c>
      <c r="P3156" s="20" t="s">
        <v>41</v>
      </c>
      <c r="T3156" s="20" t="s">
        <v>41</v>
      </c>
      <c r="W3156" s="20" t="s">
        <v>40</v>
      </c>
      <c r="Z3156" s="20" t="s">
        <v>41</v>
      </c>
      <c r="AC3156" s="20" t="s">
        <v>41</v>
      </c>
      <c r="AD3156" s="17" t="s">
        <v>8874</v>
      </c>
      <c r="AL3156" s="17">
        <v>68006262</v>
      </c>
      <c r="AS3156" s="17" t="s">
        <v>3285</v>
      </c>
      <c r="AT3156" s="17" t="s">
        <v>3286</v>
      </c>
      <c r="AU3156" s="17" t="s">
        <v>3287</v>
      </c>
      <c r="AW3156" s="17">
        <v>22745773</v>
      </c>
      <c r="AY3156" s="20" t="s">
        <v>41</v>
      </c>
    </row>
    <row r="3157" spans="1:51" ht="30" customHeight="1">
      <c r="A3157" s="17" t="s">
        <v>706</v>
      </c>
      <c r="C3157" s="17" t="s">
        <v>3594</v>
      </c>
      <c r="D3157" s="17" t="s">
        <v>3595</v>
      </c>
      <c r="E3157" s="17" t="s">
        <v>8876</v>
      </c>
      <c r="H3157" s="20" t="s">
        <v>41</v>
      </c>
      <c r="M3157" s="20" t="s">
        <v>41</v>
      </c>
      <c r="N3157" s="20" t="s">
        <v>41</v>
      </c>
      <c r="O3157" s="20" t="s">
        <v>41</v>
      </c>
      <c r="S3157" s="20" t="s">
        <v>41</v>
      </c>
      <c r="AC3157" s="20" t="s">
        <v>41</v>
      </c>
      <c r="AD3157" s="17" t="s">
        <v>8004</v>
      </c>
      <c r="AE3157" s="17">
        <v>68001714</v>
      </c>
      <c r="AG3157" s="20" t="s">
        <v>41</v>
      </c>
      <c r="AO3157" s="17" t="s">
        <v>8024</v>
      </c>
      <c r="AP3157" s="17" t="s">
        <v>8006</v>
      </c>
      <c r="AQ3157" s="17" t="s">
        <v>8007</v>
      </c>
      <c r="AR3157" s="17" t="s">
        <v>8008</v>
      </c>
      <c r="AS3157" s="17" t="s">
        <v>8009</v>
      </c>
      <c r="AT3157" s="17" t="s">
        <v>8010</v>
      </c>
      <c r="AU3157" s="17" t="s">
        <v>45</v>
      </c>
      <c r="AW3157" s="17">
        <v>12718518</v>
      </c>
      <c r="AX3157" s="17" t="s">
        <v>8873</v>
      </c>
      <c r="AY3157" s="20" t="s">
        <v>41</v>
      </c>
    </row>
    <row r="3158" spans="1:51" ht="30" customHeight="1">
      <c r="A3158" s="17" t="s">
        <v>706</v>
      </c>
      <c r="C3158" s="17" t="s">
        <v>3594</v>
      </c>
      <c r="D3158" s="17" t="s">
        <v>3595</v>
      </c>
      <c r="E3158" s="17" t="s">
        <v>8876</v>
      </c>
      <c r="H3158" s="20" t="s">
        <v>41</v>
      </c>
      <c r="M3158" s="20" t="s">
        <v>41</v>
      </c>
      <c r="N3158" s="20" t="s">
        <v>41</v>
      </c>
      <c r="O3158" s="20" t="s">
        <v>41</v>
      </c>
      <c r="S3158" s="20" t="s">
        <v>41</v>
      </c>
      <c r="AC3158" s="20" t="s">
        <v>41</v>
      </c>
      <c r="AD3158" s="17" t="s">
        <v>8036</v>
      </c>
      <c r="AE3158" s="17">
        <v>68012559</v>
      </c>
      <c r="AG3158" s="20" t="s">
        <v>41</v>
      </c>
      <c r="AO3158" s="17" t="s">
        <v>8090</v>
      </c>
      <c r="AP3158" s="17" t="s">
        <v>8037</v>
      </c>
      <c r="AQ3158" s="17" t="s">
        <v>8038</v>
      </c>
      <c r="AR3158" s="17" t="s">
        <v>8008</v>
      </c>
      <c r="AS3158" s="17" t="s">
        <v>8009</v>
      </c>
      <c r="AT3158" s="17" t="s">
        <v>8010</v>
      </c>
      <c r="AU3158" s="17" t="s">
        <v>45</v>
      </c>
      <c r="AV3158" s="20" t="s">
        <v>41</v>
      </c>
      <c r="AW3158" s="17">
        <v>12718518</v>
      </c>
      <c r="AX3158" s="17" t="s">
        <v>8873</v>
      </c>
      <c r="AY3158" s="20" t="s">
        <v>41</v>
      </c>
    </row>
    <row r="3159" spans="1:51" ht="30" customHeight="1">
      <c r="A3159" s="17" t="s">
        <v>706</v>
      </c>
      <c r="C3159" s="17" t="s">
        <v>3594</v>
      </c>
      <c r="D3159" s="17" t="s">
        <v>3595</v>
      </c>
      <c r="E3159" s="17" t="s">
        <v>8876</v>
      </c>
      <c r="H3159" s="20" t="s">
        <v>41</v>
      </c>
      <c r="M3159" s="20" t="s">
        <v>41</v>
      </c>
      <c r="N3159" s="20" t="s">
        <v>41</v>
      </c>
      <c r="O3159" s="20" t="s">
        <v>41</v>
      </c>
      <c r="S3159" s="20" t="s">
        <v>41</v>
      </c>
      <c r="AJ3159" s="20" t="s">
        <v>41</v>
      </c>
      <c r="AK3159" s="17" t="s">
        <v>30</v>
      </c>
      <c r="AL3159" s="17">
        <v>68006262</v>
      </c>
      <c r="AP3159" s="17" t="s">
        <v>8093</v>
      </c>
      <c r="AQ3159" s="17" t="s">
        <v>8007</v>
      </c>
      <c r="AR3159" s="17" t="s">
        <v>8094</v>
      </c>
      <c r="AS3159" s="17" t="s">
        <v>8009</v>
      </c>
      <c r="AT3159" s="17" t="s">
        <v>8010</v>
      </c>
      <c r="AU3159" s="17" t="s">
        <v>45</v>
      </c>
      <c r="AW3159" s="17">
        <v>18268500</v>
      </c>
      <c r="AY3159" s="20" t="s">
        <v>41</v>
      </c>
    </row>
    <row r="3160" spans="1:51" ht="30" customHeight="1">
      <c r="A3160" s="17" t="s">
        <v>3560</v>
      </c>
      <c r="C3160" s="17" t="s">
        <v>3561</v>
      </c>
      <c r="D3160" s="17" t="s">
        <v>3562</v>
      </c>
      <c r="E3160" s="17" t="s">
        <v>8876</v>
      </c>
      <c r="H3160" s="20" t="s">
        <v>41</v>
      </c>
      <c r="M3160" s="20" t="s">
        <v>41</v>
      </c>
      <c r="N3160" s="20" t="s">
        <v>41</v>
      </c>
      <c r="P3160" s="20" t="s">
        <v>41</v>
      </c>
      <c r="W3160" s="20" t="s">
        <v>39</v>
      </c>
      <c r="Z3160" s="20" t="s">
        <v>41</v>
      </c>
      <c r="AC3160" s="20" t="s">
        <v>41</v>
      </c>
      <c r="AD3160" s="17" t="s">
        <v>8874</v>
      </c>
      <c r="AL3160" s="17">
        <v>68006262</v>
      </c>
      <c r="AS3160" s="17" t="s">
        <v>3285</v>
      </c>
      <c r="AT3160" s="17" t="s">
        <v>3286</v>
      </c>
      <c r="AU3160" s="17" t="s">
        <v>3287</v>
      </c>
      <c r="AW3160" s="17">
        <v>22745773</v>
      </c>
    </row>
    <row r="3161" spans="1:51" ht="30" customHeight="1">
      <c r="A3161" s="17" t="s">
        <v>610</v>
      </c>
      <c r="C3161" s="17" t="s">
        <v>611</v>
      </c>
      <c r="D3161" s="17" t="s">
        <v>612</v>
      </c>
      <c r="E3161" s="17" t="s">
        <v>8876</v>
      </c>
      <c r="G3161" s="20" t="s">
        <v>41</v>
      </c>
      <c r="M3161" s="20" t="s">
        <v>41</v>
      </c>
      <c r="N3161" s="20" t="s">
        <v>41</v>
      </c>
      <c r="O3161" s="20" t="s">
        <v>41</v>
      </c>
      <c r="R3161" s="20" t="s">
        <v>41</v>
      </c>
      <c r="T3161" s="20" t="s">
        <v>41</v>
      </c>
      <c r="U3161" s="20" t="s">
        <v>41</v>
      </c>
      <c r="X3161" s="20" t="s">
        <v>41</v>
      </c>
      <c r="Y3161" s="20" t="s">
        <v>41</v>
      </c>
      <c r="AJ3161" s="20" t="s">
        <v>41</v>
      </c>
      <c r="AQ3161" s="17" t="s">
        <v>44</v>
      </c>
      <c r="AS3161" s="17" t="s">
        <v>8433</v>
      </c>
      <c r="AT3161" s="17" t="s">
        <v>8437</v>
      </c>
      <c r="AU3161" s="17" t="s">
        <v>45</v>
      </c>
      <c r="AW3161" s="17">
        <v>3040565</v>
      </c>
      <c r="AY3161" s="20" t="s">
        <v>41</v>
      </c>
    </row>
    <row r="3162" spans="1:51" ht="30" customHeight="1">
      <c r="A3162" s="17" t="s">
        <v>610</v>
      </c>
      <c r="C3162" s="17" t="s">
        <v>611</v>
      </c>
      <c r="D3162" s="17" t="s">
        <v>612</v>
      </c>
      <c r="E3162" s="17" t="s">
        <v>8876</v>
      </c>
      <c r="H3162" s="20" t="s">
        <v>41</v>
      </c>
      <c r="M3162" s="20" t="s">
        <v>41</v>
      </c>
      <c r="N3162" s="20" t="s">
        <v>41</v>
      </c>
      <c r="P3162" s="20" t="s">
        <v>41</v>
      </c>
      <c r="T3162" s="20" t="s">
        <v>41</v>
      </c>
      <c r="W3162" s="20" t="s">
        <v>40</v>
      </c>
      <c r="Z3162" s="20" t="s">
        <v>41</v>
      </c>
      <c r="AC3162" s="20" t="s">
        <v>41</v>
      </c>
      <c r="AD3162" s="17" t="s">
        <v>8874</v>
      </c>
      <c r="AL3162" s="17">
        <v>68006262</v>
      </c>
      <c r="AS3162" s="17" t="s">
        <v>3285</v>
      </c>
      <c r="AT3162" s="17" t="s">
        <v>3286</v>
      </c>
      <c r="AU3162" s="17" t="s">
        <v>3287</v>
      </c>
      <c r="AW3162" s="17">
        <v>22745773</v>
      </c>
      <c r="AY3162" s="20" t="s">
        <v>41</v>
      </c>
    </row>
    <row r="3163" spans="1:51" ht="30" customHeight="1">
      <c r="A3163" s="17" t="s">
        <v>610</v>
      </c>
      <c r="C3163" s="17" t="s">
        <v>611</v>
      </c>
      <c r="D3163" s="17" t="s">
        <v>612</v>
      </c>
      <c r="E3163" s="17" t="s">
        <v>8876</v>
      </c>
      <c r="H3163" s="20" t="s">
        <v>41</v>
      </c>
      <c r="M3163" s="20" t="s">
        <v>41</v>
      </c>
      <c r="N3163" s="20" t="s">
        <v>41</v>
      </c>
      <c r="P3163" s="20" t="s">
        <v>41</v>
      </c>
      <c r="Z3163" s="20" t="s">
        <v>41</v>
      </c>
      <c r="AC3163" s="20" t="s">
        <v>41</v>
      </c>
      <c r="AD3163" s="17" t="s">
        <v>8874</v>
      </c>
      <c r="AL3163" s="17">
        <v>68006262</v>
      </c>
      <c r="AS3163" s="17" t="s">
        <v>3285</v>
      </c>
      <c r="AT3163" s="17" t="s">
        <v>3286</v>
      </c>
      <c r="AU3163" s="17" t="s">
        <v>3287</v>
      </c>
      <c r="AW3163" s="17">
        <v>22745773</v>
      </c>
      <c r="AY3163" s="20" t="s">
        <v>41</v>
      </c>
    </row>
    <row r="3164" spans="1:51" ht="30" customHeight="1">
      <c r="A3164" s="17" t="s">
        <v>616</v>
      </c>
      <c r="C3164" s="17" t="s">
        <v>617</v>
      </c>
      <c r="D3164" s="17" t="s">
        <v>618</v>
      </c>
      <c r="E3164" s="17" t="s">
        <v>8876</v>
      </c>
      <c r="G3164" s="20" t="s">
        <v>41</v>
      </c>
      <c r="M3164" s="20" t="s">
        <v>41</v>
      </c>
      <c r="N3164" s="20" t="s">
        <v>41</v>
      </c>
      <c r="O3164" s="20" t="s">
        <v>41</v>
      </c>
      <c r="R3164" s="20" t="s">
        <v>41</v>
      </c>
      <c r="T3164" s="20" t="s">
        <v>41</v>
      </c>
      <c r="U3164" s="20" t="s">
        <v>41</v>
      </c>
      <c r="X3164" s="20" t="s">
        <v>41</v>
      </c>
      <c r="Y3164" s="20" t="s">
        <v>41</v>
      </c>
      <c r="AJ3164" s="20" t="s">
        <v>41</v>
      </c>
      <c r="AQ3164" s="17" t="s">
        <v>44</v>
      </c>
      <c r="AS3164" s="17" t="s">
        <v>8433</v>
      </c>
      <c r="AT3164" s="17" t="s">
        <v>8437</v>
      </c>
      <c r="AU3164" s="17" t="s">
        <v>45</v>
      </c>
      <c r="AW3164" s="17">
        <v>3040565</v>
      </c>
      <c r="AY3164" s="20" t="s">
        <v>41</v>
      </c>
    </row>
    <row r="3165" spans="1:51" ht="30" customHeight="1">
      <c r="A3165" s="17" t="s">
        <v>616</v>
      </c>
      <c r="C3165" s="17" t="s">
        <v>617</v>
      </c>
      <c r="D3165" s="17" t="s">
        <v>618</v>
      </c>
      <c r="E3165" s="17" t="s">
        <v>8876</v>
      </c>
      <c r="H3165" s="20" t="s">
        <v>41</v>
      </c>
      <c r="M3165" s="20" t="s">
        <v>41</v>
      </c>
      <c r="N3165" s="20" t="s">
        <v>41</v>
      </c>
      <c r="P3165" s="20" t="s">
        <v>41</v>
      </c>
      <c r="T3165" s="20" t="s">
        <v>41</v>
      </c>
      <c r="W3165" s="20" t="s">
        <v>40</v>
      </c>
      <c r="Z3165" s="20" t="s">
        <v>41</v>
      </c>
      <c r="AC3165" s="20" t="s">
        <v>41</v>
      </c>
      <c r="AD3165" s="17" t="s">
        <v>8874</v>
      </c>
      <c r="AL3165" s="17">
        <v>68006262</v>
      </c>
      <c r="AS3165" s="17" t="s">
        <v>3285</v>
      </c>
      <c r="AT3165" s="17" t="s">
        <v>3286</v>
      </c>
      <c r="AU3165" s="17" t="s">
        <v>3287</v>
      </c>
      <c r="AW3165" s="17">
        <v>22745773</v>
      </c>
      <c r="AY3165" s="20" t="s">
        <v>41</v>
      </c>
    </row>
    <row r="3166" spans="1:51" ht="30" customHeight="1">
      <c r="A3166" s="17" t="s">
        <v>1896</v>
      </c>
      <c r="C3166" s="17" t="s">
        <v>1897</v>
      </c>
      <c r="D3166" s="17" t="s">
        <v>1898</v>
      </c>
      <c r="E3166" s="17" t="s">
        <v>8876</v>
      </c>
      <c r="G3166" s="20" t="s">
        <v>41</v>
      </c>
      <c r="M3166" s="20" t="s">
        <v>41</v>
      </c>
      <c r="N3166" s="20" t="s">
        <v>41</v>
      </c>
      <c r="O3166" s="20" t="s">
        <v>41</v>
      </c>
      <c r="R3166" s="20" t="s">
        <v>41</v>
      </c>
      <c r="T3166" s="20" t="s">
        <v>41</v>
      </c>
      <c r="U3166" s="20" t="s">
        <v>41</v>
      </c>
      <c r="X3166" s="20" t="s">
        <v>41</v>
      </c>
      <c r="Y3166" s="20" t="s">
        <v>41</v>
      </c>
      <c r="AJ3166" s="20" t="s">
        <v>41</v>
      </c>
      <c r="AQ3166" s="17" t="s">
        <v>44</v>
      </c>
      <c r="AS3166" s="17" t="s">
        <v>8433</v>
      </c>
      <c r="AT3166" s="17" t="s">
        <v>8437</v>
      </c>
      <c r="AU3166" s="17" t="s">
        <v>45</v>
      </c>
      <c r="AW3166" s="17">
        <v>3040565</v>
      </c>
      <c r="AY3166" s="20" t="s">
        <v>41</v>
      </c>
    </row>
    <row r="3167" spans="1:51" ht="30" customHeight="1">
      <c r="A3167" s="17" t="s">
        <v>2628</v>
      </c>
      <c r="C3167" s="17" t="s">
        <v>8537</v>
      </c>
      <c r="D3167" s="17" t="s">
        <v>8538</v>
      </c>
      <c r="E3167" s="17" t="s">
        <v>8876</v>
      </c>
      <c r="I3167" s="20" t="s">
        <v>41</v>
      </c>
      <c r="J3167" s="20" t="s">
        <v>41</v>
      </c>
      <c r="X3167" s="20" t="s">
        <v>41</v>
      </c>
      <c r="AC3167" s="20" t="s">
        <v>41</v>
      </c>
      <c r="AD3167" s="17" t="s">
        <v>2629</v>
      </c>
      <c r="AE3167" s="17" t="s">
        <v>2630</v>
      </c>
      <c r="AG3167" s="20" t="s">
        <v>41</v>
      </c>
      <c r="AO3167" s="17" t="s">
        <v>2631</v>
      </c>
      <c r="AQ3167" s="17" t="s">
        <v>44</v>
      </c>
      <c r="AS3167" s="17" t="s">
        <v>2402</v>
      </c>
      <c r="AT3167" s="17" t="s">
        <v>2374</v>
      </c>
      <c r="AU3167" s="17" t="s">
        <v>2375</v>
      </c>
      <c r="AV3167" s="20" t="s">
        <v>41</v>
      </c>
      <c r="AW3167" s="17">
        <v>18281098</v>
      </c>
    </row>
    <row r="3168" spans="1:51" ht="30" customHeight="1">
      <c r="A3168" s="17" t="s">
        <v>2447</v>
      </c>
      <c r="C3168" s="17" t="s">
        <v>8470</v>
      </c>
      <c r="D3168" s="17" t="s">
        <v>2448</v>
      </c>
      <c r="E3168" s="17" t="s">
        <v>8876</v>
      </c>
      <c r="I3168" s="20" t="s">
        <v>41</v>
      </c>
      <c r="J3168" s="20" t="s">
        <v>41</v>
      </c>
      <c r="X3168" s="20" t="s">
        <v>41</v>
      </c>
      <c r="AC3168" s="20" t="s">
        <v>41</v>
      </c>
      <c r="AD3168" s="17" t="s">
        <v>2449</v>
      </c>
      <c r="AE3168" s="17" t="s">
        <v>2450</v>
      </c>
      <c r="AG3168" s="20" t="s">
        <v>41</v>
      </c>
      <c r="AO3168" s="17" t="s">
        <v>2451</v>
      </c>
      <c r="AQ3168" s="17" t="s">
        <v>44</v>
      </c>
      <c r="AS3168" s="17" t="s">
        <v>2402</v>
      </c>
      <c r="AT3168" s="17" t="s">
        <v>2452</v>
      </c>
      <c r="AU3168" s="17" t="s">
        <v>8438</v>
      </c>
      <c r="AV3168" s="20" t="s">
        <v>41</v>
      </c>
      <c r="AW3168" s="17">
        <v>12759162</v>
      </c>
      <c r="AY3168" s="20" t="s">
        <v>41</v>
      </c>
    </row>
    <row r="3169" spans="1:51" ht="30" customHeight="1">
      <c r="A3169" s="17" t="s">
        <v>5724</v>
      </c>
      <c r="C3169" s="17" t="s">
        <v>5725</v>
      </c>
      <c r="D3169" s="17" t="s">
        <v>5726</v>
      </c>
      <c r="E3169" s="17" t="s">
        <v>8876</v>
      </c>
      <c r="H3169" s="20" t="s">
        <v>41</v>
      </c>
      <c r="M3169" s="20" t="s">
        <v>41</v>
      </c>
      <c r="N3169" s="20" t="s">
        <v>41</v>
      </c>
      <c r="P3169" s="20" t="s">
        <v>41</v>
      </c>
      <c r="W3169" s="20" t="s">
        <v>39</v>
      </c>
      <c r="Z3169" s="20" t="s">
        <v>41</v>
      </c>
      <c r="AC3169" s="20" t="s">
        <v>41</v>
      </c>
      <c r="AD3169" s="17" t="s">
        <v>8874</v>
      </c>
      <c r="AL3169" s="17">
        <v>68006262</v>
      </c>
      <c r="AS3169" s="17" t="s">
        <v>3285</v>
      </c>
      <c r="AT3169" s="17" t="s">
        <v>3286</v>
      </c>
      <c r="AU3169" s="17" t="s">
        <v>3287</v>
      </c>
      <c r="AW3169" s="17">
        <v>22745773</v>
      </c>
    </row>
    <row r="3170" spans="1:51" ht="30" customHeight="1">
      <c r="A3170" s="17" t="s">
        <v>5222</v>
      </c>
      <c r="C3170" s="17" t="s">
        <v>5223</v>
      </c>
      <c r="D3170" s="17" t="s">
        <v>5224</v>
      </c>
      <c r="E3170" s="17" t="s">
        <v>8876</v>
      </c>
      <c r="H3170" s="20" t="s">
        <v>41</v>
      </c>
      <c r="M3170" s="20" t="s">
        <v>41</v>
      </c>
      <c r="N3170" s="20" t="s">
        <v>41</v>
      </c>
      <c r="P3170" s="20" t="s">
        <v>41</v>
      </c>
      <c r="T3170" s="20" t="s">
        <v>41</v>
      </c>
      <c r="W3170" s="20" t="s">
        <v>40</v>
      </c>
      <c r="Z3170" s="20" t="s">
        <v>41</v>
      </c>
      <c r="AC3170" s="20" t="s">
        <v>41</v>
      </c>
      <c r="AD3170" s="17" t="s">
        <v>8874</v>
      </c>
      <c r="AL3170" s="17">
        <v>68006262</v>
      </c>
      <c r="AS3170" s="17" t="s">
        <v>3285</v>
      </c>
      <c r="AT3170" s="17" t="s">
        <v>3286</v>
      </c>
      <c r="AU3170" s="17" t="s">
        <v>3287</v>
      </c>
      <c r="AW3170" s="17">
        <v>22745773</v>
      </c>
      <c r="AY3170" s="20" t="s">
        <v>41</v>
      </c>
    </row>
    <row r="3171" spans="1:51" ht="30" customHeight="1">
      <c r="A3171" s="17" t="s">
        <v>6517</v>
      </c>
      <c r="C3171" s="17" t="s">
        <v>6518</v>
      </c>
      <c r="D3171" s="17" t="s">
        <v>6519</v>
      </c>
      <c r="E3171" s="17" t="s">
        <v>8876</v>
      </c>
      <c r="H3171" s="20" t="s">
        <v>41</v>
      </c>
      <c r="M3171" s="20" t="s">
        <v>41</v>
      </c>
      <c r="N3171" s="20" t="s">
        <v>41</v>
      </c>
      <c r="P3171" s="20" t="s">
        <v>41</v>
      </c>
      <c r="Z3171" s="20" t="s">
        <v>41</v>
      </c>
      <c r="AC3171" s="20" t="s">
        <v>41</v>
      </c>
      <c r="AD3171" s="17" t="s">
        <v>8874</v>
      </c>
      <c r="AL3171" s="17">
        <v>68006262</v>
      </c>
      <c r="AS3171" s="17" t="s">
        <v>3285</v>
      </c>
      <c r="AT3171" s="17" t="s">
        <v>3286</v>
      </c>
      <c r="AU3171" s="17" t="s">
        <v>3287</v>
      </c>
      <c r="AW3171" s="17">
        <v>22745773</v>
      </c>
    </row>
    <row r="3172" spans="1:51" ht="30" customHeight="1">
      <c r="A3172" s="17" t="s">
        <v>4275</v>
      </c>
      <c r="C3172" s="17" t="s">
        <v>4276</v>
      </c>
      <c r="D3172" s="17" t="s">
        <v>4277</v>
      </c>
      <c r="E3172" s="17" t="s">
        <v>8876</v>
      </c>
      <c r="H3172" s="20" t="s">
        <v>41</v>
      </c>
      <c r="M3172" s="20" t="s">
        <v>41</v>
      </c>
      <c r="N3172" s="20" t="s">
        <v>41</v>
      </c>
      <c r="P3172" s="20" t="s">
        <v>41</v>
      </c>
      <c r="T3172" s="20" t="s">
        <v>41</v>
      </c>
      <c r="W3172" s="20" t="s">
        <v>40</v>
      </c>
      <c r="Z3172" s="20" t="s">
        <v>41</v>
      </c>
      <c r="AC3172" s="20" t="s">
        <v>41</v>
      </c>
      <c r="AD3172" s="17" t="s">
        <v>8874</v>
      </c>
      <c r="AL3172" s="17">
        <v>68006262</v>
      </c>
      <c r="AS3172" s="17" t="s">
        <v>3285</v>
      </c>
      <c r="AT3172" s="17" t="s">
        <v>3286</v>
      </c>
      <c r="AU3172" s="17" t="s">
        <v>3287</v>
      </c>
      <c r="AW3172" s="17">
        <v>22745773</v>
      </c>
    </row>
    <row r="3173" spans="1:51" ht="30" customHeight="1">
      <c r="A3173" s="17" t="s">
        <v>6419</v>
      </c>
      <c r="C3173" s="17" t="s">
        <v>6420</v>
      </c>
      <c r="D3173" s="17" t="s">
        <v>6421</v>
      </c>
      <c r="E3173" s="17" t="s">
        <v>8876</v>
      </c>
      <c r="H3173" s="20" t="s">
        <v>41</v>
      </c>
      <c r="M3173" s="20" t="s">
        <v>41</v>
      </c>
      <c r="N3173" s="20" t="s">
        <v>41</v>
      </c>
      <c r="P3173" s="20" t="s">
        <v>41</v>
      </c>
      <c r="Z3173" s="20" t="s">
        <v>41</v>
      </c>
      <c r="AC3173" s="20" t="s">
        <v>41</v>
      </c>
      <c r="AD3173" s="17" t="s">
        <v>8874</v>
      </c>
      <c r="AL3173" s="17">
        <v>68006262</v>
      </c>
      <c r="AS3173" s="17" t="s">
        <v>3285</v>
      </c>
      <c r="AT3173" s="17" t="s">
        <v>3286</v>
      </c>
      <c r="AU3173" s="17" t="s">
        <v>3287</v>
      </c>
      <c r="AW3173" s="17">
        <v>22745773</v>
      </c>
      <c r="AY3173" s="20" t="s">
        <v>41</v>
      </c>
    </row>
    <row r="3174" spans="1:51" ht="30" customHeight="1">
      <c r="A3174" s="17" t="s">
        <v>7009</v>
      </c>
      <c r="C3174" s="17" t="s">
        <v>7010</v>
      </c>
      <c r="D3174" s="17" t="s">
        <v>7011</v>
      </c>
      <c r="E3174" s="17" t="s">
        <v>8876</v>
      </c>
      <c r="H3174" s="20" t="s">
        <v>41</v>
      </c>
      <c r="M3174" s="20" t="s">
        <v>41</v>
      </c>
      <c r="N3174" s="20" t="s">
        <v>41</v>
      </c>
      <c r="Q3174" s="20" t="s">
        <v>41</v>
      </c>
      <c r="T3174" s="20" t="s">
        <v>41</v>
      </c>
      <c r="U3174" s="20" t="s">
        <v>41</v>
      </c>
      <c r="Z3174" s="20" t="s">
        <v>41</v>
      </c>
      <c r="AC3174" s="20" t="s">
        <v>41</v>
      </c>
      <c r="AD3174" s="17" t="s">
        <v>8874</v>
      </c>
      <c r="AL3174" s="17">
        <v>68006262</v>
      </c>
      <c r="AP3174" s="17" t="s">
        <v>6750</v>
      </c>
      <c r="AQ3174" s="17" t="s">
        <v>44</v>
      </c>
      <c r="AS3174" s="17" t="s">
        <v>6751</v>
      </c>
      <c r="AT3174" s="17" t="s">
        <v>6752</v>
      </c>
      <c r="AU3174" s="17" t="s">
        <v>45</v>
      </c>
      <c r="AW3174" s="17">
        <v>19370153</v>
      </c>
    </row>
    <row r="3175" spans="1:51" ht="30" customHeight="1">
      <c r="A3175" s="17" t="s">
        <v>2178</v>
      </c>
      <c r="C3175" s="17" t="s">
        <v>2179</v>
      </c>
      <c r="D3175" s="17" t="s">
        <v>2180</v>
      </c>
      <c r="E3175" s="17" t="s">
        <v>8876</v>
      </c>
      <c r="G3175" s="20" t="s">
        <v>41</v>
      </c>
      <c r="M3175" s="20" t="s">
        <v>41</v>
      </c>
      <c r="N3175" s="20" t="s">
        <v>41</v>
      </c>
      <c r="O3175" s="20" t="s">
        <v>41</v>
      </c>
      <c r="R3175" s="20" t="s">
        <v>41</v>
      </c>
      <c r="T3175" s="20" t="s">
        <v>41</v>
      </c>
      <c r="U3175" s="20" t="s">
        <v>41</v>
      </c>
      <c r="X3175" s="20" t="s">
        <v>41</v>
      </c>
      <c r="Y3175" s="20" t="s">
        <v>41</v>
      </c>
      <c r="AJ3175" s="20" t="s">
        <v>41</v>
      </c>
      <c r="AQ3175" s="17" t="s">
        <v>44</v>
      </c>
      <c r="AS3175" s="17" t="s">
        <v>8433</v>
      </c>
      <c r="AT3175" s="17" t="s">
        <v>8437</v>
      </c>
      <c r="AU3175" s="17" t="s">
        <v>45</v>
      </c>
      <c r="AW3175" s="17">
        <v>3040565</v>
      </c>
    </row>
    <row r="3176" spans="1:51" ht="30" customHeight="1">
      <c r="A3176" s="17" t="s">
        <v>2178</v>
      </c>
      <c r="C3176" s="17" t="s">
        <v>7659</v>
      </c>
      <c r="D3176" s="17" t="s">
        <v>7660</v>
      </c>
      <c r="E3176" s="17" t="s">
        <v>8876</v>
      </c>
      <c r="H3176" s="20" t="s">
        <v>41</v>
      </c>
      <c r="M3176" s="20" t="s">
        <v>41</v>
      </c>
      <c r="N3176" s="20" t="s">
        <v>41</v>
      </c>
      <c r="Q3176" s="20" t="s">
        <v>41</v>
      </c>
      <c r="T3176" s="20" t="s">
        <v>41</v>
      </c>
      <c r="U3176" s="20" t="s">
        <v>41</v>
      </c>
      <c r="Z3176" s="20" t="s">
        <v>41</v>
      </c>
      <c r="AC3176" s="20" t="s">
        <v>41</v>
      </c>
      <c r="AD3176" s="17" t="s">
        <v>8874</v>
      </c>
      <c r="AL3176" s="17">
        <v>68006262</v>
      </c>
      <c r="AP3176" s="17" t="s">
        <v>6750</v>
      </c>
      <c r="AQ3176" s="17" t="s">
        <v>44</v>
      </c>
      <c r="AS3176" s="17" t="s">
        <v>6751</v>
      </c>
      <c r="AT3176" s="17" t="s">
        <v>6752</v>
      </c>
      <c r="AU3176" s="17" t="s">
        <v>45</v>
      </c>
      <c r="AW3176" s="17">
        <v>19370153</v>
      </c>
    </row>
    <row r="3177" spans="1:51" ht="30" customHeight="1">
      <c r="A3177" s="17" t="s">
        <v>3246</v>
      </c>
      <c r="C3177" s="17" t="s">
        <v>3247</v>
      </c>
      <c r="D3177" s="17" t="s">
        <v>3248</v>
      </c>
      <c r="E3177" s="17" t="s">
        <v>8876</v>
      </c>
      <c r="I3177" s="20" t="s">
        <v>41</v>
      </c>
      <c r="J3177" s="20" t="s">
        <v>41</v>
      </c>
      <c r="X3177" s="20" t="s">
        <v>41</v>
      </c>
      <c r="AC3177" s="20" t="s">
        <v>41</v>
      </c>
      <c r="AD3177" s="17" t="s">
        <v>3227</v>
      </c>
      <c r="AE3177" s="17">
        <v>68012559</v>
      </c>
      <c r="AG3177" s="20" t="s">
        <v>41</v>
      </c>
      <c r="AO3177" s="17" t="s">
        <v>3228</v>
      </c>
      <c r="AQ3177" s="17" t="s">
        <v>44</v>
      </c>
      <c r="AR3177" s="17" t="s">
        <v>3229</v>
      </c>
      <c r="AS3177" s="17" t="s">
        <v>2686</v>
      </c>
      <c r="AT3177" s="17" t="s">
        <v>2585</v>
      </c>
      <c r="AU3177" s="17" t="s">
        <v>2375</v>
      </c>
      <c r="AW3177" s="17">
        <v>17662512</v>
      </c>
      <c r="AY3177" s="20" t="s">
        <v>41</v>
      </c>
    </row>
    <row r="3178" spans="1:51" ht="30" customHeight="1">
      <c r="A3178" s="17" t="s">
        <v>294</v>
      </c>
      <c r="C3178" s="17" t="s">
        <v>295</v>
      </c>
      <c r="D3178" s="17" t="s">
        <v>296</v>
      </c>
      <c r="E3178" s="17" t="s">
        <v>8876</v>
      </c>
      <c r="M3178" s="20" t="s">
        <v>41</v>
      </c>
      <c r="N3178" s="20" t="s">
        <v>41</v>
      </c>
      <c r="O3178" s="20" t="s">
        <v>41</v>
      </c>
      <c r="R3178" s="20" t="s">
        <v>41</v>
      </c>
      <c r="T3178" s="20" t="s">
        <v>41</v>
      </c>
      <c r="U3178" s="20" t="s">
        <v>41</v>
      </c>
      <c r="AC3178" s="20" t="s">
        <v>41</v>
      </c>
      <c r="AD3178" s="17" t="s">
        <v>297</v>
      </c>
      <c r="AE3178" s="17">
        <v>67563665</v>
      </c>
      <c r="AI3178" s="20" t="s">
        <v>41</v>
      </c>
      <c r="AQ3178" s="17" t="s">
        <v>44</v>
      </c>
      <c r="AS3178" s="17" t="s">
        <v>8433</v>
      </c>
      <c r="AT3178" s="17" t="s">
        <v>8437</v>
      </c>
      <c r="AU3178" s="17" t="s">
        <v>45</v>
      </c>
      <c r="AV3178" s="20" t="s">
        <v>41</v>
      </c>
      <c r="AW3178" s="17">
        <v>3040565</v>
      </c>
      <c r="AY3178" s="20" t="s">
        <v>41</v>
      </c>
    </row>
    <row r="3179" spans="1:51" ht="30" customHeight="1">
      <c r="A3179" s="17" t="s">
        <v>294</v>
      </c>
      <c r="C3179" s="17" t="s">
        <v>4929</v>
      </c>
      <c r="D3179" s="17" t="s">
        <v>4930</v>
      </c>
      <c r="E3179" s="17" t="s">
        <v>8876</v>
      </c>
      <c r="H3179" s="20" t="s">
        <v>41</v>
      </c>
      <c r="M3179" s="20" t="s">
        <v>41</v>
      </c>
      <c r="N3179" s="20" t="s">
        <v>41</v>
      </c>
      <c r="P3179" s="20" t="s">
        <v>41</v>
      </c>
      <c r="T3179" s="20" t="s">
        <v>41</v>
      </c>
      <c r="W3179" s="20" t="s">
        <v>40</v>
      </c>
      <c r="Z3179" s="20" t="s">
        <v>41</v>
      </c>
      <c r="AC3179" s="20" t="s">
        <v>41</v>
      </c>
      <c r="AD3179" s="17" t="s">
        <v>8874</v>
      </c>
      <c r="AL3179" s="17">
        <v>68006262</v>
      </c>
      <c r="AS3179" s="17" t="s">
        <v>3285</v>
      </c>
      <c r="AT3179" s="17" t="s">
        <v>3286</v>
      </c>
      <c r="AU3179" s="17" t="s">
        <v>3287</v>
      </c>
      <c r="AW3179" s="17">
        <v>22745773</v>
      </c>
      <c r="AY3179" s="20" t="s">
        <v>41</v>
      </c>
    </row>
    <row r="3180" spans="1:51" ht="30" customHeight="1">
      <c r="A3180" s="17" t="s">
        <v>294</v>
      </c>
      <c r="C3180" s="17" t="s">
        <v>4929</v>
      </c>
      <c r="D3180" s="17" t="s">
        <v>4930</v>
      </c>
      <c r="E3180" s="17" t="s">
        <v>8876</v>
      </c>
      <c r="H3180" s="20" t="s">
        <v>41</v>
      </c>
      <c r="M3180" s="20" t="s">
        <v>41</v>
      </c>
      <c r="N3180" s="20" t="s">
        <v>41</v>
      </c>
      <c r="O3180" s="20" t="s">
        <v>41</v>
      </c>
      <c r="S3180" s="20" t="s">
        <v>41</v>
      </c>
      <c r="AJ3180" s="20" t="s">
        <v>41</v>
      </c>
      <c r="AK3180" s="17" t="s">
        <v>30</v>
      </c>
      <c r="AL3180" s="17">
        <v>68006262</v>
      </c>
      <c r="AP3180" s="17" t="s">
        <v>8093</v>
      </c>
      <c r="AQ3180" s="17" t="s">
        <v>8007</v>
      </c>
      <c r="AR3180" s="17" t="s">
        <v>8094</v>
      </c>
      <c r="AS3180" s="17" t="s">
        <v>8009</v>
      </c>
      <c r="AT3180" s="17" t="s">
        <v>8010</v>
      </c>
      <c r="AU3180" s="17" t="s">
        <v>45</v>
      </c>
      <c r="AW3180" s="17">
        <v>18268500</v>
      </c>
      <c r="AY3180" s="20" t="s">
        <v>41</v>
      </c>
    </row>
    <row r="3181" spans="1:51" ht="30" customHeight="1">
      <c r="A3181" s="17" t="s">
        <v>6201</v>
      </c>
      <c r="C3181" s="17" t="s">
        <v>6202</v>
      </c>
      <c r="D3181" s="17" t="s">
        <v>6203</v>
      </c>
      <c r="E3181" s="17" t="s">
        <v>8876</v>
      </c>
      <c r="H3181" s="20" t="s">
        <v>41</v>
      </c>
      <c r="M3181" s="20" t="s">
        <v>41</v>
      </c>
      <c r="N3181" s="20" t="s">
        <v>41</v>
      </c>
      <c r="P3181" s="20" t="s">
        <v>41</v>
      </c>
      <c r="T3181" s="20" t="s">
        <v>41</v>
      </c>
      <c r="W3181" s="20" t="s">
        <v>40</v>
      </c>
      <c r="Z3181" s="20" t="s">
        <v>41</v>
      </c>
      <c r="AC3181" s="20" t="s">
        <v>41</v>
      </c>
      <c r="AD3181" s="17" t="s">
        <v>8874</v>
      </c>
      <c r="AL3181" s="17">
        <v>68006262</v>
      </c>
      <c r="AS3181" s="17" t="s">
        <v>3285</v>
      </c>
      <c r="AT3181" s="17" t="s">
        <v>3286</v>
      </c>
      <c r="AU3181" s="17" t="s">
        <v>3287</v>
      </c>
      <c r="AW3181" s="17">
        <v>22745773</v>
      </c>
    </row>
    <row r="3182" spans="1:51" ht="30" customHeight="1">
      <c r="A3182" s="17" t="s">
        <v>826</v>
      </c>
      <c r="C3182" s="17" t="s">
        <v>827</v>
      </c>
      <c r="D3182" s="17" t="s">
        <v>828</v>
      </c>
      <c r="E3182" s="17" t="s">
        <v>8876</v>
      </c>
      <c r="G3182" s="20" t="s">
        <v>41</v>
      </c>
      <c r="M3182" s="20" t="s">
        <v>41</v>
      </c>
      <c r="N3182" s="20" t="s">
        <v>41</v>
      </c>
      <c r="O3182" s="20" t="s">
        <v>41</v>
      </c>
      <c r="R3182" s="20" t="s">
        <v>41</v>
      </c>
      <c r="T3182" s="20" t="s">
        <v>41</v>
      </c>
      <c r="U3182" s="20" t="s">
        <v>41</v>
      </c>
      <c r="X3182" s="20" t="s">
        <v>41</v>
      </c>
      <c r="Y3182" s="20" t="s">
        <v>41</v>
      </c>
      <c r="AJ3182" s="20" t="s">
        <v>41</v>
      </c>
      <c r="AQ3182" s="17" t="s">
        <v>44</v>
      </c>
      <c r="AS3182" s="17" t="s">
        <v>8433</v>
      </c>
      <c r="AT3182" s="17" t="s">
        <v>8437</v>
      </c>
      <c r="AU3182" s="17" t="s">
        <v>45</v>
      </c>
      <c r="AW3182" s="17">
        <v>3040565</v>
      </c>
    </row>
    <row r="3183" spans="1:51" ht="30" customHeight="1">
      <c r="A3183" s="17" t="s">
        <v>826</v>
      </c>
      <c r="C3183" s="17" t="s">
        <v>6842</v>
      </c>
      <c r="D3183" s="17" t="s">
        <v>6843</v>
      </c>
      <c r="E3183" s="17" t="s">
        <v>8876</v>
      </c>
      <c r="H3183" s="20" t="s">
        <v>41</v>
      </c>
      <c r="M3183" s="20" t="s">
        <v>41</v>
      </c>
      <c r="N3183" s="20" t="s">
        <v>41</v>
      </c>
      <c r="Q3183" s="20" t="s">
        <v>41</v>
      </c>
      <c r="T3183" s="20" t="s">
        <v>41</v>
      </c>
      <c r="U3183" s="20" t="s">
        <v>41</v>
      </c>
      <c r="Z3183" s="20" t="s">
        <v>41</v>
      </c>
      <c r="AC3183" s="20" t="s">
        <v>41</v>
      </c>
      <c r="AD3183" s="17" t="s">
        <v>8874</v>
      </c>
      <c r="AL3183" s="17">
        <v>68006262</v>
      </c>
      <c r="AP3183" s="17" t="s">
        <v>6750</v>
      </c>
      <c r="AQ3183" s="17" t="s">
        <v>44</v>
      </c>
      <c r="AS3183" s="17" t="s">
        <v>6751</v>
      </c>
      <c r="AT3183" s="17" t="s">
        <v>6752</v>
      </c>
      <c r="AU3183" s="17" t="s">
        <v>45</v>
      </c>
      <c r="AW3183" s="17">
        <v>19370153</v>
      </c>
    </row>
    <row r="3184" spans="1:51" ht="30" customHeight="1">
      <c r="A3184" s="17" t="s">
        <v>1827</v>
      </c>
      <c r="C3184" s="17" t="s">
        <v>1828</v>
      </c>
      <c r="D3184" s="17" t="s">
        <v>1829</v>
      </c>
      <c r="E3184" s="17" t="s">
        <v>8876</v>
      </c>
      <c r="G3184" s="20" t="s">
        <v>41</v>
      </c>
      <c r="M3184" s="20" t="s">
        <v>41</v>
      </c>
      <c r="N3184" s="20" t="s">
        <v>41</v>
      </c>
      <c r="O3184" s="20" t="s">
        <v>41</v>
      </c>
      <c r="R3184" s="20" t="s">
        <v>41</v>
      </c>
      <c r="T3184" s="20" t="s">
        <v>41</v>
      </c>
      <c r="U3184" s="20" t="s">
        <v>41</v>
      </c>
      <c r="X3184" s="20" t="s">
        <v>41</v>
      </c>
      <c r="Y3184" s="20" t="s">
        <v>41</v>
      </c>
      <c r="AJ3184" s="20" t="s">
        <v>41</v>
      </c>
      <c r="AQ3184" s="17" t="s">
        <v>44</v>
      </c>
      <c r="AS3184" s="17" t="s">
        <v>8433</v>
      </c>
      <c r="AT3184" s="17" t="s">
        <v>8437</v>
      </c>
      <c r="AU3184" s="17" t="s">
        <v>45</v>
      </c>
      <c r="AW3184" s="17">
        <v>3040565</v>
      </c>
      <c r="AY3184" s="20" t="s">
        <v>41</v>
      </c>
    </row>
    <row r="3185" spans="1:51" ht="30" customHeight="1">
      <c r="A3185" s="17" t="s">
        <v>7403</v>
      </c>
      <c r="C3185" s="17" t="s">
        <v>7404</v>
      </c>
      <c r="D3185" s="17" t="s">
        <v>7405</v>
      </c>
      <c r="E3185" s="17" t="s">
        <v>8876</v>
      </c>
      <c r="H3185" s="20" t="s">
        <v>41</v>
      </c>
      <c r="M3185" s="20" t="s">
        <v>41</v>
      </c>
      <c r="N3185" s="20" t="s">
        <v>41</v>
      </c>
      <c r="Q3185" s="20" t="s">
        <v>41</v>
      </c>
      <c r="T3185" s="20" t="s">
        <v>41</v>
      </c>
      <c r="U3185" s="20" t="s">
        <v>41</v>
      </c>
      <c r="Z3185" s="20" t="s">
        <v>41</v>
      </c>
      <c r="AC3185" s="20" t="s">
        <v>41</v>
      </c>
      <c r="AD3185" s="17" t="s">
        <v>8874</v>
      </c>
      <c r="AL3185" s="17">
        <v>68006262</v>
      </c>
      <c r="AP3185" s="17" t="s">
        <v>6750</v>
      </c>
      <c r="AQ3185" s="17" t="s">
        <v>44</v>
      </c>
      <c r="AS3185" s="17" t="s">
        <v>6751</v>
      </c>
      <c r="AT3185" s="17" t="s">
        <v>6752</v>
      </c>
      <c r="AU3185" s="17" t="s">
        <v>45</v>
      </c>
      <c r="AW3185" s="17">
        <v>19370153</v>
      </c>
    </row>
    <row r="3186" spans="1:51" ht="30" customHeight="1">
      <c r="A3186" s="17" t="s">
        <v>865</v>
      </c>
      <c r="C3186" s="17" t="s">
        <v>866</v>
      </c>
      <c r="D3186" s="17" t="s">
        <v>867</v>
      </c>
      <c r="E3186" s="17" t="s">
        <v>8876</v>
      </c>
      <c r="G3186" s="20" t="s">
        <v>41</v>
      </c>
      <c r="M3186" s="20" t="s">
        <v>41</v>
      </c>
      <c r="N3186" s="20" t="s">
        <v>41</v>
      </c>
      <c r="O3186" s="20" t="s">
        <v>41</v>
      </c>
      <c r="R3186" s="20" t="s">
        <v>41</v>
      </c>
      <c r="T3186" s="20" t="s">
        <v>41</v>
      </c>
      <c r="U3186" s="20" t="s">
        <v>41</v>
      </c>
      <c r="X3186" s="20" t="s">
        <v>41</v>
      </c>
      <c r="Y3186" s="20" t="s">
        <v>41</v>
      </c>
      <c r="AJ3186" s="20" t="s">
        <v>41</v>
      </c>
      <c r="AQ3186" s="17" t="s">
        <v>44</v>
      </c>
      <c r="AS3186" s="17" t="s">
        <v>8433</v>
      </c>
      <c r="AT3186" s="17" t="s">
        <v>8437</v>
      </c>
      <c r="AU3186" s="17" t="s">
        <v>45</v>
      </c>
      <c r="AW3186" s="17">
        <v>3040565</v>
      </c>
      <c r="AY3186" s="20" t="s">
        <v>41</v>
      </c>
    </row>
    <row r="3187" spans="1:51" ht="30" customHeight="1">
      <c r="A3187" s="17" t="s">
        <v>865</v>
      </c>
      <c r="C3187" s="17" t="s">
        <v>3873</v>
      </c>
      <c r="D3187" s="17" t="s">
        <v>3874</v>
      </c>
      <c r="E3187" s="17" t="s">
        <v>8876</v>
      </c>
      <c r="H3187" s="20" t="s">
        <v>41</v>
      </c>
      <c r="M3187" s="20" t="s">
        <v>41</v>
      </c>
      <c r="N3187" s="20" t="s">
        <v>41</v>
      </c>
      <c r="P3187" s="20" t="s">
        <v>41</v>
      </c>
      <c r="T3187" s="20" t="s">
        <v>41</v>
      </c>
      <c r="W3187" s="20" t="s">
        <v>40</v>
      </c>
      <c r="Z3187" s="20" t="s">
        <v>41</v>
      </c>
      <c r="AC3187" s="20" t="s">
        <v>41</v>
      </c>
      <c r="AD3187" s="17" t="s">
        <v>8874</v>
      </c>
      <c r="AL3187" s="17">
        <v>68006262</v>
      </c>
      <c r="AS3187" s="17" t="s">
        <v>3285</v>
      </c>
      <c r="AT3187" s="17" t="s">
        <v>3286</v>
      </c>
      <c r="AU3187" s="17" t="s">
        <v>3287</v>
      </c>
      <c r="AW3187" s="17">
        <v>22745773</v>
      </c>
      <c r="AY3187" s="20" t="s">
        <v>41</v>
      </c>
    </row>
    <row r="3188" spans="1:51" ht="30" customHeight="1">
      <c r="A3188" s="17" t="s">
        <v>865</v>
      </c>
      <c r="C3188" s="17" t="s">
        <v>3873</v>
      </c>
      <c r="D3188" s="17" t="s">
        <v>3874</v>
      </c>
      <c r="E3188" s="17" t="s">
        <v>8876</v>
      </c>
      <c r="H3188" s="20" t="s">
        <v>41</v>
      </c>
      <c r="M3188" s="20" t="s">
        <v>41</v>
      </c>
      <c r="N3188" s="20" t="s">
        <v>41</v>
      </c>
      <c r="P3188" s="20" t="s">
        <v>41</v>
      </c>
      <c r="Z3188" s="20" t="s">
        <v>41</v>
      </c>
      <c r="AC3188" s="20" t="s">
        <v>41</v>
      </c>
      <c r="AD3188" s="17" t="s">
        <v>8874</v>
      </c>
      <c r="AL3188" s="17">
        <v>68006262</v>
      </c>
      <c r="AS3188" s="17" t="s">
        <v>3285</v>
      </c>
      <c r="AT3188" s="17" t="s">
        <v>3286</v>
      </c>
      <c r="AU3188" s="17" t="s">
        <v>3287</v>
      </c>
      <c r="AW3188" s="17">
        <v>22745773</v>
      </c>
      <c r="AY3188" s="20" t="s">
        <v>41</v>
      </c>
    </row>
    <row r="3189" spans="1:51" ht="30" customHeight="1">
      <c r="A3189" s="17" t="s">
        <v>865</v>
      </c>
      <c r="C3189" s="17" t="s">
        <v>3873</v>
      </c>
      <c r="D3189" s="17" t="s">
        <v>3874</v>
      </c>
      <c r="E3189" s="17" t="s">
        <v>8876</v>
      </c>
      <c r="H3189" s="20" t="s">
        <v>41</v>
      </c>
      <c r="M3189" s="20" t="s">
        <v>41</v>
      </c>
      <c r="N3189" s="20" t="s">
        <v>41</v>
      </c>
      <c r="O3189" s="20" t="s">
        <v>41</v>
      </c>
      <c r="S3189" s="20" t="s">
        <v>41</v>
      </c>
      <c r="AJ3189" s="20" t="s">
        <v>41</v>
      </c>
      <c r="AK3189" s="17" t="s">
        <v>30</v>
      </c>
      <c r="AL3189" s="17">
        <v>68006262</v>
      </c>
      <c r="AP3189" s="17" t="s">
        <v>8093</v>
      </c>
      <c r="AQ3189" s="17" t="s">
        <v>8007</v>
      </c>
      <c r="AR3189" s="17" t="s">
        <v>8094</v>
      </c>
      <c r="AS3189" s="17" t="s">
        <v>8009</v>
      </c>
      <c r="AT3189" s="17" t="s">
        <v>8010</v>
      </c>
      <c r="AU3189" s="17" t="s">
        <v>45</v>
      </c>
      <c r="AW3189" s="17">
        <v>18268500</v>
      </c>
      <c r="AY3189" s="20" t="s">
        <v>41</v>
      </c>
    </row>
    <row r="3190" spans="1:51" ht="30" customHeight="1">
      <c r="A3190" s="17" t="s">
        <v>5499</v>
      </c>
      <c r="C3190" s="17" t="s">
        <v>5500</v>
      </c>
      <c r="D3190" s="17" t="s">
        <v>5501</v>
      </c>
      <c r="E3190" s="17" t="s">
        <v>8876</v>
      </c>
      <c r="H3190" s="20" t="s">
        <v>41</v>
      </c>
      <c r="M3190" s="20" t="s">
        <v>41</v>
      </c>
      <c r="N3190" s="20" t="s">
        <v>41</v>
      </c>
      <c r="P3190" s="20" t="s">
        <v>41</v>
      </c>
      <c r="T3190" s="20" t="s">
        <v>41</v>
      </c>
      <c r="W3190" s="20" t="s">
        <v>40</v>
      </c>
      <c r="Z3190" s="20" t="s">
        <v>41</v>
      </c>
      <c r="AC3190" s="20" t="s">
        <v>41</v>
      </c>
      <c r="AD3190" s="17" t="s">
        <v>8874</v>
      </c>
      <c r="AL3190" s="17">
        <v>68006262</v>
      </c>
      <c r="AS3190" s="17" t="s">
        <v>3285</v>
      </c>
      <c r="AT3190" s="17" t="s">
        <v>3286</v>
      </c>
      <c r="AU3190" s="17" t="s">
        <v>3287</v>
      </c>
      <c r="AW3190" s="17">
        <v>22745773</v>
      </c>
      <c r="AY3190" s="20" t="s">
        <v>41</v>
      </c>
    </row>
    <row r="3191" spans="1:51" ht="30" customHeight="1">
      <c r="A3191" s="17" t="s">
        <v>3687</v>
      </c>
      <c r="C3191" s="17" t="s">
        <v>3688</v>
      </c>
      <c r="D3191" s="17" t="s">
        <v>3689</v>
      </c>
      <c r="E3191" s="17" t="s">
        <v>8876</v>
      </c>
      <c r="H3191" s="20" t="s">
        <v>41</v>
      </c>
      <c r="M3191" s="20" t="s">
        <v>41</v>
      </c>
      <c r="N3191" s="20" t="s">
        <v>41</v>
      </c>
      <c r="P3191" s="20" t="s">
        <v>41</v>
      </c>
      <c r="T3191" s="20" t="s">
        <v>41</v>
      </c>
      <c r="W3191" s="20" t="s">
        <v>40</v>
      </c>
      <c r="Z3191" s="20" t="s">
        <v>41</v>
      </c>
      <c r="AC3191" s="20" t="s">
        <v>41</v>
      </c>
      <c r="AD3191" s="17" t="s">
        <v>8874</v>
      </c>
      <c r="AL3191" s="17">
        <v>68006262</v>
      </c>
      <c r="AS3191" s="17" t="s">
        <v>3285</v>
      </c>
      <c r="AT3191" s="17" t="s">
        <v>3286</v>
      </c>
      <c r="AU3191" s="17" t="s">
        <v>3287</v>
      </c>
      <c r="AW3191" s="17">
        <v>22745773</v>
      </c>
    </row>
    <row r="3192" spans="1:51" ht="30" customHeight="1">
      <c r="A3192" s="17" t="s">
        <v>3687</v>
      </c>
      <c r="C3192" s="17" t="s">
        <v>8863</v>
      </c>
      <c r="D3192" s="17" t="s">
        <v>8864</v>
      </c>
      <c r="E3192" s="17" t="s">
        <v>8876</v>
      </c>
      <c r="F3192" s="20" t="s">
        <v>41</v>
      </c>
      <c r="M3192" s="20" t="s">
        <v>41</v>
      </c>
      <c r="AB3192" s="20" t="s">
        <v>41</v>
      </c>
      <c r="AJ3192" s="20" t="s">
        <v>41</v>
      </c>
      <c r="AK3192" s="17" t="s">
        <v>8343</v>
      </c>
      <c r="AL3192" s="17" t="s">
        <v>8344</v>
      </c>
      <c r="AM3192" s="17" t="s">
        <v>8345</v>
      </c>
      <c r="AN3192" s="17">
        <v>0</v>
      </c>
      <c r="AS3192" s="17" t="s">
        <v>8346</v>
      </c>
      <c r="AT3192" s="17" t="s">
        <v>8347</v>
      </c>
      <c r="AU3192" s="17" t="s">
        <v>8348</v>
      </c>
      <c r="AW3192" s="17" t="s">
        <v>8349</v>
      </c>
    </row>
    <row r="3193" spans="1:51" ht="30" customHeight="1">
      <c r="A3193" s="17" t="s">
        <v>3687</v>
      </c>
      <c r="C3193" s="17" t="s">
        <v>8863</v>
      </c>
      <c r="D3193" s="17" t="s">
        <v>8864</v>
      </c>
      <c r="E3193" s="17" t="s">
        <v>8876</v>
      </c>
      <c r="F3193" s="20" t="s">
        <v>41</v>
      </c>
      <c r="M3193" s="20" t="s">
        <v>41</v>
      </c>
      <c r="AB3193" s="20" t="s">
        <v>41</v>
      </c>
      <c r="AJ3193" s="20" t="s">
        <v>41</v>
      </c>
      <c r="AK3193" s="17" t="s">
        <v>8343</v>
      </c>
      <c r="AL3193" s="17" t="s">
        <v>8344</v>
      </c>
      <c r="AM3193" s="17" t="s">
        <v>8395</v>
      </c>
      <c r="AN3193" s="17">
        <v>0</v>
      </c>
      <c r="AS3193" s="17" t="s">
        <v>8346</v>
      </c>
      <c r="AT3193" s="17" t="s">
        <v>8347</v>
      </c>
      <c r="AU3193" s="17" t="s">
        <v>8348</v>
      </c>
      <c r="AW3193" s="17" t="s">
        <v>8349</v>
      </c>
    </row>
    <row r="3194" spans="1:51" ht="30" customHeight="1">
      <c r="A3194" s="17" t="s">
        <v>3687</v>
      </c>
      <c r="C3194" s="17" t="s">
        <v>8863</v>
      </c>
      <c r="D3194" s="17" t="s">
        <v>8864</v>
      </c>
      <c r="E3194" s="17" t="s">
        <v>8876</v>
      </c>
      <c r="F3194" s="20" t="s">
        <v>41</v>
      </c>
      <c r="M3194" s="20" t="s">
        <v>41</v>
      </c>
      <c r="AB3194" s="20" t="s">
        <v>41</v>
      </c>
      <c r="AJ3194" s="20" t="s">
        <v>41</v>
      </c>
      <c r="AK3194" s="17" t="s">
        <v>8343</v>
      </c>
      <c r="AL3194" s="17" t="s">
        <v>8344</v>
      </c>
      <c r="AM3194" s="17" t="s">
        <v>8396</v>
      </c>
      <c r="AN3194" s="17">
        <v>0.11804710276778101</v>
      </c>
      <c r="AS3194" s="17" t="s">
        <v>8346</v>
      </c>
      <c r="AT3194" s="17" t="s">
        <v>8347</v>
      </c>
      <c r="AU3194" s="17" t="s">
        <v>8348</v>
      </c>
      <c r="AW3194" s="17" t="s">
        <v>8349</v>
      </c>
    </row>
    <row r="3195" spans="1:51" ht="30" customHeight="1">
      <c r="A3195" s="17" t="s">
        <v>3687</v>
      </c>
      <c r="C3195" s="17" t="s">
        <v>8863</v>
      </c>
      <c r="D3195" s="17" t="s">
        <v>8864</v>
      </c>
      <c r="E3195" s="17" t="s">
        <v>8876</v>
      </c>
      <c r="F3195" s="20" t="s">
        <v>41</v>
      </c>
      <c r="M3195" s="20" t="s">
        <v>41</v>
      </c>
      <c r="AB3195" s="20" t="s">
        <v>41</v>
      </c>
      <c r="AJ3195" s="20" t="s">
        <v>41</v>
      </c>
      <c r="AK3195" s="17" t="s">
        <v>8343</v>
      </c>
      <c r="AL3195" s="17" t="s">
        <v>8344</v>
      </c>
      <c r="AM3195" s="17" t="s">
        <v>8397</v>
      </c>
      <c r="AN3195" s="17">
        <v>0</v>
      </c>
      <c r="AS3195" s="17" t="s">
        <v>8346</v>
      </c>
      <c r="AT3195" s="17" t="s">
        <v>8347</v>
      </c>
      <c r="AU3195" s="17" t="s">
        <v>8348</v>
      </c>
      <c r="AW3195" s="17" t="s">
        <v>8349</v>
      </c>
    </row>
    <row r="3196" spans="1:51" ht="30" customHeight="1">
      <c r="A3196" s="17" t="s">
        <v>3687</v>
      </c>
      <c r="C3196" s="17" t="s">
        <v>8863</v>
      </c>
      <c r="D3196" s="17" t="s">
        <v>8864</v>
      </c>
      <c r="E3196" s="17" t="s">
        <v>8876</v>
      </c>
      <c r="F3196" s="20" t="s">
        <v>41</v>
      </c>
      <c r="M3196" s="20" t="s">
        <v>41</v>
      </c>
      <c r="AB3196" s="20" t="s">
        <v>41</v>
      </c>
      <c r="AJ3196" s="20" t="s">
        <v>41</v>
      </c>
      <c r="AK3196" s="17" t="s">
        <v>8343</v>
      </c>
      <c r="AL3196" s="17" t="s">
        <v>8344</v>
      </c>
      <c r="AM3196" s="17" t="s">
        <v>8398</v>
      </c>
      <c r="AN3196" s="17">
        <v>0</v>
      </c>
      <c r="AS3196" s="17" t="s">
        <v>8346</v>
      </c>
      <c r="AT3196" s="17" t="s">
        <v>8347</v>
      </c>
      <c r="AU3196" s="17" t="s">
        <v>8348</v>
      </c>
      <c r="AW3196" s="17" t="s">
        <v>8349</v>
      </c>
    </row>
    <row r="3197" spans="1:51" ht="30" customHeight="1">
      <c r="A3197" s="17" t="s">
        <v>3687</v>
      </c>
      <c r="C3197" s="17" t="s">
        <v>8863</v>
      </c>
      <c r="D3197" s="17" t="s">
        <v>8864</v>
      </c>
      <c r="E3197" s="17" t="s">
        <v>8876</v>
      </c>
      <c r="F3197" s="20" t="s">
        <v>41</v>
      </c>
      <c r="M3197" s="20" t="s">
        <v>41</v>
      </c>
      <c r="AB3197" s="20" t="s">
        <v>41</v>
      </c>
      <c r="AJ3197" s="20" t="s">
        <v>41</v>
      </c>
      <c r="AK3197" s="17" t="s">
        <v>8343</v>
      </c>
      <c r="AL3197" s="17" t="s">
        <v>8344</v>
      </c>
      <c r="AM3197" s="17" t="s">
        <v>8399</v>
      </c>
      <c r="AN3197" s="17">
        <v>0</v>
      </c>
      <c r="AS3197" s="17" t="s">
        <v>8346</v>
      </c>
      <c r="AT3197" s="17" t="s">
        <v>8347</v>
      </c>
      <c r="AU3197" s="17" t="s">
        <v>8348</v>
      </c>
      <c r="AW3197" s="17" t="s">
        <v>8349</v>
      </c>
    </row>
    <row r="3198" spans="1:51" ht="30" customHeight="1">
      <c r="A3198" s="17" t="s">
        <v>3687</v>
      </c>
      <c r="C3198" s="17" t="s">
        <v>8863</v>
      </c>
      <c r="D3198" s="17" t="s">
        <v>8864</v>
      </c>
      <c r="E3198" s="17" t="s">
        <v>8876</v>
      </c>
      <c r="F3198" s="20" t="s">
        <v>41</v>
      </c>
      <c r="M3198" s="20" t="s">
        <v>41</v>
      </c>
      <c r="AB3198" s="20" t="s">
        <v>41</v>
      </c>
      <c r="AJ3198" s="20" t="s">
        <v>41</v>
      </c>
      <c r="AK3198" s="17" t="s">
        <v>8343</v>
      </c>
      <c r="AL3198" s="17" t="s">
        <v>8344</v>
      </c>
      <c r="AM3198" s="17" t="s">
        <v>8400</v>
      </c>
      <c r="AN3198" s="17">
        <v>0</v>
      </c>
      <c r="AS3198" s="17" t="s">
        <v>8346</v>
      </c>
      <c r="AT3198" s="17" t="s">
        <v>8347</v>
      </c>
      <c r="AU3198" s="17" t="s">
        <v>8348</v>
      </c>
      <c r="AW3198" s="17" t="s">
        <v>8349</v>
      </c>
    </row>
    <row r="3199" spans="1:51" ht="30" customHeight="1">
      <c r="A3199" s="17" t="s">
        <v>3687</v>
      </c>
      <c r="C3199" s="17" t="s">
        <v>8863</v>
      </c>
      <c r="D3199" s="17" t="s">
        <v>8864</v>
      </c>
      <c r="E3199" s="17" t="s">
        <v>8876</v>
      </c>
      <c r="F3199" s="20" t="s">
        <v>41</v>
      </c>
      <c r="M3199" s="20" t="s">
        <v>41</v>
      </c>
      <c r="AB3199" s="20" t="s">
        <v>41</v>
      </c>
      <c r="AJ3199" s="20" t="s">
        <v>41</v>
      </c>
      <c r="AK3199" s="17" t="s">
        <v>8343</v>
      </c>
      <c r="AL3199" s="17" t="s">
        <v>8344</v>
      </c>
      <c r="AM3199" s="17" t="s">
        <v>8401</v>
      </c>
      <c r="AN3199" s="17">
        <v>0</v>
      </c>
      <c r="AS3199" s="17" t="s">
        <v>8346</v>
      </c>
      <c r="AT3199" s="17" t="s">
        <v>8347</v>
      </c>
      <c r="AU3199" s="17" t="s">
        <v>8348</v>
      </c>
      <c r="AW3199" s="17" t="s">
        <v>8349</v>
      </c>
    </row>
    <row r="3200" spans="1:51" ht="30" customHeight="1">
      <c r="A3200" s="17" t="s">
        <v>3687</v>
      </c>
      <c r="C3200" s="17" t="s">
        <v>8863</v>
      </c>
      <c r="D3200" s="17" t="s">
        <v>8864</v>
      </c>
      <c r="E3200" s="17" t="s">
        <v>8876</v>
      </c>
      <c r="F3200" s="20" t="s">
        <v>41</v>
      </c>
      <c r="M3200" s="20" t="s">
        <v>41</v>
      </c>
      <c r="AB3200" s="20" t="s">
        <v>41</v>
      </c>
      <c r="AJ3200" s="20" t="s">
        <v>41</v>
      </c>
      <c r="AK3200" s="17" t="s">
        <v>8343</v>
      </c>
      <c r="AL3200" s="17" t="s">
        <v>8344</v>
      </c>
      <c r="AM3200" s="17" t="s">
        <v>8402</v>
      </c>
      <c r="AN3200" s="17">
        <v>0</v>
      </c>
      <c r="AS3200" s="17" t="s">
        <v>8346</v>
      </c>
      <c r="AT3200" s="17" t="s">
        <v>8347</v>
      </c>
      <c r="AU3200" s="17" t="s">
        <v>8348</v>
      </c>
      <c r="AW3200" s="17" t="s">
        <v>8349</v>
      </c>
    </row>
    <row r="3201" spans="1:49" ht="30" customHeight="1">
      <c r="A3201" s="17" t="s">
        <v>3687</v>
      </c>
      <c r="C3201" s="17" t="s">
        <v>8863</v>
      </c>
      <c r="D3201" s="17" t="s">
        <v>8864</v>
      </c>
      <c r="E3201" s="17" t="s">
        <v>8876</v>
      </c>
      <c r="F3201" s="20" t="s">
        <v>41</v>
      </c>
      <c r="M3201" s="20" t="s">
        <v>41</v>
      </c>
      <c r="AB3201" s="20" t="s">
        <v>41</v>
      </c>
      <c r="AJ3201" s="20" t="s">
        <v>41</v>
      </c>
      <c r="AK3201" s="17" t="s">
        <v>8343</v>
      </c>
      <c r="AL3201" s="17" t="s">
        <v>8344</v>
      </c>
      <c r="AM3201" s="17" t="s">
        <v>8403</v>
      </c>
      <c r="AN3201" s="17">
        <v>0</v>
      </c>
      <c r="AS3201" s="17" t="s">
        <v>8346</v>
      </c>
      <c r="AT3201" s="17" t="s">
        <v>8347</v>
      </c>
      <c r="AU3201" s="17" t="s">
        <v>8348</v>
      </c>
      <c r="AW3201" s="17" t="s">
        <v>8349</v>
      </c>
    </row>
    <row r="3202" spans="1:49" ht="30" customHeight="1">
      <c r="A3202" s="17" t="s">
        <v>3687</v>
      </c>
      <c r="C3202" s="17" t="s">
        <v>8863</v>
      </c>
      <c r="D3202" s="17" t="s">
        <v>8864</v>
      </c>
      <c r="E3202" s="17" t="s">
        <v>8876</v>
      </c>
      <c r="F3202" s="20" t="s">
        <v>41</v>
      </c>
      <c r="M3202" s="20" t="s">
        <v>41</v>
      </c>
      <c r="AB3202" s="20" t="s">
        <v>41</v>
      </c>
      <c r="AJ3202" s="20" t="s">
        <v>41</v>
      </c>
      <c r="AK3202" s="17" t="s">
        <v>8343</v>
      </c>
      <c r="AL3202" s="17" t="s">
        <v>8344</v>
      </c>
      <c r="AM3202" s="17" t="s">
        <v>8404</v>
      </c>
      <c r="AN3202" s="17">
        <v>0</v>
      </c>
      <c r="AS3202" s="17" t="s">
        <v>8346</v>
      </c>
      <c r="AT3202" s="17" t="s">
        <v>8347</v>
      </c>
      <c r="AU3202" s="17" t="s">
        <v>8348</v>
      </c>
      <c r="AW3202" s="17" t="s">
        <v>8349</v>
      </c>
    </row>
    <row r="3203" spans="1:49" ht="30" customHeight="1">
      <c r="A3203" s="17" t="s">
        <v>3687</v>
      </c>
      <c r="C3203" s="17" t="s">
        <v>8863</v>
      </c>
      <c r="D3203" s="17" t="s">
        <v>8864</v>
      </c>
      <c r="E3203" s="17" t="s">
        <v>8876</v>
      </c>
      <c r="F3203" s="20" t="s">
        <v>41</v>
      </c>
      <c r="M3203" s="20" t="s">
        <v>41</v>
      </c>
      <c r="AB3203" s="20" t="s">
        <v>41</v>
      </c>
      <c r="AJ3203" s="20" t="s">
        <v>41</v>
      </c>
      <c r="AK3203" s="17" t="s">
        <v>8343</v>
      </c>
      <c r="AL3203" s="17" t="s">
        <v>8344</v>
      </c>
      <c r="AM3203" s="17" t="s">
        <v>8405</v>
      </c>
      <c r="AN3203" s="17">
        <v>0</v>
      </c>
      <c r="AS3203" s="17" t="s">
        <v>8346</v>
      </c>
      <c r="AT3203" s="17" t="s">
        <v>8347</v>
      </c>
      <c r="AU3203" s="17" t="s">
        <v>8348</v>
      </c>
      <c r="AW3203" s="17" t="s">
        <v>8349</v>
      </c>
    </row>
    <row r="3204" spans="1:49" ht="30" customHeight="1">
      <c r="A3204" s="17" t="s">
        <v>3687</v>
      </c>
      <c r="C3204" s="17" t="s">
        <v>8863</v>
      </c>
      <c r="D3204" s="17" t="s">
        <v>8864</v>
      </c>
      <c r="E3204" s="17" t="s">
        <v>8876</v>
      </c>
      <c r="F3204" s="20" t="s">
        <v>41</v>
      </c>
      <c r="M3204" s="20" t="s">
        <v>41</v>
      </c>
      <c r="AB3204" s="20" t="s">
        <v>41</v>
      </c>
      <c r="AJ3204" s="20" t="s">
        <v>41</v>
      </c>
      <c r="AK3204" s="17" t="s">
        <v>8343</v>
      </c>
      <c r="AL3204" s="17" t="s">
        <v>8344</v>
      </c>
      <c r="AM3204" s="17" t="s">
        <v>8406</v>
      </c>
      <c r="AN3204" s="17">
        <v>0</v>
      </c>
      <c r="AS3204" s="17" t="s">
        <v>8346</v>
      </c>
      <c r="AT3204" s="17" t="s">
        <v>8347</v>
      </c>
      <c r="AU3204" s="17" t="s">
        <v>8348</v>
      </c>
      <c r="AW3204" s="17" t="s">
        <v>8349</v>
      </c>
    </row>
    <row r="3205" spans="1:49" ht="30" customHeight="1">
      <c r="A3205" s="17" t="s">
        <v>3687</v>
      </c>
      <c r="C3205" s="17" t="s">
        <v>8863</v>
      </c>
      <c r="D3205" s="17" t="s">
        <v>8864</v>
      </c>
      <c r="E3205" s="17" t="s">
        <v>8876</v>
      </c>
      <c r="F3205" s="20" t="s">
        <v>41</v>
      </c>
      <c r="M3205" s="20" t="s">
        <v>41</v>
      </c>
      <c r="AB3205" s="20" t="s">
        <v>41</v>
      </c>
      <c r="AJ3205" s="20" t="s">
        <v>41</v>
      </c>
      <c r="AK3205" s="17" t="s">
        <v>8343</v>
      </c>
      <c r="AL3205" s="17" t="s">
        <v>8344</v>
      </c>
      <c r="AM3205" s="17" t="s">
        <v>8407</v>
      </c>
      <c r="AN3205" s="17">
        <v>0</v>
      </c>
      <c r="AS3205" s="17" t="s">
        <v>8346</v>
      </c>
      <c r="AT3205" s="17" t="s">
        <v>8347</v>
      </c>
      <c r="AU3205" s="17" t="s">
        <v>8348</v>
      </c>
      <c r="AW3205" s="17" t="s">
        <v>8349</v>
      </c>
    </row>
    <row r="3206" spans="1:49" ht="30" customHeight="1">
      <c r="A3206" s="17" t="s">
        <v>3687</v>
      </c>
      <c r="C3206" s="17" t="s">
        <v>8863</v>
      </c>
      <c r="D3206" s="17" t="s">
        <v>8864</v>
      </c>
      <c r="E3206" s="17" t="s">
        <v>8876</v>
      </c>
      <c r="F3206" s="20" t="s">
        <v>41</v>
      </c>
      <c r="M3206" s="20" t="s">
        <v>41</v>
      </c>
      <c r="AB3206" s="20" t="s">
        <v>41</v>
      </c>
      <c r="AJ3206" s="20" t="s">
        <v>41</v>
      </c>
      <c r="AK3206" s="17" t="s">
        <v>8343</v>
      </c>
      <c r="AL3206" s="17" t="s">
        <v>8344</v>
      </c>
      <c r="AM3206" s="17" t="s">
        <v>8408</v>
      </c>
      <c r="AN3206" s="17">
        <v>0</v>
      </c>
      <c r="AS3206" s="17" t="s">
        <v>8346</v>
      </c>
      <c r="AT3206" s="17" t="s">
        <v>8347</v>
      </c>
      <c r="AU3206" s="17" t="s">
        <v>8348</v>
      </c>
      <c r="AW3206" s="17" t="s">
        <v>8349</v>
      </c>
    </row>
    <row r="3207" spans="1:49" ht="30" customHeight="1">
      <c r="A3207" s="17" t="s">
        <v>3687</v>
      </c>
      <c r="C3207" s="17" t="s">
        <v>8863</v>
      </c>
      <c r="D3207" s="17" t="s">
        <v>8864</v>
      </c>
      <c r="E3207" s="17" t="s">
        <v>8876</v>
      </c>
      <c r="F3207" s="20" t="s">
        <v>41</v>
      </c>
      <c r="M3207" s="20" t="s">
        <v>41</v>
      </c>
      <c r="AB3207" s="20" t="s">
        <v>41</v>
      </c>
      <c r="AJ3207" s="20" t="s">
        <v>41</v>
      </c>
      <c r="AK3207" s="17" t="s">
        <v>8343</v>
      </c>
      <c r="AL3207" s="17" t="s">
        <v>8344</v>
      </c>
      <c r="AM3207" s="17" t="s">
        <v>8409</v>
      </c>
      <c r="AN3207" s="17">
        <v>0</v>
      </c>
      <c r="AS3207" s="17" t="s">
        <v>8346</v>
      </c>
      <c r="AT3207" s="17" t="s">
        <v>8347</v>
      </c>
      <c r="AU3207" s="17" t="s">
        <v>8348</v>
      </c>
      <c r="AW3207" s="17" t="s">
        <v>8349</v>
      </c>
    </row>
    <row r="3208" spans="1:49" ht="30" customHeight="1">
      <c r="A3208" s="17" t="s">
        <v>3687</v>
      </c>
      <c r="C3208" s="17" t="s">
        <v>8863</v>
      </c>
      <c r="D3208" s="17" t="s">
        <v>8864</v>
      </c>
      <c r="E3208" s="17" t="s">
        <v>8876</v>
      </c>
      <c r="F3208" s="20" t="s">
        <v>41</v>
      </c>
      <c r="M3208" s="20" t="s">
        <v>41</v>
      </c>
      <c r="AB3208" s="20" t="s">
        <v>41</v>
      </c>
      <c r="AJ3208" s="20" t="s">
        <v>41</v>
      </c>
      <c r="AK3208" s="17" t="s">
        <v>8343</v>
      </c>
      <c r="AL3208" s="17" t="s">
        <v>8344</v>
      </c>
      <c r="AM3208" s="17" t="s">
        <v>8410</v>
      </c>
      <c r="AN3208" s="17">
        <v>0</v>
      </c>
      <c r="AS3208" s="17" t="s">
        <v>8346</v>
      </c>
      <c r="AT3208" s="17" t="s">
        <v>8347</v>
      </c>
      <c r="AU3208" s="17" t="s">
        <v>8348</v>
      </c>
      <c r="AW3208" s="17" t="s">
        <v>8349</v>
      </c>
    </row>
    <row r="3209" spans="1:49" ht="30" customHeight="1">
      <c r="A3209" s="17" t="s">
        <v>3687</v>
      </c>
      <c r="C3209" s="17" t="s">
        <v>8863</v>
      </c>
      <c r="D3209" s="17" t="s">
        <v>8864</v>
      </c>
      <c r="E3209" s="17" t="s">
        <v>8876</v>
      </c>
      <c r="F3209" s="20" t="s">
        <v>41</v>
      </c>
      <c r="M3209" s="20" t="s">
        <v>41</v>
      </c>
      <c r="AB3209" s="20" t="s">
        <v>41</v>
      </c>
      <c r="AJ3209" s="20" t="s">
        <v>41</v>
      </c>
      <c r="AK3209" s="17" t="s">
        <v>8343</v>
      </c>
      <c r="AL3209" s="17" t="s">
        <v>8344</v>
      </c>
      <c r="AM3209" s="17" t="s">
        <v>8411</v>
      </c>
      <c r="AN3209" s="17">
        <v>0</v>
      </c>
      <c r="AS3209" s="17" t="s">
        <v>8346</v>
      </c>
      <c r="AT3209" s="17" t="s">
        <v>8347</v>
      </c>
      <c r="AU3209" s="17" t="s">
        <v>8348</v>
      </c>
      <c r="AW3209" s="17" t="s">
        <v>8349</v>
      </c>
    </row>
    <row r="3210" spans="1:49" ht="30" customHeight="1">
      <c r="A3210" s="17" t="s">
        <v>3687</v>
      </c>
      <c r="C3210" s="17" t="s">
        <v>8863</v>
      </c>
      <c r="D3210" s="17" t="s">
        <v>8864</v>
      </c>
      <c r="E3210" s="17" t="s">
        <v>8876</v>
      </c>
      <c r="F3210" s="20" t="s">
        <v>41</v>
      </c>
      <c r="M3210" s="20" t="s">
        <v>41</v>
      </c>
      <c r="AB3210" s="20" t="s">
        <v>41</v>
      </c>
      <c r="AJ3210" s="20" t="s">
        <v>41</v>
      </c>
      <c r="AK3210" s="17" t="s">
        <v>8343</v>
      </c>
      <c r="AL3210" s="17" t="s">
        <v>8344</v>
      </c>
      <c r="AM3210" s="17" t="s">
        <v>8412</v>
      </c>
      <c r="AN3210" s="17">
        <v>0</v>
      </c>
      <c r="AS3210" s="17" t="s">
        <v>8346</v>
      </c>
      <c r="AT3210" s="17" t="s">
        <v>8347</v>
      </c>
      <c r="AU3210" s="17" t="s">
        <v>8348</v>
      </c>
      <c r="AW3210" s="17" t="s">
        <v>8349</v>
      </c>
    </row>
    <row r="3211" spans="1:49" ht="30" customHeight="1">
      <c r="A3211" s="17" t="s">
        <v>3687</v>
      </c>
      <c r="C3211" s="17" t="s">
        <v>8863</v>
      </c>
      <c r="D3211" s="17" t="s">
        <v>8864</v>
      </c>
      <c r="E3211" s="17" t="s">
        <v>8876</v>
      </c>
      <c r="F3211" s="20" t="s">
        <v>41</v>
      </c>
      <c r="M3211" s="20" t="s">
        <v>41</v>
      </c>
      <c r="AB3211" s="20" t="s">
        <v>41</v>
      </c>
      <c r="AJ3211" s="20" t="s">
        <v>41</v>
      </c>
      <c r="AK3211" s="17" t="s">
        <v>8343</v>
      </c>
      <c r="AL3211" s="17" t="s">
        <v>8344</v>
      </c>
      <c r="AM3211" s="17" t="s">
        <v>8413</v>
      </c>
      <c r="AN3211" s="17">
        <v>0</v>
      </c>
      <c r="AS3211" s="17" t="s">
        <v>8346</v>
      </c>
      <c r="AT3211" s="17" t="s">
        <v>8347</v>
      </c>
      <c r="AU3211" s="17" t="s">
        <v>8348</v>
      </c>
      <c r="AW3211" s="17" t="s">
        <v>8349</v>
      </c>
    </row>
    <row r="3212" spans="1:49" ht="30" customHeight="1">
      <c r="A3212" s="17" t="s">
        <v>3687</v>
      </c>
      <c r="C3212" s="17" t="s">
        <v>8863</v>
      </c>
      <c r="D3212" s="17" t="s">
        <v>8864</v>
      </c>
      <c r="E3212" s="17" t="s">
        <v>8876</v>
      </c>
      <c r="F3212" s="20" t="s">
        <v>41</v>
      </c>
      <c r="M3212" s="20" t="s">
        <v>41</v>
      </c>
      <c r="AB3212" s="20" t="s">
        <v>41</v>
      </c>
      <c r="AJ3212" s="20" t="s">
        <v>41</v>
      </c>
      <c r="AK3212" s="17" t="s">
        <v>8343</v>
      </c>
      <c r="AL3212" s="17" t="s">
        <v>8344</v>
      </c>
      <c r="AM3212" s="17" t="s">
        <v>8414</v>
      </c>
      <c r="AN3212" s="17">
        <v>0</v>
      </c>
      <c r="AS3212" s="17" t="s">
        <v>8346</v>
      </c>
      <c r="AT3212" s="17" t="s">
        <v>8347</v>
      </c>
      <c r="AU3212" s="17" t="s">
        <v>8348</v>
      </c>
      <c r="AW3212" s="17" t="s">
        <v>8349</v>
      </c>
    </row>
    <row r="3213" spans="1:49" ht="30" customHeight="1">
      <c r="A3213" s="17" t="s">
        <v>3687</v>
      </c>
      <c r="C3213" s="17" t="s">
        <v>8863</v>
      </c>
      <c r="D3213" s="17" t="s">
        <v>8864</v>
      </c>
      <c r="E3213" s="17" t="s">
        <v>8876</v>
      </c>
      <c r="F3213" s="20" t="s">
        <v>41</v>
      </c>
      <c r="M3213" s="20" t="s">
        <v>41</v>
      </c>
      <c r="AB3213" s="20" t="s">
        <v>41</v>
      </c>
      <c r="AJ3213" s="20" t="s">
        <v>41</v>
      </c>
      <c r="AK3213" s="17" t="s">
        <v>8343</v>
      </c>
      <c r="AL3213" s="17" t="s">
        <v>8344</v>
      </c>
      <c r="AM3213" s="17" t="s">
        <v>8415</v>
      </c>
      <c r="AN3213" s="17">
        <v>0</v>
      </c>
      <c r="AS3213" s="17" t="s">
        <v>8346</v>
      </c>
      <c r="AT3213" s="17" t="s">
        <v>8347</v>
      </c>
      <c r="AU3213" s="17" t="s">
        <v>8348</v>
      </c>
      <c r="AW3213" s="17" t="s">
        <v>8349</v>
      </c>
    </row>
    <row r="3214" spans="1:49" ht="30" customHeight="1">
      <c r="A3214" s="17" t="s">
        <v>3687</v>
      </c>
      <c r="C3214" s="17" t="s">
        <v>8863</v>
      </c>
      <c r="D3214" s="17" t="s">
        <v>8864</v>
      </c>
      <c r="E3214" s="17" t="s">
        <v>8876</v>
      </c>
      <c r="F3214" s="20" t="s">
        <v>41</v>
      </c>
      <c r="M3214" s="20" t="s">
        <v>41</v>
      </c>
      <c r="AB3214" s="20" t="s">
        <v>41</v>
      </c>
      <c r="AJ3214" s="20" t="s">
        <v>41</v>
      </c>
      <c r="AK3214" s="17" t="s">
        <v>8343</v>
      </c>
      <c r="AL3214" s="17" t="s">
        <v>8344</v>
      </c>
      <c r="AM3214" s="17" t="s">
        <v>8416</v>
      </c>
      <c r="AN3214" s="17">
        <v>0</v>
      </c>
      <c r="AS3214" s="17" t="s">
        <v>8346</v>
      </c>
      <c r="AT3214" s="17" t="s">
        <v>8347</v>
      </c>
      <c r="AU3214" s="17" t="s">
        <v>8348</v>
      </c>
      <c r="AW3214" s="17" t="s">
        <v>8349</v>
      </c>
    </row>
    <row r="3215" spans="1:49" ht="30" customHeight="1">
      <c r="A3215" s="17" t="s">
        <v>3687</v>
      </c>
      <c r="C3215" s="17" t="s">
        <v>8863</v>
      </c>
      <c r="D3215" s="17" t="s">
        <v>8864</v>
      </c>
      <c r="E3215" s="17" t="s">
        <v>8876</v>
      </c>
      <c r="F3215" s="20" t="s">
        <v>41</v>
      </c>
      <c r="M3215" s="20" t="s">
        <v>41</v>
      </c>
      <c r="AB3215" s="20" t="s">
        <v>41</v>
      </c>
      <c r="AJ3215" s="20" t="s">
        <v>41</v>
      </c>
      <c r="AK3215" s="17" t="s">
        <v>8343</v>
      </c>
      <c r="AL3215" s="17" t="s">
        <v>8344</v>
      </c>
      <c r="AM3215" s="17" t="s">
        <v>8417</v>
      </c>
      <c r="AN3215" s="17">
        <v>0</v>
      </c>
      <c r="AS3215" s="17" t="s">
        <v>8346</v>
      </c>
      <c r="AT3215" s="17" t="s">
        <v>8347</v>
      </c>
      <c r="AU3215" s="17" t="s">
        <v>8348</v>
      </c>
      <c r="AW3215" s="17" t="s">
        <v>8349</v>
      </c>
    </row>
    <row r="3216" spans="1:49" ht="30" customHeight="1">
      <c r="A3216" s="17" t="s">
        <v>3687</v>
      </c>
      <c r="C3216" s="17" t="s">
        <v>8863</v>
      </c>
      <c r="D3216" s="17" t="s">
        <v>8864</v>
      </c>
      <c r="E3216" s="17" t="s">
        <v>8876</v>
      </c>
      <c r="F3216" s="20" t="s">
        <v>41</v>
      </c>
      <c r="M3216" s="20" t="s">
        <v>41</v>
      </c>
      <c r="AB3216" s="20" t="s">
        <v>41</v>
      </c>
      <c r="AJ3216" s="20" t="s">
        <v>41</v>
      </c>
      <c r="AK3216" s="17" t="s">
        <v>8343</v>
      </c>
      <c r="AL3216" s="17" t="s">
        <v>8344</v>
      </c>
      <c r="AM3216" s="17" t="s">
        <v>8418</v>
      </c>
      <c r="AN3216" s="17">
        <v>0</v>
      </c>
      <c r="AS3216" s="17" t="s">
        <v>8346</v>
      </c>
      <c r="AT3216" s="17" t="s">
        <v>8347</v>
      </c>
      <c r="AU3216" s="17" t="s">
        <v>8348</v>
      </c>
      <c r="AW3216" s="17" t="s">
        <v>8349</v>
      </c>
    </row>
    <row r="3217" spans="1:51" ht="30" customHeight="1">
      <c r="A3217" s="17" t="s">
        <v>3687</v>
      </c>
      <c r="C3217" s="17" t="s">
        <v>8863</v>
      </c>
      <c r="D3217" s="17" t="s">
        <v>8864</v>
      </c>
      <c r="E3217" s="17" t="s">
        <v>8876</v>
      </c>
      <c r="F3217" s="20" t="s">
        <v>41</v>
      </c>
      <c r="M3217" s="20" t="s">
        <v>41</v>
      </c>
      <c r="AB3217" s="20" t="s">
        <v>41</v>
      </c>
      <c r="AJ3217" s="20" t="s">
        <v>41</v>
      </c>
      <c r="AK3217" s="17" t="s">
        <v>8343</v>
      </c>
      <c r="AL3217" s="17" t="s">
        <v>8344</v>
      </c>
      <c r="AM3217" s="17" t="s">
        <v>8419</v>
      </c>
      <c r="AN3217" s="17">
        <v>0</v>
      </c>
      <c r="AS3217" s="17" t="s">
        <v>8346</v>
      </c>
      <c r="AT3217" s="17" t="s">
        <v>8347</v>
      </c>
      <c r="AU3217" s="17" t="s">
        <v>8348</v>
      </c>
      <c r="AW3217" s="17" t="s">
        <v>8349</v>
      </c>
    </row>
    <row r="3218" spans="1:51" ht="30" customHeight="1">
      <c r="A3218" s="17" t="s">
        <v>3687</v>
      </c>
      <c r="C3218" s="17" t="s">
        <v>8863</v>
      </c>
      <c r="D3218" s="17" t="s">
        <v>8864</v>
      </c>
      <c r="E3218" s="17" t="s">
        <v>8876</v>
      </c>
      <c r="F3218" s="20" t="s">
        <v>41</v>
      </c>
      <c r="M3218" s="20" t="s">
        <v>41</v>
      </c>
      <c r="AB3218" s="20" t="s">
        <v>41</v>
      </c>
      <c r="AJ3218" s="20" t="s">
        <v>41</v>
      </c>
      <c r="AK3218" s="17" t="s">
        <v>8343</v>
      </c>
      <c r="AL3218" s="17" t="s">
        <v>8344</v>
      </c>
      <c r="AM3218" s="17" t="s">
        <v>8420</v>
      </c>
      <c r="AN3218" s="17">
        <v>0</v>
      </c>
      <c r="AS3218" s="17" t="s">
        <v>8346</v>
      </c>
      <c r="AT3218" s="17" t="s">
        <v>8347</v>
      </c>
      <c r="AU3218" s="17" t="s">
        <v>8348</v>
      </c>
      <c r="AW3218" s="17" t="s">
        <v>8349</v>
      </c>
    </row>
    <row r="3219" spans="1:51" ht="30" customHeight="1">
      <c r="A3219" s="17" t="s">
        <v>3687</v>
      </c>
      <c r="C3219" s="17" t="s">
        <v>8863</v>
      </c>
      <c r="D3219" s="17" t="s">
        <v>8864</v>
      </c>
      <c r="E3219" s="17" t="s">
        <v>8876</v>
      </c>
      <c r="F3219" s="20" t="s">
        <v>41</v>
      </c>
      <c r="M3219" s="20" t="s">
        <v>41</v>
      </c>
      <c r="AB3219" s="20" t="s">
        <v>41</v>
      </c>
      <c r="AJ3219" s="20" t="s">
        <v>41</v>
      </c>
      <c r="AK3219" s="17" t="s">
        <v>8343</v>
      </c>
      <c r="AL3219" s="17" t="s">
        <v>8344</v>
      </c>
      <c r="AM3219" s="17" t="s">
        <v>8421</v>
      </c>
      <c r="AN3219" s="17">
        <v>0</v>
      </c>
      <c r="AS3219" s="17" t="s">
        <v>8346</v>
      </c>
      <c r="AT3219" s="17" t="s">
        <v>8347</v>
      </c>
      <c r="AU3219" s="17" t="s">
        <v>8348</v>
      </c>
      <c r="AW3219" s="17" t="s">
        <v>8349</v>
      </c>
    </row>
    <row r="3220" spans="1:51" ht="30" customHeight="1">
      <c r="A3220" s="17" t="s">
        <v>3687</v>
      </c>
      <c r="C3220" s="17" t="s">
        <v>8863</v>
      </c>
      <c r="D3220" s="17" t="s">
        <v>8864</v>
      </c>
      <c r="E3220" s="17" t="s">
        <v>8876</v>
      </c>
      <c r="F3220" s="20" t="s">
        <v>41</v>
      </c>
      <c r="M3220" s="20" t="s">
        <v>41</v>
      </c>
      <c r="AB3220" s="20" t="s">
        <v>41</v>
      </c>
      <c r="AJ3220" s="20" t="s">
        <v>41</v>
      </c>
      <c r="AK3220" s="17" t="s">
        <v>8343</v>
      </c>
      <c r="AL3220" s="17" t="s">
        <v>8344</v>
      </c>
      <c r="AM3220" s="17" t="s">
        <v>8422</v>
      </c>
      <c r="AN3220" s="17">
        <v>0</v>
      </c>
      <c r="AS3220" s="17" t="s">
        <v>8346</v>
      </c>
      <c r="AT3220" s="17" t="s">
        <v>8347</v>
      </c>
      <c r="AU3220" s="17" t="s">
        <v>8348</v>
      </c>
      <c r="AW3220" s="17" t="s">
        <v>8349</v>
      </c>
    </row>
    <row r="3221" spans="1:51" ht="30" customHeight="1">
      <c r="A3221" s="17" t="s">
        <v>3687</v>
      </c>
      <c r="C3221" s="17" t="s">
        <v>8863</v>
      </c>
      <c r="D3221" s="17" t="s">
        <v>8864</v>
      </c>
      <c r="E3221" s="17" t="s">
        <v>8876</v>
      </c>
      <c r="F3221" s="20" t="s">
        <v>41</v>
      </c>
      <c r="M3221" s="20" t="s">
        <v>41</v>
      </c>
      <c r="AB3221" s="20" t="s">
        <v>41</v>
      </c>
      <c r="AJ3221" s="20" t="s">
        <v>41</v>
      </c>
      <c r="AK3221" s="17" t="s">
        <v>8343</v>
      </c>
      <c r="AL3221" s="17" t="s">
        <v>8344</v>
      </c>
      <c r="AM3221" s="17" t="s">
        <v>8423</v>
      </c>
      <c r="AN3221" s="17">
        <v>0</v>
      </c>
      <c r="AS3221" s="17" t="s">
        <v>8346</v>
      </c>
      <c r="AT3221" s="17" t="s">
        <v>8347</v>
      </c>
      <c r="AU3221" s="17" t="s">
        <v>8348</v>
      </c>
      <c r="AW3221" s="17" t="s">
        <v>8349</v>
      </c>
    </row>
    <row r="3222" spans="1:51" ht="30" customHeight="1">
      <c r="A3222" s="17" t="s">
        <v>3687</v>
      </c>
      <c r="C3222" s="17" t="s">
        <v>8863</v>
      </c>
      <c r="D3222" s="17" t="s">
        <v>8864</v>
      </c>
      <c r="E3222" s="17" t="s">
        <v>8876</v>
      </c>
      <c r="F3222" s="20" t="s">
        <v>41</v>
      </c>
      <c r="M3222" s="20" t="s">
        <v>41</v>
      </c>
      <c r="AB3222" s="20" t="s">
        <v>41</v>
      </c>
      <c r="AJ3222" s="20" t="s">
        <v>41</v>
      </c>
      <c r="AK3222" s="17" t="s">
        <v>8343</v>
      </c>
      <c r="AL3222" s="17" t="s">
        <v>8344</v>
      </c>
      <c r="AM3222" s="17" t="s">
        <v>8424</v>
      </c>
      <c r="AN3222" s="17">
        <v>0</v>
      </c>
      <c r="AS3222" s="17" t="s">
        <v>8346</v>
      </c>
      <c r="AT3222" s="17" t="s">
        <v>8347</v>
      </c>
      <c r="AU3222" s="17" t="s">
        <v>8348</v>
      </c>
      <c r="AW3222" s="17" t="s">
        <v>8349</v>
      </c>
    </row>
    <row r="3223" spans="1:51" ht="30" customHeight="1">
      <c r="A3223" s="17" t="s">
        <v>3687</v>
      </c>
      <c r="C3223" s="17" t="s">
        <v>8863</v>
      </c>
      <c r="D3223" s="17" t="s">
        <v>8864</v>
      </c>
      <c r="E3223" s="17" t="s">
        <v>8876</v>
      </c>
      <c r="F3223" s="20" t="s">
        <v>41</v>
      </c>
      <c r="M3223" s="20" t="s">
        <v>41</v>
      </c>
      <c r="AB3223" s="20" t="s">
        <v>41</v>
      </c>
      <c r="AJ3223" s="20" t="s">
        <v>41</v>
      </c>
      <c r="AK3223" s="17" t="s">
        <v>8343</v>
      </c>
      <c r="AL3223" s="17" t="s">
        <v>8344</v>
      </c>
      <c r="AM3223" s="17" t="s">
        <v>8425</v>
      </c>
      <c r="AN3223" s="17">
        <v>0</v>
      </c>
      <c r="AS3223" s="17" t="s">
        <v>8346</v>
      </c>
      <c r="AT3223" s="17" t="s">
        <v>8347</v>
      </c>
      <c r="AU3223" s="17" t="s">
        <v>8348</v>
      </c>
      <c r="AW3223" s="17" t="s">
        <v>8349</v>
      </c>
    </row>
    <row r="3224" spans="1:51" ht="30" customHeight="1">
      <c r="A3224" s="17" t="s">
        <v>3687</v>
      </c>
      <c r="C3224" s="17" t="s">
        <v>8863</v>
      </c>
      <c r="D3224" s="17" t="s">
        <v>8864</v>
      </c>
      <c r="E3224" s="17" t="s">
        <v>8876</v>
      </c>
      <c r="F3224" s="20" t="s">
        <v>41</v>
      </c>
      <c r="M3224" s="20" t="s">
        <v>41</v>
      </c>
      <c r="AB3224" s="20" t="s">
        <v>41</v>
      </c>
      <c r="AJ3224" s="20" t="s">
        <v>41</v>
      </c>
      <c r="AK3224" s="17" t="s">
        <v>8343</v>
      </c>
      <c r="AL3224" s="17" t="s">
        <v>8344</v>
      </c>
      <c r="AM3224" s="17" t="s">
        <v>8426</v>
      </c>
      <c r="AN3224" s="17">
        <v>0</v>
      </c>
      <c r="AS3224" s="17" t="s">
        <v>8346</v>
      </c>
      <c r="AT3224" s="17" t="s">
        <v>8347</v>
      </c>
      <c r="AU3224" s="17" t="s">
        <v>8348</v>
      </c>
      <c r="AW3224" s="17" t="s">
        <v>8349</v>
      </c>
    </row>
    <row r="3225" spans="1:51" ht="30" customHeight="1">
      <c r="A3225" s="17" t="s">
        <v>3687</v>
      </c>
      <c r="C3225" s="17" t="s">
        <v>8863</v>
      </c>
      <c r="D3225" s="17" t="s">
        <v>8864</v>
      </c>
      <c r="E3225" s="17" t="s">
        <v>8876</v>
      </c>
      <c r="F3225" s="20" t="s">
        <v>41</v>
      </c>
      <c r="M3225" s="20" t="s">
        <v>41</v>
      </c>
      <c r="AB3225" s="20" t="s">
        <v>41</v>
      </c>
      <c r="AJ3225" s="20" t="s">
        <v>41</v>
      </c>
      <c r="AK3225" s="17" t="s">
        <v>8343</v>
      </c>
      <c r="AL3225" s="17" t="s">
        <v>8344</v>
      </c>
      <c r="AM3225" s="17" t="s">
        <v>8427</v>
      </c>
      <c r="AN3225" s="17">
        <v>0</v>
      </c>
      <c r="AS3225" s="17" t="s">
        <v>8346</v>
      </c>
      <c r="AT3225" s="17" t="s">
        <v>8347</v>
      </c>
      <c r="AU3225" s="17" t="s">
        <v>8348</v>
      </c>
      <c r="AW3225" s="17" t="s">
        <v>8349</v>
      </c>
    </row>
    <row r="3226" spans="1:51" ht="30" customHeight="1">
      <c r="A3226" s="17" t="s">
        <v>3687</v>
      </c>
      <c r="C3226" s="17" t="s">
        <v>8863</v>
      </c>
      <c r="D3226" s="17" t="s">
        <v>8864</v>
      </c>
      <c r="E3226" s="17" t="s">
        <v>8876</v>
      </c>
      <c r="F3226" s="20" t="s">
        <v>41</v>
      </c>
      <c r="M3226" s="20" t="s">
        <v>41</v>
      </c>
      <c r="AB3226" s="20" t="s">
        <v>41</v>
      </c>
      <c r="AJ3226" s="20" t="s">
        <v>41</v>
      </c>
      <c r="AK3226" s="17" t="s">
        <v>8343</v>
      </c>
      <c r="AL3226" s="17" t="s">
        <v>8344</v>
      </c>
      <c r="AM3226" s="17" t="s">
        <v>8428</v>
      </c>
      <c r="AN3226" s="17">
        <v>0</v>
      </c>
      <c r="AS3226" s="17" t="s">
        <v>8346</v>
      </c>
      <c r="AT3226" s="17" t="s">
        <v>8347</v>
      </c>
      <c r="AU3226" s="17" t="s">
        <v>8348</v>
      </c>
      <c r="AW3226" s="17" t="s">
        <v>8349</v>
      </c>
    </row>
    <row r="3227" spans="1:51" ht="30" customHeight="1">
      <c r="A3227" s="17" t="s">
        <v>2097</v>
      </c>
      <c r="C3227" s="17" t="s">
        <v>2098</v>
      </c>
      <c r="D3227" s="17" t="s">
        <v>2099</v>
      </c>
      <c r="E3227" s="17" t="s">
        <v>8876</v>
      </c>
      <c r="G3227" s="20" t="s">
        <v>41</v>
      </c>
      <c r="M3227" s="20" t="s">
        <v>41</v>
      </c>
      <c r="N3227" s="20" t="s">
        <v>41</v>
      </c>
      <c r="O3227" s="20" t="s">
        <v>41</v>
      </c>
      <c r="R3227" s="20" t="s">
        <v>41</v>
      </c>
      <c r="T3227" s="20" t="s">
        <v>41</v>
      </c>
      <c r="U3227" s="20" t="s">
        <v>41</v>
      </c>
      <c r="X3227" s="20" t="s">
        <v>41</v>
      </c>
      <c r="Y3227" s="20" t="s">
        <v>41</v>
      </c>
      <c r="AJ3227" s="20" t="s">
        <v>41</v>
      </c>
      <c r="AQ3227" s="17" t="s">
        <v>44</v>
      </c>
      <c r="AS3227" s="17" t="s">
        <v>8433</v>
      </c>
      <c r="AT3227" s="17" t="s">
        <v>8437</v>
      </c>
      <c r="AU3227" s="17" t="s">
        <v>45</v>
      </c>
      <c r="AW3227" s="17">
        <v>3040565</v>
      </c>
      <c r="AY3227" s="20" t="s">
        <v>41</v>
      </c>
    </row>
    <row r="3228" spans="1:51" ht="30" customHeight="1">
      <c r="A3228" s="17" t="s">
        <v>2097</v>
      </c>
      <c r="C3228" s="17" t="s">
        <v>5810</v>
      </c>
      <c r="D3228" s="17" t="s">
        <v>5811</v>
      </c>
      <c r="E3228" s="17" t="s">
        <v>8876</v>
      </c>
      <c r="H3228" s="20" t="s">
        <v>41</v>
      </c>
      <c r="M3228" s="20" t="s">
        <v>41</v>
      </c>
      <c r="N3228" s="20" t="s">
        <v>41</v>
      </c>
      <c r="P3228" s="20" t="s">
        <v>41</v>
      </c>
      <c r="T3228" s="20" t="s">
        <v>41</v>
      </c>
      <c r="W3228" s="20" t="s">
        <v>40</v>
      </c>
      <c r="Z3228" s="20" t="s">
        <v>41</v>
      </c>
      <c r="AC3228" s="20" t="s">
        <v>41</v>
      </c>
      <c r="AD3228" s="17" t="s">
        <v>8874</v>
      </c>
      <c r="AL3228" s="17">
        <v>68006262</v>
      </c>
      <c r="AS3228" s="17" t="s">
        <v>3285</v>
      </c>
      <c r="AT3228" s="17" t="s">
        <v>3286</v>
      </c>
      <c r="AU3228" s="17" t="s">
        <v>3287</v>
      </c>
      <c r="AW3228" s="17">
        <v>22745773</v>
      </c>
      <c r="AY3228" s="20" t="s">
        <v>41</v>
      </c>
    </row>
    <row r="3229" spans="1:51" ht="30" customHeight="1">
      <c r="A3229" s="17" t="s">
        <v>2097</v>
      </c>
      <c r="C3229" s="17" t="s">
        <v>5810</v>
      </c>
      <c r="D3229" s="17" t="s">
        <v>5811</v>
      </c>
      <c r="E3229" s="17" t="s">
        <v>8876</v>
      </c>
      <c r="H3229" s="20" t="s">
        <v>41</v>
      </c>
      <c r="M3229" s="20" t="s">
        <v>41</v>
      </c>
      <c r="N3229" s="20" t="s">
        <v>41</v>
      </c>
      <c r="P3229" s="20" t="s">
        <v>41</v>
      </c>
      <c r="Z3229" s="20" t="s">
        <v>41</v>
      </c>
      <c r="AC3229" s="20" t="s">
        <v>41</v>
      </c>
      <c r="AD3229" s="17" t="s">
        <v>8874</v>
      </c>
      <c r="AL3229" s="17">
        <v>68006262</v>
      </c>
      <c r="AS3229" s="17" t="s">
        <v>3285</v>
      </c>
      <c r="AT3229" s="17" t="s">
        <v>3286</v>
      </c>
      <c r="AU3229" s="17" t="s">
        <v>3287</v>
      </c>
      <c r="AW3229" s="17">
        <v>22745773</v>
      </c>
      <c r="AY3229" s="20" t="s">
        <v>41</v>
      </c>
    </row>
    <row r="3230" spans="1:51" ht="30" customHeight="1">
      <c r="A3230" s="17" t="s">
        <v>2097</v>
      </c>
      <c r="C3230" s="17" t="s">
        <v>5810</v>
      </c>
      <c r="D3230" s="17" t="s">
        <v>5811</v>
      </c>
      <c r="E3230" s="17" t="s">
        <v>8876</v>
      </c>
      <c r="H3230" s="20" t="s">
        <v>41</v>
      </c>
      <c r="M3230" s="20" t="s">
        <v>41</v>
      </c>
      <c r="N3230" s="20" t="s">
        <v>41</v>
      </c>
      <c r="O3230" s="20" t="s">
        <v>41</v>
      </c>
      <c r="S3230" s="20" t="s">
        <v>41</v>
      </c>
      <c r="AJ3230" s="20" t="s">
        <v>41</v>
      </c>
      <c r="AK3230" s="17" t="s">
        <v>30</v>
      </c>
      <c r="AL3230" s="17">
        <v>68006262</v>
      </c>
      <c r="AP3230" s="17" t="s">
        <v>8093</v>
      </c>
      <c r="AQ3230" s="17" t="s">
        <v>8007</v>
      </c>
      <c r="AR3230" s="17" t="s">
        <v>8094</v>
      </c>
      <c r="AS3230" s="17" t="s">
        <v>8009</v>
      </c>
      <c r="AT3230" s="17" t="s">
        <v>8010</v>
      </c>
      <c r="AU3230" s="17" t="s">
        <v>45</v>
      </c>
      <c r="AW3230" s="17">
        <v>18268500</v>
      </c>
      <c r="AY3230" s="20" t="s">
        <v>41</v>
      </c>
    </row>
    <row r="3231" spans="1:51" ht="30" customHeight="1">
      <c r="A3231" s="17" t="s">
        <v>5661</v>
      </c>
      <c r="C3231" s="17" t="s">
        <v>5662</v>
      </c>
      <c r="D3231" s="17" t="s">
        <v>5663</v>
      </c>
      <c r="E3231" s="17" t="s">
        <v>8876</v>
      </c>
      <c r="H3231" s="20" t="s">
        <v>41</v>
      </c>
      <c r="M3231" s="20" t="s">
        <v>41</v>
      </c>
      <c r="N3231" s="20" t="s">
        <v>41</v>
      </c>
      <c r="P3231" s="20" t="s">
        <v>41</v>
      </c>
      <c r="T3231" s="20" t="s">
        <v>41</v>
      </c>
      <c r="W3231" s="20" t="s">
        <v>40</v>
      </c>
      <c r="Z3231" s="20" t="s">
        <v>41</v>
      </c>
      <c r="AC3231" s="20" t="s">
        <v>41</v>
      </c>
      <c r="AD3231" s="17" t="s">
        <v>8874</v>
      </c>
      <c r="AL3231" s="17">
        <v>68006262</v>
      </c>
      <c r="AS3231" s="17" t="s">
        <v>3285</v>
      </c>
      <c r="AT3231" s="17" t="s">
        <v>3286</v>
      </c>
      <c r="AU3231" s="17" t="s">
        <v>3287</v>
      </c>
      <c r="AW3231" s="17">
        <v>22745773</v>
      </c>
    </row>
    <row r="3232" spans="1:51" ht="30" customHeight="1">
      <c r="A3232" s="17" t="s">
        <v>3422</v>
      </c>
      <c r="C3232" s="17" t="s">
        <v>195</v>
      </c>
      <c r="D3232" s="17" t="s">
        <v>3423</v>
      </c>
      <c r="E3232" s="17" t="s">
        <v>8876</v>
      </c>
      <c r="H3232" s="20" t="s">
        <v>41</v>
      </c>
      <c r="M3232" s="20" t="s">
        <v>41</v>
      </c>
      <c r="N3232" s="20" t="s">
        <v>41</v>
      </c>
      <c r="P3232" s="20" t="s">
        <v>41</v>
      </c>
      <c r="T3232" s="20" t="s">
        <v>41</v>
      </c>
      <c r="W3232" s="20" t="s">
        <v>40</v>
      </c>
      <c r="Z3232" s="20" t="s">
        <v>41</v>
      </c>
      <c r="AC3232" s="20" t="s">
        <v>41</v>
      </c>
      <c r="AD3232" s="17" t="s">
        <v>8874</v>
      </c>
      <c r="AL3232" s="17">
        <v>68006262</v>
      </c>
      <c r="AS3232" s="17" t="s">
        <v>3285</v>
      </c>
      <c r="AT3232" s="17" t="s">
        <v>3286</v>
      </c>
      <c r="AU3232" s="17" t="s">
        <v>3287</v>
      </c>
      <c r="AW3232" s="17">
        <v>22745773</v>
      </c>
    </row>
    <row r="3233" spans="1:51" ht="30" customHeight="1">
      <c r="A3233" s="17" t="s">
        <v>3422</v>
      </c>
      <c r="C3233" s="17" t="s">
        <v>195</v>
      </c>
      <c r="D3233" s="17" t="s">
        <v>3423</v>
      </c>
      <c r="E3233" s="17" t="s">
        <v>8876</v>
      </c>
      <c r="H3233" s="20" t="s">
        <v>41</v>
      </c>
      <c r="M3233" s="20" t="s">
        <v>41</v>
      </c>
      <c r="N3233" s="20" t="s">
        <v>41</v>
      </c>
      <c r="P3233" s="20" t="s">
        <v>41</v>
      </c>
      <c r="Z3233" s="20" t="s">
        <v>41</v>
      </c>
      <c r="AC3233" s="20" t="s">
        <v>41</v>
      </c>
      <c r="AD3233" s="17" t="s">
        <v>8874</v>
      </c>
      <c r="AL3233" s="17">
        <v>68006262</v>
      </c>
      <c r="AS3233" s="17" t="s">
        <v>3285</v>
      </c>
      <c r="AT3233" s="17" t="s">
        <v>3286</v>
      </c>
      <c r="AU3233" s="17" t="s">
        <v>3287</v>
      </c>
      <c r="AW3233" s="17">
        <v>22745773</v>
      </c>
    </row>
    <row r="3234" spans="1:51" ht="30" customHeight="1">
      <c r="A3234" s="17" t="s">
        <v>3422</v>
      </c>
      <c r="C3234" s="17" t="s">
        <v>195</v>
      </c>
      <c r="D3234" s="17" t="s">
        <v>3423</v>
      </c>
      <c r="E3234" s="17" t="s">
        <v>8876</v>
      </c>
      <c r="H3234" s="20" t="s">
        <v>41</v>
      </c>
      <c r="M3234" s="20" t="s">
        <v>41</v>
      </c>
      <c r="N3234" s="20" t="s">
        <v>41</v>
      </c>
      <c r="Q3234" s="20" t="s">
        <v>41</v>
      </c>
      <c r="T3234" s="20" t="s">
        <v>41</v>
      </c>
      <c r="U3234" s="20" t="s">
        <v>41</v>
      </c>
      <c r="Z3234" s="20" t="s">
        <v>41</v>
      </c>
      <c r="AC3234" s="20" t="s">
        <v>41</v>
      </c>
      <c r="AD3234" s="17" t="s">
        <v>8874</v>
      </c>
      <c r="AL3234" s="17">
        <v>68006262</v>
      </c>
      <c r="AP3234" s="17" t="s">
        <v>6750</v>
      </c>
      <c r="AQ3234" s="17" t="s">
        <v>44</v>
      </c>
      <c r="AS3234" s="17" t="s">
        <v>6751</v>
      </c>
      <c r="AT3234" s="17" t="s">
        <v>6752</v>
      </c>
      <c r="AU3234" s="17" t="s">
        <v>45</v>
      </c>
      <c r="AW3234" s="17">
        <v>19370153</v>
      </c>
    </row>
    <row r="3235" spans="1:51" ht="30" customHeight="1">
      <c r="A3235" s="17" t="s">
        <v>763</v>
      </c>
      <c r="C3235" s="17" t="s">
        <v>764</v>
      </c>
      <c r="D3235" s="17" t="s">
        <v>765</v>
      </c>
      <c r="E3235" s="17" t="s">
        <v>8876</v>
      </c>
      <c r="G3235" s="20" t="s">
        <v>41</v>
      </c>
      <c r="M3235" s="20" t="s">
        <v>41</v>
      </c>
      <c r="N3235" s="20" t="s">
        <v>41</v>
      </c>
      <c r="O3235" s="20" t="s">
        <v>41</v>
      </c>
      <c r="R3235" s="20" t="s">
        <v>41</v>
      </c>
      <c r="T3235" s="20" t="s">
        <v>41</v>
      </c>
      <c r="U3235" s="20" t="s">
        <v>41</v>
      </c>
      <c r="X3235" s="20" t="s">
        <v>41</v>
      </c>
      <c r="Y3235" s="20" t="s">
        <v>41</v>
      </c>
      <c r="AJ3235" s="20" t="s">
        <v>41</v>
      </c>
      <c r="AQ3235" s="17" t="s">
        <v>44</v>
      </c>
      <c r="AS3235" s="17" t="s">
        <v>8433</v>
      </c>
      <c r="AT3235" s="17" t="s">
        <v>8437</v>
      </c>
      <c r="AU3235" s="17" t="s">
        <v>45</v>
      </c>
      <c r="AW3235" s="17">
        <v>3040565</v>
      </c>
      <c r="AY3235" s="20" t="s">
        <v>41</v>
      </c>
    </row>
    <row r="3236" spans="1:51" ht="30" customHeight="1">
      <c r="A3236" s="17" t="s">
        <v>1704</v>
      </c>
      <c r="C3236" s="17" t="s">
        <v>1705</v>
      </c>
      <c r="D3236" s="17" t="s">
        <v>1706</v>
      </c>
      <c r="E3236" s="17" t="s">
        <v>8876</v>
      </c>
      <c r="G3236" s="20" t="s">
        <v>41</v>
      </c>
      <c r="M3236" s="20" t="s">
        <v>41</v>
      </c>
      <c r="N3236" s="20" t="s">
        <v>41</v>
      </c>
      <c r="O3236" s="20" t="s">
        <v>41</v>
      </c>
      <c r="R3236" s="20" t="s">
        <v>41</v>
      </c>
      <c r="T3236" s="20" t="s">
        <v>41</v>
      </c>
      <c r="U3236" s="20" t="s">
        <v>41</v>
      </c>
      <c r="X3236" s="20" t="s">
        <v>41</v>
      </c>
      <c r="Y3236" s="20" t="s">
        <v>41</v>
      </c>
      <c r="AJ3236" s="20" t="s">
        <v>41</v>
      </c>
      <c r="AQ3236" s="17" t="s">
        <v>44</v>
      </c>
      <c r="AS3236" s="17" t="s">
        <v>8433</v>
      </c>
      <c r="AT3236" s="17" t="s">
        <v>8437</v>
      </c>
      <c r="AU3236" s="17" t="s">
        <v>45</v>
      </c>
      <c r="AW3236" s="17">
        <v>3040565</v>
      </c>
      <c r="AY3236" s="20" t="s">
        <v>41</v>
      </c>
    </row>
    <row r="3237" spans="1:51" ht="30" customHeight="1">
      <c r="A3237" s="17" t="s">
        <v>1704</v>
      </c>
      <c r="C3237" s="17" t="s">
        <v>4628</v>
      </c>
      <c r="D3237" s="17" t="s">
        <v>4629</v>
      </c>
      <c r="E3237" s="17" t="s">
        <v>8876</v>
      </c>
      <c r="H3237" s="20" t="s">
        <v>41</v>
      </c>
      <c r="M3237" s="20" t="s">
        <v>41</v>
      </c>
      <c r="N3237" s="20" t="s">
        <v>41</v>
      </c>
      <c r="P3237" s="20" t="s">
        <v>41</v>
      </c>
      <c r="W3237" s="20" t="s">
        <v>39</v>
      </c>
      <c r="Z3237" s="20" t="s">
        <v>41</v>
      </c>
      <c r="AC3237" s="20" t="s">
        <v>41</v>
      </c>
      <c r="AD3237" s="17" t="s">
        <v>8874</v>
      </c>
      <c r="AL3237" s="17">
        <v>68006262</v>
      </c>
      <c r="AS3237" s="17" t="s">
        <v>3285</v>
      </c>
      <c r="AT3237" s="17" t="s">
        <v>3286</v>
      </c>
      <c r="AU3237" s="17" t="s">
        <v>3287</v>
      </c>
      <c r="AW3237" s="17">
        <v>22745773</v>
      </c>
      <c r="AY3237" s="20" t="s">
        <v>41</v>
      </c>
    </row>
    <row r="3238" spans="1:51" ht="30" customHeight="1">
      <c r="A3238" s="17" t="s">
        <v>1704</v>
      </c>
      <c r="C3238" s="17" t="s">
        <v>4628</v>
      </c>
      <c r="D3238" s="17" t="s">
        <v>4629</v>
      </c>
      <c r="E3238" s="17" t="s">
        <v>8876</v>
      </c>
      <c r="H3238" s="20" t="s">
        <v>41</v>
      </c>
      <c r="M3238" s="20" t="s">
        <v>41</v>
      </c>
      <c r="N3238" s="20" t="s">
        <v>41</v>
      </c>
      <c r="Q3238" s="20" t="s">
        <v>41</v>
      </c>
      <c r="T3238" s="20" t="s">
        <v>41</v>
      </c>
      <c r="U3238" s="20" t="s">
        <v>41</v>
      </c>
      <c r="Z3238" s="20" t="s">
        <v>41</v>
      </c>
      <c r="AC3238" s="20" t="s">
        <v>41</v>
      </c>
      <c r="AD3238" s="17" t="s">
        <v>8874</v>
      </c>
      <c r="AL3238" s="17">
        <v>68006262</v>
      </c>
      <c r="AP3238" s="17" t="s">
        <v>6750</v>
      </c>
      <c r="AQ3238" s="17" t="s">
        <v>44</v>
      </c>
      <c r="AS3238" s="17" t="s">
        <v>6751</v>
      </c>
      <c r="AT3238" s="17" t="s">
        <v>6752</v>
      </c>
      <c r="AU3238" s="17" t="s">
        <v>45</v>
      </c>
      <c r="AW3238" s="17">
        <v>19370153</v>
      </c>
      <c r="AY3238" s="20" t="s">
        <v>41</v>
      </c>
    </row>
    <row r="3239" spans="1:51" ht="30" customHeight="1">
      <c r="A3239" s="17" t="s">
        <v>242</v>
      </c>
      <c r="C3239" s="17" t="s">
        <v>243</v>
      </c>
      <c r="D3239" s="17" t="s">
        <v>244</v>
      </c>
      <c r="E3239" s="17" t="s">
        <v>8876</v>
      </c>
      <c r="M3239" s="20" t="s">
        <v>41</v>
      </c>
      <c r="N3239" s="20" t="s">
        <v>41</v>
      </c>
      <c r="O3239" s="20" t="s">
        <v>41</v>
      </c>
      <c r="R3239" s="20" t="s">
        <v>41</v>
      </c>
      <c r="T3239" s="20" t="s">
        <v>41</v>
      </c>
      <c r="U3239" s="20" t="s">
        <v>41</v>
      </c>
      <c r="AC3239" s="20" t="s">
        <v>41</v>
      </c>
      <c r="AD3239" s="17" t="s">
        <v>245</v>
      </c>
      <c r="AE3239" s="17">
        <v>67563327</v>
      </c>
      <c r="AI3239" s="20" t="s">
        <v>41</v>
      </c>
      <c r="AQ3239" s="17" t="s">
        <v>44</v>
      </c>
      <c r="AS3239" s="17" t="s">
        <v>8433</v>
      </c>
      <c r="AT3239" s="17" t="s">
        <v>8437</v>
      </c>
      <c r="AU3239" s="17" t="s">
        <v>45</v>
      </c>
      <c r="AV3239" s="20" t="s">
        <v>41</v>
      </c>
      <c r="AW3239" s="17">
        <v>3040565</v>
      </c>
    </row>
    <row r="3240" spans="1:51" ht="30" customHeight="1">
      <c r="A3240" s="17" t="s">
        <v>242</v>
      </c>
      <c r="C3240" s="17" t="s">
        <v>3544</v>
      </c>
      <c r="D3240" s="17" t="s">
        <v>3545</v>
      </c>
      <c r="E3240" s="17" t="s">
        <v>8876</v>
      </c>
      <c r="H3240" s="20" t="s">
        <v>41</v>
      </c>
      <c r="M3240" s="20" t="s">
        <v>41</v>
      </c>
      <c r="N3240" s="20" t="s">
        <v>41</v>
      </c>
      <c r="P3240" s="20" t="s">
        <v>41</v>
      </c>
      <c r="T3240" s="20" t="s">
        <v>41</v>
      </c>
      <c r="W3240" s="20" t="s">
        <v>40</v>
      </c>
      <c r="Z3240" s="20" t="s">
        <v>41</v>
      </c>
      <c r="AC3240" s="20" t="s">
        <v>41</v>
      </c>
      <c r="AD3240" s="17" t="s">
        <v>8874</v>
      </c>
      <c r="AL3240" s="17">
        <v>68006262</v>
      </c>
      <c r="AS3240" s="17" t="s">
        <v>3285</v>
      </c>
      <c r="AT3240" s="17" t="s">
        <v>3286</v>
      </c>
      <c r="AU3240" s="17" t="s">
        <v>3287</v>
      </c>
      <c r="AW3240" s="17">
        <v>22745773</v>
      </c>
    </row>
    <row r="3241" spans="1:51" ht="30" customHeight="1">
      <c r="A3241" s="17" t="s">
        <v>7666</v>
      </c>
      <c r="C3241" s="17" t="s">
        <v>7667</v>
      </c>
      <c r="D3241" s="17" t="s">
        <v>7668</v>
      </c>
      <c r="E3241" s="17" t="s">
        <v>8876</v>
      </c>
      <c r="H3241" s="20" t="s">
        <v>41</v>
      </c>
      <c r="M3241" s="20" t="s">
        <v>41</v>
      </c>
      <c r="N3241" s="20" t="s">
        <v>41</v>
      </c>
      <c r="Q3241" s="20" t="s">
        <v>41</v>
      </c>
      <c r="T3241" s="20" t="s">
        <v>41</v>
      </c>
      <c r="U3241" s="20" t="s">
        <v>41</v>
      </c>
      <c r="Z3241" s="20" t="s">
        <v>41</v>
      </c>
      <c r="AC3241" s="20" t="s">
        <v>41</v>
      </c>
      <c r="AD3241" s="17" t="s">
        <v>8874</v>
      </c>
      <c r="AL3241" s="17">
        <v>68006262</v>
      </c>
      <c r="AP3241" s="17" t="s">
        <v>6750</v>
      </c>
      <c r="AQ3241" s="17" t="s">
        <v>44</v>
      </c>
      <c r="AS3241" s="17" t="s">
        <v>6751</v>
      </c>
      <c r="AT3241" s="17" t="s">
        <v>6752</v>
      </c>
      <c r="AU3241" s="17" t="s">
        <v>45</v>
      </c>
      <c r="AW3241" s="17">
        <v>19370153</v>
      </c>
    </row>
    <row r="3242" spans="1:51" ht="30" customHeight="1">
      <c r="A3242" s="17" t="s">
        <v>3137</v>
      </c>
      <c r="C3242" s="17" t="s">
        <v>8650</v>
      </c>
      <c r="D3242" s="17" t="s">
        <v>8651</v>
      </c>
      <c r="E3242" s="17" t="s">
        <v>8876</v>
      </c>
      <c r="I3242" s="20" t="s">
        <v>41</v>
      </c>
      <c r="J3242" s="20" t="s">
        <v>41</v>
      </c>
      <c r="X3242" s="20" t="s">
        <v>41</v>
      </c>
      <c r="AC3242" s="20" t="s">
        <v>41</v>
      </c>
      <c r="AD3242" s="17" t="s">
        <v>3117</v>
      </c>
      <c r="AE3242" s="17">
        <v>68003865</v>
      </c>
      <c r="AG3242" s="20" t="s">
        <v>41</v>
      </c>
      <c r="AO3242" s="17">
        <v>-1.59</v>
      </c>
      <c r="AP3242" s="17" t="s">
        <v>3118</v>
      </c>
      <c r="AQ3242" s="17" t="s">
        <v>44</v>
      </c>
      <c r="AS3242" s="17" t="s">
        <v>2519</v>
      </c>
      <c r="AT3242" s="17" t="s">
        <v>2374</v>
      </c>
      <c r="AU3242" s="17" t="s">
        <v>2375</v>
      </c>
      <c r="AV3242" s="20" t="s">
        <v>41</v>
      </c>
      <c r="AW3242" s="17">
        <v>22832901</v>
      </c>
      <c r="AX3242" s="17" t="s">
        <v>3119</v>
      </c>
    </row>
    <row r="3243" spans="1:51" ht="30" customHeight="1">
      <c r="A3243" s="17" t="s">
        <v>6393</v>
      </c>
      <c r="C3243" s="17" t="s">
        <v>6394</v>
      </c>
      <c r="D3243" s="17" t="s">
        <v>6395</v>
      </c>
      <c r="E3243" s="17" t="s">
        <v>8876</v>
      </c>
      <c r="H3243" s="20" t="s">
        <v>41</v>
      </c>
      <c r="M3243" s="20" t="s">
        <v>41</v>
      </c>
      <c r="N3243" s="20" t="s">
        <v>41</v>
      </c>
      <c r="P3243" s="20" t="s">
        <v>41</v>
      </c>
      <c r="Z3243" s="20" t="s">
        <v>41</v>
      </c>
      <c r="AC3243" s="20" t="s">
        <v>41</v>
      </c>
      <c r="AD3243" s="17" t="s">
        <v>8874</v>
      </c>
      <c r="AL3243" s="17">
        <v>68006262</v>
      </c>
      <c r="AS3243" s="17" t="s">
        <v>3285</v>
      </c>
      <c r="AT3243" s="17" t="s">
        <v>3286</v>
      </c>
      <c r="AU3243" s="17" t="s">
        <v>3287</v>
      </c>
      <c r="AW3243" s="17">
        <v>22745773</v>
      </c>
    </row>
    <row r="3244" spans="1:51" ht="30" customHeight="1">
      <c r="A3244" s="17" t="s">
        <v>8367</v>
      </c>
      <c r="C3244" s="17" t="s">
        <v>8843</v>
      </c>
      <c r="D3244" s="17" t="s">
        <v>8844</v>
      </c>
      <c r="E3244" s="17" t="s">
        <v>8876</v>
      </c>
      <c r="F3244" s="20" t="s">
        <v>41</v>
      </c>
      <c r="M3244" s="20" t="s">
        <v>41</v>
      </c>
      <c r="AB3244" s="20" t="s">
        <v>41</v>
      </c>
      <c r="AJ3244" s="20" t="s">
        <v>41</v>
      </c>
      <c r="AK3244" s="17" t="s">
        <v>8343</v>
      </c>
      <c r="AL3244" s="17" t="s">
        <v>8344</v>
      </c>
      <c r="AM3244" s="17" t="s">
        <v>8345</v>
      </c>
      <c r="AN3244" s="17">
        <v>0</v>
      </c>
      <c r="AS3244" s="17" t="s">
        <v>8346</v>
      </c>
      <c r="AT3244" s="17" t="s">
        <v>8347</v>
      </c>
      <c r="AU3244" s="17" t="s">
        <v>8348</v>
      </c>
      <c r="AW3244" s="17" t="s">
        <v>8349</v>
      </c>
    </row>
    <row r="3245" spans="1:51" ht="30" customHeight="1">
      <c r="A3245" s="17" t="s">
        <v>8367</v>
      </c>
      <c r="C3245" s="17" t="s">
        <v>8843</v>
      </c>
      <c r="D3245" s="17" t="s">
        <v>8844</v>
      </c>
      <c r="E3245" s="17" t="s">
        <v>8876</v>
      </c>
      <c r="F3245" s="20" t="s">
        <v>41</v>
      </c>
      <c r="M3245" s="20" t="s">
        <v>41</v>
      </c>
      <c r="AB3245" s="20" t="s">
        <v>41</v>
      </c>
      <c r="AJ3245" s="20" t="s">
        <v>41</v>
      </c>
      <c r="AK3245" s="17" t="s">
        <v>8343</v>
      </c>
      <c r="AL3245" s="17" t="s">
        <v>8344</v>
      </c>
      <c r="AM3245" s="17" t="s">
        <v>8395</v>
      </c>
      <c r="AN3245" s="17">
        <v>0</v>
      </c>
      <c r="AS3245" s="17" t="s">
        <v>8346</v>
      </c>
      <c r="AT3245" s="17" t="s">
        <v>8347</v>
      </c>
      <c r="AU3245" s="17" t="s">
        <v>8348</v>
      </c>
      <c r="AW3245" s="17" t="s">
        <v>8349</v>
      </c>
    </row>
    <row r="3246" spans="1:51" ht="30" customHeight="1">
      <c r="A3246" s="17" t="s">
        <v>8367</v>
      </c>
      <c r="C3246" s="17" t="s">
        <v>8843</v>
      </c>
      <c r="D3246" s="17" t="s">
        <v>8844</v>
      </c>
      <c r="E3246" s="17" t="s">
        <v>8876</v>
      </c>
      <c r="F3246" s="20" t="s">
        <v>41</v>
      </c>
      <c r="M3246" s="20" t="s">
        <v>41</v>
      </c>
      <c r="AB3246" s="20" t="s">
        <v>41</v>
      </c>
      <c r="AJ3246" s="20" t="s">
        <v>41</v>
      </c>
      <c r="AK3246" s="17" t="s">
        <v>8343</v>
      </c>
      <c r="AL3246" s="17" t="s">
        <v>8344</v>
      </c>
      <c r="AM3246" s="17" t="s">
        <v>8396</v>
      </c>
      <c r="AN3246" s="17">
        <v>0</v>
      </c>
      <c r="AS3246" s="17" t="s">
        <v>8346</v>
      </c>
      <c r="AT3246" s="17" t="s">
        <v>8347</v>
      </c>
      <c r="AU3246" s="17" t="s">
        <v>8348</v>
      </c>
      <c r="AW3246" s="17" t="s">
        <v>8349</v>
      </c>
    </row>
    <row r="3247" spans="1:51" ht="30" customHeight="1">
      <c r="A3247" s="17" t="s">
        <v>8367</v>
      </c>
      <c r="C3247" s="17" t="s">
        <v>8843</v>
      </c>
      <c r="D3247" s="17" t="s">
        <v>8844</v>
      </c>
      <c r="E3247" s="17" t="s">
        <v>8876</v>
      </c>
      <c r="F3247" s="20" t="s">
        <v>41</v>
      </c>
      <c r="M3247" s="20" t="s">
        <v>41</v>
      </c>
      <c r="AB3247" s="20" t="s">
        <v>41</v>
      </c>
      <c r="AJ3247" s="20" t="s">
        <v>41</v>
      </c>
      <c r="AK3247" s="17" t="s">
        <v>8343</v>
      </c>
      <c r="AL3247" s="17" t="s">
        <v>8344</v>
      </c>
      <c r="AM3247" s="17" t="s">
        <v>8397</v>
      </c>
      <c r="AN3247" s="17">
        <v>0</v>
      </c>
      <c r="AS3247" s="17" t="s">
        <v>8346</v>
      </c>
      <c r="AT3247" s="17" t="s">
        <v>8347</v>
      </c>
      <c r="AU3247" s="17" t="s">
        <v>8348</v>
      </c>
      <c r="AW3247" s="17" t="s">
        <v>8349</v>
      </c>
    </row>
    <row r="3248" spans="1:51" ht="30" customHeight="1">
      <c r="A3248" s="17" t="s">
        <v>8367</v>
      </c>
      <c r="C3248" s="17" t="s">
        <v>8843</v>
      </c>
      <c r="D3248" s="17" t="s">
        <v>8844</v>
      </c>
      <c r="E3248" s="17" t="s">
        <v>8876</v>
      </c>
      <c r="F3248" s="20" t="s">
        <v>41</v>
      </c>
      <c r="M3248" s="20" t="s">
        <v>41</v>
      </c>
      <c r="AB3248" s="20" t="s">
        <v>41</v>
      </c>
      <c r="AJ3248" s="20" t="s">
        <v>41</v>
      </c>
      <c r="AK3248" s="17" t="s">
        <v>8343</v>
      </c>
      <c r="AL3248" s="17" t="s">
        <v>8344</v>
      </c>
      <c r="AM3248" s="17" t="s">
        <v>8398</v>
      </c>
      <c r="AN3248" s="17">
        <v>0</v>
      </c>
      <c r="AS3248" s="17" t="s">
        <v>8346</v>
      </c>
      <c r="AT3248" s="17" t="s">
        <v>8347</v>
      </c>
      <c r="AU3248" s="17" t="s">
        <v>8348</v>
      </c>
      <c r="AW3248" s="17" t="s">
        <v>8349</v>
      </c>
    </row>
    <row r="3249" spans="1:49" ht="30" customHeight="1">
      <c r="A3249" s="17" t="s">
        <v>8367</v>
      </c>
      <c r="C3249" s="17" t="s">
        <v>8843</v>
      </c>
      <c r="D3249" s="17" t="s">
        <v>8844</v>
      </c>
      <c r="E3249" s="17" t="s">
        <v>8876</v>
      </c>
      <c r="F3249" s="20" t="s">
        <v>41</v>
      </c>
      <c r="M3249" s="20" t="s">
        <v>41</v>
      </c>
      <c r="AB3249" s="20" t="s">
        <v>41</v>
      </c>
      <c r="AJ3249" s="20" t="s">
        <v>41</v>
      </c>
      <c r="AK3249" s="17" t="s">
        <v>8343</v>
      </c>
      <c r="AL3249" s="17" t="s">
        <v>8344</v>
      </c>
      <c r="AM3249" s="17" t="s">
        <v>8399</v>
      </c>
      <c r="AN3249" s="17">
        <v>0</v>
      </c>
      <c r="AS3249" s="17" t="s">
        <v>8346</v>
      </c>
      <c r="AT3249" s="17" t="s">
        <v>8347</v>
      </c>
      <c r="AU3249" s="17" t="s">
        <v>8348</v>
      </c>
      <c r="AW3249" s="17" t="s">
        <v>8349</v>
      </c>
    </row>
    <row r="3250" spans="1:49" ht="30" customHeight="1">
      <c r="A3250" s="17" t="s">
        <v>8367</v>
      </c>
      <c r="C3250" s="17" t="s">
        <v>8843</v>
      </c>
      <c r="D3250" s="17" t="s">
        <v>8844</v>
      </c>
      <c r="E3250" s="17" t="s">
        <v>8876</v>
      </c>
      <c r="F3250" s="20" t="s">
        <v>41</v>
      </c>
      <c r="M3250" s="20" t="s">
        <v>41</v>
      </c>
      <c r="AB3250" s="20" t="s">
        <v>41</v>
      </c>
      <c r="AJ3250" s="20" t="s">
        <v>41</v>
      </c>
      <c r="AK3250" s="17" t="s">
        <v>8343</v>
      </c>
      <c r="AL3250" s="17" t="s">
        <v>8344</v>
      </c>
      <c r="AM3250" s="17" t="s">
        <v>8400</v>
      </c>
      <c r="AN3250" s="17">
        <v>0</v>
      </c>
      <c r="AS3250" s="17" t="s">
        <v>8346</v>
      </c>
      <c r="AT3250" s="17" t="s">
        <v>8347</v>
      </c>
      <c r="AU3250" s="17" t="s">
        <v>8348</v>
      </c>
      <c r="AW3250" s="17" t="s">
        <v>8349</v>
      </c>
    </row>
    <row r="3251" spans="1:49" ht="30" customHeight="1">
      <c r="A3251" s="17" t="s">
        <v>8367</v>
      </c>
      <c r="C3251" s="17" t="s">
        <v>8843</v>
      </c>
      <c r="D3251" s="17" t="s">
        <v>8844</v>
      </c>
      <c r="E3251" s="17" t="s">
        <v>8876</v>
      </c>
      <c r="F3251" s="20" t="s">
        <v>41</v>
      </c>
      <c r="M3251" s="20" t="s">
        <v>41</v>
      </c>
      <c r="AB3251" s="20" t="s">
        <v>41</v>
      </c>
      <c r="AJ3251" s="20" t="s">
        <v>41</v>
      </c>
      <c r="AK3251" s="17" t="s">
        <v>8343</v>
      </c>
      <c r="AL3251" s="17" t="s">
        <v>8344</v>
      </c>
      <c r="AM3251" s="17" t="s">
        <v>8401</v>
      </c>
      <c r="AN3251" s="17">
        <v>8.3495451807086996E-3</v>
      </c>
      <c r="AS3251" s="17" t="s">
        <v>8346</v>
      </c>
      <c r="AT3251" s="17" t="s">
        <v>8347</v>
      </c>
      <c r="AU3251" s="17" t="s">
        <v>8348</v>
      </c>
      <c r="AW3251" s="17" t="s">
        <v>8349</v>
      </c>
    </row>
    <row r="3252" spans="1:49" ht="30" customHeight="1">
      <c r="A3252" s="17" t="s">
        <v>8367</v>
      </c>
      <c r="C3252" s="17" t="s">
        <v>8843</v>
      </c>
      <c r="D3252" s="17" t="s">
        <v>8844</v>
      </c>
      <c r="E3252" s="17" t="s">
        <v>8876</v>
      </c>
      <c r="F3252" s="20" t="s">
        <v>41</v>
      </c>
      <c r="M3252" s="20" t="s">
        <v>41</v>
      </c>
      <c r="AB3252" s="20" t="s">
        <v>41</v>
      </c>
      <c r="AJ3252" s="20" t="s">
        <v>41</v>
      </c>
      <c r="AK3252" s="17" t="s">
        <v>8343</v>
      </c>
      <c r="AL3252" s="17" t="s">
        <v>8344</v>
      </c>
      <c r="AM3252" s="17" t="s">
        <v>8402</v>
      </c>
      <c r="AN3252" s="17">
        <v>0</v>
      </c>
      <c r="AS3252" s="17" t="s">
        <v>8346</v>
      </c>
      <c r="AT3252" s="17" t="s">
        <v>8347</v>
      </c>
      <c r="AU3252" s="17" t="s">
        <v>8348</v>
      </c>
      <c r="AW3252" s="17" t="s">
        <v>8349</v>
      </c>
    </row>
    <row r="3253" spans="1:49" ht="30" customHeight="1">
      <c r="A3253" s="17" t="s">
        <v>8367</v>
      </c>
      <c r="C3253" s="17" t="s">
        <v>8843</v>
      </c>
      <c r="D3253" s="17" t="s">
        <v>8844</v>
      </c>
      <c r="E3253" s="17" t="s">
        <v>8876</v>
      </c>
      <c r="F3253" s="20" t="s">
        <v>41</v>
      </c>
      <c r="M3253" s="20" t="s">
        <v>41</v>
      </c>
      <c r="AB3253" s="20" t="s">
        <v>41</v>
      </c>
      <c r="AJ3253" s="20" t="s">
        <v>41</v>
      </c>
      <c r="AK3253" s="17" t="s">
        <v>8343</v>
      </c>
      <c r="AL3253" s="17" t="s">
        <v>8344</v>
      </c>
      <c r="AM3253" s="17" t="s">
        <v>8403</v>
      </c>
      <c r="AN3253" s="17">
        <v>0</v>
      </c>
      <c r="AS3253" s="17" t="s">
        <v>8346</v>
      </c>
      <c r="AT3253" s="17" t="s">
        <v>8347</v>
      </c>
      <c r="AU3253" s="17" t="s">
        <v>8348</v>
      </c>
      <c r="AW3253" s="17" t="s">
        <v>8349</v>
      </c>
    </row>
    <row r="3254" spans="1:49" ht="30" customHeight="1">
      <c r="A3254" s="17" t="s">
        <v>8367</v>
      </c>
      <c r="C3254" s="17" t="s">
        <v>8843</v>
      </c>
      <c r="D3254" s="17" t="s">
        <v>8844</v>
      </c>
      <c r="E3254" s="17" t="s">
        <v>8876</v>
      </c>
      <c r="F3254" s="20" t="s">
        <v>41</v>
      </c>
      <c r="M3254" s="20" t="s">
        <v>41</v>
      </c>
      <c r="AB3254" s="20" t="s">
        <v>41</v>
      </c>
      <c r="AJ3254" s="20" t="s">
        <v>41</v>
      </c>
      <c r="AK3254" s="17" t="s">
        <v>8343</v>
      </c>
      <c r="AL3254" s="17" t="s">
        <v>8344</v>
      </c>
      <c r="AM3254" s="17" t="s">
        <v>8404</v>
      </c>
      <c r="AN3254" s="17">
        <v>0</v>
      </c>
      <c r="AS3254" s="17" t="s">
        <v>8346</v>
      </c>
      <c r="AT3254" s="17" t="s">
        <v>8347</v>
      </c>
      <c r="AU3254" s="17" t="s">
        <v>8348</v>
      </c>
      <c r="AW3254" s="17" t="s">
        <v>8349</v>
      </c>
    </row>
    <row r="3255" spans="1:49" ht="30" customHeight="1">
      <c r="A3255" s="17" t="s">
        <v>8367</v>
      </c>
      <c r="C3255" s="17" t="s">
        <v>8843</v>
      </c>
      <c r="D3255" s="17" t="s">
        <v>8844</v>
      </c>
      <c r="E3255" s="17" t="s">
        <v>8876</v>
      </c>
      <c r="F3255" s="20" t="s">
        <v>41</v>
      </c>
      <c r="M3255" s="20" t="s">
        <v>41</v>
      </c>
      <c r="AB3255" s="20" t="s">
        <v>41</v>
      </c>
      <c r="AJ3255" s="20" t="s">
        <v>41</v>
      </c>
      <c r="AK3255" s="17" t="s">
        <v>8343</v>
      </c>
      <c r="AL3255" s="17" t="s">
        <v>8344</v>
      </c>
      <c r="AM3255" s="17" t="s">
        <v>8405</v>
      </c>
      <c r="AN3255" s="17">
        <v>0</v>
      </c>
      <c r="AS3255" s="17" t="s">
        <v>8346</v>
      </c>
      <c r="AT3255" s="17" t="s">
        <v>8347</v>
      </c>
      <c r="AU3255" s="17" t="s">
        <v>8348</v>
      </c>
      <c r="AW3255" s="17" t="s">
        <v>8349</v>
      </c>
    </row>
    <row r="3256" spans="1:49" ht="30" customHeight="1">
      <c r="A3256" s="17" t="s">
        <v>8367</v>
      </c>
      <c r="C3256" s="17" t="s">
        <v>8843</v>
      </c>
      <c r="D3256" s="17" t="s">
        <v>8844</v>
      </c>
      <c r="E3256" s="17" t="s">
        <v>8876</v>
      </c>
      <c r="F3256" s="20" t="s">
        <v>41</v>
      </c>
      <c r="M3256" s="20" t="s">
        <v>41</v>
      </c>
      <c r="AB3256" s="20" t="s">
        <v>41</v>
      </c>
      <c r="AJ3256" s="20" t="s">
        <v>41</v>
      </c>
      <c r="AK3256" s="17" t="s">
        <v>8343</v>
      </c>
      <c r="AL3256" s="17" t="s">
        <v>8344</v>
      </c>
      <c r="AM3256" s="17" t="s">
        <v>8406</v>
      </c>
      <c r="AN3256" s="17">
        <v>0</v>
      </c>
      <c r="AS3256" s="17" t="s">
        <v>8346</v>
      </c>
      <c r="AT3256" s="17" t="s">
        <v>8347</v>
      </c>
      <c r="AU3256" s="17" t="s">
        <v>8348</v>
      </c>
      <c r="AW3256" s="17" t="s">
        <v>8349</v>
      </c>
    </row>
    <row r="3257" spans="1:49" ht="30" customHeight="1">
      <c r="A3257" s="17" t="s">
        <v>8367</v>
      </c>
      <c r="C3257" s="17" t="s">
        <v>8843</v>
      </c>
      <c r="D3257" s="17" t="s">
        <v>8844</v>
      </c>
      <c r="E3257" s="17" t="s">
        <v>8876</v>
      </c>
      <c r="F3257" s="20" t="s">
        <v>41</v>
      </c>
      <c r="M3257" s="20" t="s">
        <v>41</v>
      </c>
      <c r="AB3257" s="20" t="s">
        <v>41</v>
      </c>
      <c r="AJ3257" s="20" t="s">
        <v>41</v>
      </c>
      <c r="AK3257" s="17" t="s">
        <v>8343</v>
      </c>
      <c r="AL3257" s="17" t="s">
        <v>8344</v>
      </c>
      <c r="AM3257" s="17" t="s">
        <v>8407</v>
      </c>
      <c r="AN3257" s="17">
        <v>0</v>
      </c>
      <c r="AS3257" s="17" t="s">
        <v>8346</v>
      </c>
      <c r="AT3257" s="17" t="s">
        <v>8347</v>
      </c>
      <c r="AU3257" s="17" t="s">
        <v>8348</v>
      </c>
      <c r="AW3257" s="17" t="s">
        <v>8349</v>
      </c>
    </row>
    <row r="3258" spans="1:49" ht="30" customHeight="1">
      <c r="A3258" s="17" t="s">
        <v>8367</v>
      </c>
      <c r="C3258" s="17" t="s">
        <v>8843</v>
      </c>
      <c r="D3258" s="17" t="s">
        <v>8844</v>
      </c>
      <c r="E3258" s="17" t="s">
        <v>8876</v>
      </c>
      <c r="F3258" s="20" t="s">
        <v>41</v>
      </c>
      <c r="M3258" s="20" t="s">
        <v>41</v>
      </c>
      <c r="AB3258" s="20" t="s">
        <v>41</v>
      </c>
      <c r="AJ3258" s="20" t="s">
        <v>41</v>
      </c>
      <c r="AK3258" s="17" t="s">
        <v>8343</v>
      </c>
      <c r="AL3258" s="17" t="s">
        <v>8344</v>
      </c>
      <c r="AM3258" s="17" t="s">
        <v>8408</v>
      </c>
      <c r="AN3258" s="17">
        <v>0</v>
      </c>
      <c r="AS3258" s="17" t="s">
        <v>8346</v>
      </c>
      <c r="AT3258" s="17" t="s">
        <v>8347</v>
      </c>
      <c r="AU3258" s="17" t="s">
        <v>8348</v>
      </c>
      <c r="AW3258" s="17" t="s">
        <v>8349</v>
      </c>
    </row>
    <row r="3259" spans="1:49" ht="30" customHeight="1">
      <c r="A3259" s="17" t="s">
        <v>8367</v>
      </c>
      <c r="C3259" s="17" t="s">
        <v>8843</v>
      </c>
      <c r="D3259" s="17" t="s">
        <v>8844</v>
      </c>
      <c r="E3259" s="17" t="s">
        <v>8876</v>
      </c>
      <c r="F3259" s="20" t="s">
        <v>41</v>
      </c>
      <c r="M3259" s="20" t="s">
        <v>41</v>
      </c>
      <c r="AB3259" s="20" t="s">
        <v>41</v>
      </c>
      <c r="AJ3259" s="20" t="s">
        <v>41</v>
      </c>
      <c r="AK3259" s="17" t="s">
        <v>8343</v>
      </c>
      <c r="AL3259" s="17" t="s">
        <v>8344</v>
      </c>
      <c r="AM3259" s="17" t="s">
        <v>8409</v>
      </c>
      <c r="AN3259" s="17">
        <v>0</v>
      </c>
      <c r="AS3259" s="17" t="s">
        <v>8346</v>
      </c>
      <c r="AT3259" s="17" t="s">
        <v>8347</v>
      </c>
      <c r="AU3259" s="17" t="s">
        <v>8348</v>
      </c>
      <c r="AW3259" s="17" t="s">
        <v>8349</v>
      </c>
    </row>
    <row r="3260" spans="1:49" ht="30" customHeight="1">
      <c r="A3260" s="17" t="s">
        <v>8367</v>
      </c>
      <c r="C3260" s="17" t="s">
        <v>8843</v>
      </c>
      <c r="D3260" s="17" t="s">
        <v>8844</v>
      </c>
      <c r="E3260" s="17" t="s">
        <v>8876</v>
      </c>
      <c r="F3260" s="20" t="s">
        <v>41</v>
      </c>
      <c r="M3260" s="20" t="s">
        <v>41</v>
      </c>
      <c r="AB3260" s="20" t="s">
        <v>41</v>
      </c>
      <c r="AJ3260" s="20" t="s">
        <v>41</v>
      </c>
      <c r="AK3260" s="17" t="s">
        <v>8343</v>
      </c>
      <c r="AL3260" s="17" t="s">
        <v>8344</v>
      </c>
      <c r="AM3260" s="17" t="s">
        <v>8410</v>
      </c>
      <c r="AN3260" s="17">
        <v>0</v>
      </c>
      <c r="AS3260" s="17" t="s">
        <v>8346</v>
      </c>
      <c r="AT3260" s="17" t="s">
        <v>8347</v>
      </c>
      <c r="AU3260" s="17" t="s">
        <v>8348</v>
      </c>
      <c r="AW3260" s="17" t="s">
        <v>8349</v>
      </c>
    </row>
    <row r="3261" spans="1:49" ht="30" customHeight="1">
      <c r="A3261" s="17" t="s">
        <v>8367</v>
      </c>
      <c r="C3261" s="17" t="s">
        <v>8843</v>
      </c>
      <c r="D3261" s="17" t="s">
        <v>8844</v>
      </c>
      <c r="E3261" s="17" t="s">
        <v>8876</v>
      </c>
      <c r="F3261" s="20" t="s">
        <v>41</v>
      </c>
      <c r="M3261" s="20" t="s">
        <v>41</v>
      </c>
      <c r="AB3261" s="20" t="s">
        <v>41</v>
      </c>
      <c r="AJ3261" s="20" t="s">
        <v>41</v>
      </c>
      <c r="AK3261" s="17" t="s">
        <v>8343</v>
      </c>
      <c r="AL3261" s="17" t="s">
        <v>8344</v>
      </c>
      <c r="AM3261" s="17" t="s">
        <v>8411</v>
      </c>
      <c r="AN3261" s="17">
        <v>0</v>
      </c>
      <c r="AS3261" s="17" t="s">
        <v>8346</v>
      </c>
      <c r="AT3261" s="17" t="s">
        <v>8347</v>
      </c>
      <c r="AU3261" s="17" t="s">
        <v>8348</v>
      </c>
      <c r="AW3261" s="17" t="s">
        <v>8349</v>
      </c>
    </row>
    <row r="3262" spans="1:49" ht="30" customHeight="1">
      <c r="A3262" s="17" t="s">
        <v>8367</v>
      </c>
      <c r="C3262" s="17" t="s">
        <v>8843</v>
      </c>
      <c r="D3262" s="17" t="s">
        <v>8844</v>
      </c>
      <c r="E3262" s="17" t="s">
        <v>8876</v>
      </c>
      <c r="F3262" s="20" t="s">
        <v>41</v>
      </c>
      <c r="M3262" s="20" t="s">
        <v>41</v>
      </c>
      <c r="AB3262" s="20" t="s">
        <v>41</v>
      </c>
      <c r="AJ3262" s="20" t="s">
        <v>41</v>
      </c>
      <c r="AK3262" s="17" t="s">
        <v>8343</v>
      </c>
      <c r="AL3262" s="17" t="s">
        <v>8344</v>
      </c>
      <c r="AM3262" s="17" t="s">
        <v>8412</v>
      </c>
      <c r="AN3262" s="17">
        <v>0</v>
      </c>
      <c r="AS3262" s="17" t="s">
        <v>8346</v>
      </c>
      <c r="AT3262" s="17" t="s">
        <v>8347</v>
      </c>
      <c r="AU3262" s="17" t="s">
        <v>8348</v>
      </c>
      <c r="AW3262" s="17" t="s">
        <v>8349</v>
      </c>
    </row>
    <row r="3263" spans="1:49" ht="30" customHeight="1">
      <c r="A3263" s="17" t="s">
        <v>8367</v>
      </c>
      <c r="C3263" s="17" t="s">
        <v>8843</v>
      </c>
      <c r="D3263" s="17" t="s">
        <v>8844</v>
      </c>
      <c r="E3263" s="17" t="s">
        <v>8876</v>
      </c>
      <c r="F3263" s="20" t="s">
        <v>41</v>
      </c>
      <c r="M3263" s="20" t="s">
        <v>41</v>
      </c>
      <c r="AB3263" s="20" t="s">
        <v>41</v>
      </c>
      <c r="AJ3263" s="20" t="s">
        <v>41</v>
      </c>
      <c r="AK3263" s="17" t="s">
        <v>8343</v>
      </c>
      <c r="AL3263" s="17" t="s">
        <v>8344</v>
      </c>
      <c r="AM3263" s="17" t="s">
        <v>8413</v>
      </c>
      <c r="AN3263" s="17">
        <v>0</v>
      </c>
      <c r="AS3263" s="17" t="s">
        <v>8346</v>
      </c>
      <c r="AT3263" s="17" t="s">
        <v>8347</v>
      </c>
      <c r="AU3263" s="17" t="s">
        <v>8348</v>
      </c>
      <c r="AW3263" s="17" t="s">
        <v>8349</v>
      </c>
    </row>
    <row r="3264" spans="1:49" ht="30" customHeight="1">
      <c r="A3264" s="17" t="s">
        <v>8367</v>
      </c>
      <c r="C3264" s="17" t="s">
        <v>8843</v>
      </c>
      <c r="D3264" s="17" t="s">
        <v>8844</v>
      </c>
      <c r="E3264" s="17" t="s">
        <v>8876</v>
      </c>
      <c r="F3264" s="20" t="s">
        <v>41</v>
      </c>
      <c r="M3264" s="20" t="s">
        <v>41</v>
      </c>
      <c r="AB3264" s="20" t="s">
        <v>41</v>
      </c>
      <c r="AJ3264" s="20" t="s">
        <v>41</v>
      </c>
      <c r="AK3264" s="17" t="s">
        <v>8343</v>
      </c>
      <c r="AL3264" s="17" t="s">
        <v>8344</v>
      </c>
      <c r="AM3264" s="17" t="s">
        <v>8414</v>
      </c>
      <c r="AN3264" s="17">
        <v>0</v>
      </c>
      <c r="AS3264" s="17" t="s">
        <v>8346</v>
      </c>
      <c r="AT3264" s="17" t="s">
        <v>8347</v>
      </c>
      <c r="AU3264" s="17" t="s">
        <v>8348</v>
      </c>
      <c r="AW3264" s="17" t="s">
        <v>8349</v>
      </c>
    </row>
    <row r="3265" spans="1:49" ht="30" customHeight="1">
      <c r="A3265" s="17" t="s">
        <v>8367</v>
      </c>
      <c r="C3265" s="17" t="s">
        <v>8843</v>
      </c>
      <c r="D3265" s="17" t="s">
        <v>8844</v>
      </c>
      <c r="E3265" s="17" t="s">
        <v>8876</v>
      </c>
      <c r="F3265" s="20" t="s">
        <v>41</v>
      </c>
      <c r="M3265" s="20" t="s">
        <v>41</v>
      </c>
      <c r="AB3265" s="20" t="s">
        <v>41</v>
      </c>
      <c r="AJ3265" s="20" t="s">
        <v>41</v>
      </c>
      <c r="AK3265" s="17" t="s">
        <v>8343</v>
      </c>
      <c r="AL3265" s="17" t="s">
        <v>8344</v>
      </c>
      <c r="AM3265" s="17" t="s">
        <v>8415</v>
      </c>
      <c r="AN3265" s="17">
        <v>0</v>
      </c>
      <c r="AS3265" s="17" t="s">
        <v>8346</v>
      </c>
      <c r="AT3265" s="17" t="s">
        <v>8347</v>
      </c>
      <c r="AU3265" s="17" t="s">
        <v>8348</v>
      </c>
      <c r="AW3265" s="17" t="s">
        <v>8349</v>
      </c>
    </row>
    <row r="3266" spans="1:49" ht="30" customHeight="1">
      <c r="A3266" s="17" t="s">
        <v>8367</v>
      </c>
      <c r="C3266" s="17" t="s">
        <v>8843</v>
      </c>
      <c r="D3266" s="17" t="s">
        <v>8844</v>
      </c>
      <c r="E3266" s="17" t="s">
        <v>8876</v>
      </c>
      <c r="F3266" s="20" t="s">
        <v>41</v>
      </c>
      <c r="M3266" s="20" t="s">
        <v>41</v>
      </c>
      <c r="AB3266" s="20" t="s">
        <v>41</v>
      </c>
      <c r="AJ3266" s="20" t="s">
        <v>41</v>
      </c>
      <c r="AK3266" s="17" t="s">
        <v>8343</v>
      </c>
      <c r="AL3266" s="17" t="s">
        <v>8344</v>
      </c>
      <c r="AM3266" s="17" t="s">
        <v>8416</v>
      </c>
      <c r="AN3266" s="17">
        <v>0</v>
      </c>
      <c r="AS3266" s="17" t="s">
        <v>8346</v>
      </c>
      <c r="AT3266" s="17" t="s">
        <v>8347</v>
      </c>
      <c r="AU3266" s="17" t="s">
        <v>8348</v>
      </c>
      <c r="AW3266" s="17" t="s">
        <v>8349</v>
      </c>
    </row>
    <row r="3267" spans="1:49" ht="30" customHeight="1">
      <c r="A3267" s="17" t="s">
        <v>8367</v>
      </c>
      <c r="C3267" s="17" t="s">
        <v>8843</v>
      </c>
      <c r="D3267" s="17" t="s">
        <v>8844</v>
      </c>
      <c r="E3267" s="17" t="s">
        <v>8876</v>
      </c>
      <c r="F3267" s="20" t="s">
        <v>41</v>
      </c>
      <c r="M3267" s="20" t="s">
        <v>41</v>
      </c>
      <c r="AB3267" s="20" t="s">
        <v>41</v>
      </c>
      <c r="AJ3267" s="20" t="s">
        <v>41</v>
      </c>
      <c r="AK3267" s="17" t="s">
        <v>8343</v>
      </c>
      <c r="AL3267" s="17" t="s">
        <v>8344</v>
      </c>
      <c r="AM3267" s="17" t="s">
        <v>8417</v>
      </c>
      <c r="AN3267" s="17">
        <v>0</v>
      </c>
      <c r="AS3267" s="17" t="s">
        <v>8346</v>
      </c>
      <c r="AT3267" s="17" t="s">
        <v>8347</v>
      </c>
      <c r="AU3267" s="17" t="s">
        <v>8348</v>
      </c>
      <c r="AW3267" s="17" t="s">
        <v>8349</v>
      </c>
    </row>
    <row r="3268" spans="1:49" ht="30" customHeight="1">
      <c r="A3268" s="17" t="s">
        <v>8367</v>
      </c>
      <c r="C3268" s="17" t="s">
        <v>8843</v>
      </c>
      <c r="D3268" s="17" t="s">
        <v>8844</v>
      </c>
      <c r="E3268" s="17" t="s">
        <v>8876</v>
      </c>
      <c r="F3268" s="20" t="s">
        <v>41</v>
      </c>
      <c r="M3268" s="20" t="s">
        <v>41</v>
      </c>
      <c r="AB3268" s="20" t="s">
        <v>41</v>
      </c>
      <c r="AJ3268" s="20" t="s">
        <v>41</v>
      </c>
      <c r="AK3268" s="17" t="s">
        <v>8343</v>
      </c>
      <c r="AL3268" s="17" t="s">
        <v>8344</v>
      </c>
      <c r="AM3268" s="17" t="s">
        <v>8418</v>
      </c>
      <c r="AN3268" s="17">
        <v>0</v>
      </c>
      <c r="AS3268" s="17" t="s">
        <v>8346</v>
      </c>
      <c r="AT3268" s="17" t="s">
        <v>8347</v>
      </c>
      <c r="AU3268" s="17" t="s">
        <v>8348</v>
      </c>
      <c r="AW3268" s="17" t="s">
        <v>8349</v>
      </c>
    </row>
    <row r="3269" spans="1:49" ht="30" customHeight="1">
      <c r="A3269" s="17" t="s">
        <v>8367</v>
      </c>
      <c r="C3269" s="17" t="s">
        <v>8843</v>
      </c>
      <c r="D3269" s="17" t="s">
        <v>8844</v>
      </c>
      <c r="E3269" s="17" t="s">
        <v>8876</v>
      </c>
      <c r="F3269" s="20" t="s">
        <v>41</v>
      </c>
      <c r="M3269" s="20" t="s">
        <v>41</v>
      </c>
      <c r="AB3269" s="20" t="s">
        <v>41</v>
      </c>
      <c r="AJ3269" s="20" t="s">
        <v>41</v>
      </c>
      <c r="AK3269" s="17" t="s">
        <v>8343</v>
      </c>
      <c r="AL3269" s="17" t="s">
        <v>8344</v>
      </c>
      <c r="AM3269" s="17" t="s">
        <v>8419</v>
      </c>
      <c r="AN3269" s="17">
        <v>0</v>
      </c>
      <c r="AS3269" s="17" t="s">
        <v>8346</v>
      </c>
      <c r="AT3269" s="17" t="s">
        <v>8347</v>
      </c>
      <c r="AU3269" s="17" t="s">
        <v>8348</v>
      </c>
      <c r="AW3269" s="17" t="s">
        <v>8349</v>
      </c>
    </row>
    <row r="3270" spans="1:49" ht="30" customHeight="1">
      <c r="A3270" s="17" t="s">
        <v>8367</v>
      </c>
      <c r="C3270" s="17" t="s">
        <v>8843</v>
      </c>
      <c r="D3270" s="17" t="s">
        <v>8844</v>
      </c>
      <c r="E3270" s="17" t="s">
        <v>8876</v>
      </c>
      <c r="F3270" s="20" t="s">
        <v>41</v>
      </c>
      <c r="M3270" s="20" t="s">
        <v>41</v>
      </c>
      <c r="AB3270" s="20" t="s">
        <v>41</v>
      </c>
      <c r="AJ3270" s="20" t="s">
        <v>41</v>
      </c>
      <c r="AK3270" s="17" t="s">
        <v>8343</v>
      </c>
      <c r="AL3270" s="17" t="s">
        <v>8344</v>
      </c>
      <c r="AM3270" s="17" t="s">
        <v>8420</v>
      </c>
      <c r="AN3270" s="17">
        <v>0</v>
      </c>
      <c r="AS3270" s="17" t="s">
        <v>8346</v>
      </c>
      <c r="AT3270" s="17" t="s">
        <v>8347</v>
      </c>
      <c r="AU3270" s="17" t="s">
        <v>8348</v>
      </c>
      <c r="AW3270" s="17" t="s">
        <v>8349</v>
      </c>
    </row>
    <row r="3271" spans="1:49" ht="30" customHeight="1">
      <c r="A3271" s="17" t="s">
        <v>8367</v>
      </c>
      <c r="C3271" s="17" t="s">
        <v>8843</v>
      </c>
      <c r="D3271" s="17" t="s">
        <v>8844</v>
      </c>
      <c r="E3271" s="17" t="s">
        <v>8876</v>
      </c>
      <c r="F3271" s="20" t="s">
        <v>41</v>
      </c>
      <c r="M3271" s="20" t="s">
        <v>41</v>
      </c>
      <c r="AB3271" s="20" t="s">
        <v>41</v>
      </c>
      <c r="AJ3271" s="20" t="s">
        <v>41</v>
      </c>
      <c r="AK3271" s="17" t="s">
        <v>8343</v>
      </c>
      <c r="AL3271" s="17" t="s">
        <v>8344</v>
      </c>
      <c r="AM3271" s="17" t="s">
        <v>8421</v>
      </c>
      <c r="AN3271" s="17">
        <v>0</v>
      </c>
      <c r="AS3271" s="17" t="s">
        <v>8346</v>
      </c>
      <c r="AT3271" s="17" t="s">
        <v>8347</v>
      </c>
      <c r="AU3271" s="17" t="s">
        <v>8348</v>
      </c>
      <c r="AW3271" s="17" t="s">
        <v>8349</v>
      </c>
    </row>
    <row r="3272" spans="1:49" ht="30" customHeight="1">
      <c r="A3272" s="17" t="s">
        <v>8367</v>
      </c>
      <c r="C3272" s="17" t="s">
        <v>8843</v>
      </c>
      <c r="D3272" s="17" t="s">
        <v>8844</v>
      </c>
      <c r="E3272" s="17" t="s">
        <v>8876</v>
      </c>
      <c r="F3272" s="20" t="s">
        <v>41</v>
      </c>
      <c r="M3272" s="20" t="s">
        <v>41</v>
      </c>
      <c r="AB3272" s="20" t="s">
        <v>41</v>
      </c>
      <c r="AJ3272" s="20" t="s">
        <v>41</v>
      </c>
      <c r="AK3272" s="17" t="s">
        <v>8343</v>
      </c>
      <c r="AL3272" s="17" t="s">
        <v>8344</v>
      </c>
      <c r="AM3272" s="17" t="s">
        <v>8422</v>
      </c>
      <c r="AN3272" s="17">
        <v>0</v>
      </c>
      <c r="AS3272" s="17" t="s">
        <v>8346</v>
      </c>
      <c r="AT3272" s="17" t="s">
        <v>8347</v>
      </c>
      <c r="AU3272" s="17" t="s">
        <v>8348</v>
      </c>
      <c r="AW3272" s="17" t="s">
        <v>8349</v>
      </c>
    </row>
    <row r="3273" spans="1:49" ht="30" customHeight="1">
      <c r="A3273" s="17" t="s">
        <v>8367</v>
      </c>
      <c r="C3273" s="17" t="s">
        <v>8843</v>
      </c>
      <c r="D3273" s="17" t="s">
        <v>8844</v>
      </c>
      <c r="E3273" s="17" t="s">
        <v>8876</v>
      </c>
      <c r="F3273" s="20" t="s">
        <v>41</v>
      </c>
      <c r="M3273" s="20" t="s">
        <v>41</v>
      </c>
      <c r="AB3273" s="20" t="s">
        <v>41</v>
      </c>
      <c r="AJ3273" s="20" t="s">
        <v>41</v>
      </c>
      <c r="AK3273" s="17" t="s">
        <v>8343</v>
      </c>
      <c r="AL3273" s="17" t="s">
        <v>8344</v>
      </c>
      <c r="AM3273" s="17" t="s">
        <v>8423</v>
      </c>
      <c r="AN3273" s="17">
        <v>5.5096638613466697E-2</v>
      </c>
      <c r="AS3273" s="17" t="s">
        <v>8346</v>
      </c>
      <c r="AT3273" s="17" t="s">
        <v>8347</v>
      </c>
      <c r="AU3273" s="17" t="s">
        <v>8348</v>
      </c>
      <c r="AW3273" s="17" t="s">
        <v>8349</v>
      </c>
    </row>
    <row r="3274" spans="1:49" ht="30" customHeight="1">
      <c r="A3274" s="17" t="s">
        <v>8367</v>
      </c>
      <c r="C3274" s="17" t="s">
        <v>8843</v>
      </c>
      <c r="D3274" s="17" t="s">
        <v>8844</v>
      </c>
      <c r="E3274" s="17" t="s">
        <v>8876</v>
      </c>
      <c r="F3274" s="20" t="s">
        <v>41</v>
      </c>
      <c r="M3274" s="20" t="s">
        <v>41</v>
      </c>
      <c r="AB3274" s="20" t="s">
        <v>41</v>
      </c>
      <c r="AJ3274" s="20" t="s">
        <v>41</v>
      </c>
      <c r="AK3274" s="17" t="s">
        <v>8343</v>
      </c>
      <c r="AL3274" s="17" t="s">
        <v>8344</v>
      </c>
      <c r="AM3274" s="17" t="s">
        <v>8424</v>
      </c>
      <c r="AN3274" s="17">
        <v>0</v>
      </c>
      <c r="AS3274" s="17" t="s">
        <v>8346</v>
      </c>
      <c r="AT3274" s="17" t="s">
        <v>8347</v>
      </c>
      <c r="AU3274" s="17" t="s">
        <v>8348</v>
      </c>
      <c r="AW3274" s="17" t="s">
        <v>8349</v>
      </c>
    </row>
    <row r="3275" spans="1:49" ht="30" customHeight="1">
      <c r="A3275" s="17" t="s">
        <v>8367</v>
      </c>
      <c r="C3275" s="17" t="s">
        <v>8843</v>
      </c>
      <c r="D3275" s="17" t="s">
        <v>8844</v>
      </c>
      <c r="E3275" s="17" t="s">
        <v>8876</v>
      </c>
      <c r="F3275" s="20" t="s">
        <v>41</v>
      </c>
      <c r="M3275" s="20" t="s">
        <v>41</v>
      </c>
      <c r="AB3275" s="20" t="s">
        <v>41</v>
      </c>
      <c r="AJ3275" s="20" t="s">
        <v>41</v>
      </c>
      <c r="AK3275" s="17" t="s">
        <v>8343</v>
      </c>
      <c r="AL3275" s="17" t="s">
        <v>8344</v>
      </c>
      <c r="AM3275" s="17" t="s">
        <v>8425</v>
      </c>
      <c r="AN3275" s="17">
        <v>0</v>
      </c>
      <c r="AS3275" s="17" t="s">
        <v>8346</v>
      </c>
      <c r="AT3275" s="17" t="s">
        <v>8347</v>
      </c>
      <c r="AU3275" s="17" t="s">
        <v>8348</v>
      </c>
      <c r="AW3275" s="17" t="s">
        <v>8349</v>
      </c>
    </row>
    <row r="3276" spans="1:49" ht="30" customHeight="1">
      <c r="A3276" s="17" t="s">
        <v>8367</v>
      </c>
      <c r="C3276" s="17" t="s">
        <v>8843</v>
      </c>
      <c r="D3276" s="17" t="s">
        <v>8844</v>
      </c>
      <c r="E3276" s="17" t="s">
        <v>8876</v>
      </c>
      <c r="F3276" s="20" t="s">
        <v>41</v>
      </c>
      <c r="M3276" s="20" t="s">
        <v>41</v>
      </c>
      <c r="AB3276" s="20" t="s">
        <v>41</v>
      </c>
      <c r="AJ3276" s="20" t="s">
        <v>41</v>
      </c>
      <c r="AK3276" s="17" t="s">
        <v>8343</v>
      </c>
      <c r="AL3276" s="17" t="s">
        <v>8344</v>
      </c>
      <c r="AM3276" s="17" t="s">
        <v>8426</v>
      </c>
      <c r="AN3276" s="17">
        <v>0</v>
      </c>
      <c r="AS3276" s="17" t="s">
        <v>8346</v>
      </c>
      <c r="AT3276" s="17" t="s">
        <v>8347</v>
      </c>
      <c r="AU3276" s="17" t="s">
        <v>8348</v>
      </c>
      <c r="AW3276" s="17" t="s">
        <v>8349</v>
      </c>
    </row>
    <row r="3277" spans="1:49" ht="30" customHeight="1">
      <c r="A3277" s="17" t="s">
        <v>8367</v>
      </c>
      <c r="C3277" s="17" t="s">
        <v>8843</v>
      </c>
      <c r="D3277" s="17" t="s">
        <v>8844</v>
      </c>
      <c r="E3277" s="17" t="s">
        <v>8876</v>
      </c>
      <c r="F3277" s="20" t="s">
        <v>41</v>
      </c>
      <c r="M3277" s="20" t="s">
        <v>41</v>
      </c>
      <c r="AB3277" s="20" t="s">
        <v>41</v>
      </c>
      <c r="AJ3277" s="20" t="s">
        <v>41</v>
      </c>
      <c r="AK3277" s="17" t="s">
        <v>8343</v>
      </c>
      <c r="AL3277" s="17" t="s">
        <v>8344</v>
      </c>
      <c r="AM3277" s="17" t="s">
        <v>8427</v>
      </c>
      <c r="AN3277" s="17">
        <v>0</v>
      </c>
      <c r="AS3277" s="17" t="s">
        <v>8346</v>
      </c>
      <c r="AT3277" s="17" t="s">
        <v>8347</v>
      </c>
      <c r="AU3277" s="17" t="s">
        <v>8348</v>
      </c>
      <c r="AW3277" s="17" t="s">
        <v>8349</v>
      </c>
    </row>
    <row r="3278" spans="1:49" ht="30" customHeight="1">
      <c r="A3278" s="17" t="s">
        <v>8367</v>
      </c>
      <c r="C3278" s="17" t="s">
        <v>8843</v>
      </c>
      <c r="D3278" s="17" t="s">
        <v>8844</v>
      </c>
      <c r="E3278" s="17" t="s">
        <v>8876</v>
      </c>
      <c r="F3278" s="20" t="s">
        <v>41</v>
      </c>
      <c r="M3278" s="20" t="s">
        <v>41</v>
      </c>
      <c r="AB3278" s="20" t="s">
        <v>41</v>
      </c>
      <c r="AJ3278" s="20" t="s">
        <v>41</v>
      </c>
      <c r="AK3278" s="17" t="s">
        <v>8343</v>
      </c>
      <c r="AL3278" s="17" t="s">
        <v>8344</v>
      </c>
      <c r="AM3278" s="17" t="s">
        <v>8428</v>
      </c>
      <c r="AN3278" s="17">
        <v>0</v>
      </c>
      <c r="AS3278" s="17" t="s">
        <v>8346</v>
      </c>
      <c r="AT3278" s="17" t="s">
        <v>8347</v>
      </c>
      <c r="AU3278" s="17" t="s">
        <v>8348</v>
      </c>
      <c r="AW3278" s="17" t="s">
        <v>8349</v>
      </c>
    </row>
    <row r="3279" spans="1:49" ht="30" customHeight="1">
      <c r="A3279" s="17" t="s">
        <v>2986</v>
      </c>
      <c r="C3279" s="17" t="s">
        <v>2987</v>
      </c>
      <c r="D3279" s="17" t="s">
        <v>2988</v>
      </c>
      <c r="E3279" s="17" t="s">
        <v>8876</v>
      </c>
      <c r="I3279" s="20" t="s">
        <v>41</v>
      </c>
      <c r="J3279" s="20" t="s">
        <v>41</v>
      </c>
      <c r="X3279" s="20" t="s">
        <v>41</v>
      </c>
      <c r="AC3279" s="20" t="s">
        <v>41</v>
      </c>
      <c r="AD3279" s="17" t="s">
        <v>2983</v>
      </c>
      <c r="AE3279" s="17">
        <v>68012559</v>
      </c>
      <c r="AG3279" s="20" t="s">
        <v>41</v>
      </c>
      <c r="AO3279" s="17" t="s">
        <v>2984</v>
      </c>
      <c r="AQ3279" s="17" t="s">
        <v>44</v>
      </c>
      <c r="AS3279" s="17" t="s">
        <v>2519</v>
      </c>
      <c r="AT3279" s="17" t="s">
        <v>2985</v>
      </c>
      <c r="AU3279" s="17" t="s">
        <v>2812</v>
      </c>
      <c r="AV3279" s="20" t="s">
        <v>41</v>
      </c>
      <c r="AW3279" s="17">
        <v>22892717</v>
      </c>
    </row>
    <row r="3280" spans="1:49" ht="30" customHeight="1">
      <c r="A3280" s="17" t="s">
        <v>6948</v>
      </c>
      <c r="C3280" s="17" t="s">
        <v>6949</v>
      </c>
      <c r="D3280" s="17" t="s">
        <v>6950</v>
      </c>
      <c r="E3280" s="17" t="s">
        <v>8876</v>
      </c>
      <c r="H3280" s="20" t="s">
        <v>41</v>
      </c>
      <c r="M3280" s="20" t="s">
        <v>41</v>
      </c>
      <c r="N3280" s="20" t="s">
        <v>41</v>
      </c>
      <c r="Q3280" s="20" t="s">
        <v>41</v>
      </c>
      <c r="T3280" s="20" t="s">
        <v>41</v>
      </c>
      <c r="U3280" s="20" t="s">
        <v>41</v>
      </c>
      <c r="Z3280" s="20" t="s">
        <v>41</v>
      </c>
      <c r="AC3280" s="20" t="s">
        <v>41</v>
      </c>
      <c r="AD3280" s="17" t="s">
        <v>8874</v>
      </c>
      <c r="AL3280" s="17">
        <v>68006262</v>
      </c>
      <c r="AP3280" s="17" t="s">
        <v>6750</v>
      </c>
      <c r="AQ3280" s="17" t="s">
        <v>44</v>
      </c>
      <c r="AS3280" s="17" t="s">
        <v>6751</v>
      </c>
      <c r="AT3280" s="17" t="s">
        <v>6752</v>
      </c>
      <c r="AU3280" s="17" t="s">
        <v>45</v>
      </c>
      <c r="AW3280" s="17">
        <v>19370153</v>
      </c>
    </row>
    <row r="3281" spans="1:49" ht="30" customHeight="1">
      <c r="A3281" s="17" t="s">
        <v>1638</v>
      </c>
      <c r="C3281" s="17" t="s">
        <v>1639</v>
      </c>
      <c r="D3281" s="17" t="s">
        <v>1640</v>
      </c>
      <c r="E3281" s="17" t="s">
        <v>8876</v>
      </c>
      <c r="G3281" s="20" t="s">
        <v>41</v>
      </c>
      <c r="M3281" s="20" t="s">
        <v>41</v>
      </c>
      <c r="N3281" s="20" t="s">
        <v>41</v>
      </c>
      <c r="O3281" s="20" t="s">
        <v>41</v>
      </c>
      <c r="R3281" s="20" t="s">
        <v>41</v>
      </c>
      <c r="T3281" s="20" t="s">
        <v>41</v>
      </c>
      <c r="U3281" s="20" t="s">
        <v>41</v>
      </c>
      <c r="X3281" s="20" t="s">
        <v>41</v>
      </c>
      <c r="Y3281" s="20" t="s">
        <v>41</v>
      </c>
      <c r="AJ3281" s="20" t="s">
        <v>41</v>
      </c>
      <c r="AQ3281" s="17" t="s">
        <v>44</v>
      </c>
      <c r="AS3281" s="17" t="s">
        <v>8433</v>
      </c>
      <c r="AT3281" s="17" t="s">
        <v>8437</v>
      </c>
      <c r="AU3281" s="17" t="s">
        <v>45</v>
      </c>
      <c r="AW3281" s="17">
        <v>3040565</v>
      </c>
    </row>
    <row r="3282" spans="1:49" ht="30" customHeight="1">
      <c r="A3282" s="17" t="s">
        <v>1638</v>
      </c>
      <c r="C3282" s="17" t="s">
        <v>1639</v>
      </c>
      <c r="D3282" s="17" t="s">
        <v>5148</v>
      </c>
      <c r="E3282" s="17" t="s">
        <v>8876</v>
      </c>
      <c r="H3282" s="20" t="s">
        <v>41</v>
      </c>
      <c r="M3282" s="20" t="s">
        <v>41</v>
      </c>
      <c r="N3282" s="20" t="s">
        <v>41</v>
      </c>
      <c r="P3282" s="20" t="s">
        <v>41</v>
      </c>
      <c r="T3282" s="20" t="s">
        <v>41</v>
      </c>
      <c r="W3282" s="20" t="s">
        <v>40</v>
      </c>
      <c r="Z3282" s="20" t="s">
        <v>41</v>
      </c>
      <c r="AC3282" s="20" t="s">
        <v>41</v>
      </c>
      <c r="AD3282" s="17" t="s">
        <v>8874</v>
      </c>
      <c r="AL3282" s="17">
        <v>68006262</v>
      </c>
      <c r="AS3282" s="17" t="s">
        <v>3285</v>
      </c>
      <c r="AT3282" s="17" t="s">
        <v>3286</v>
      </c>
      <c r="AU3282" s="17" t="s">
        <v>3287</v>
      </c>
      <c r="AW3282" s="17">
        <v>22745773</v>
      </c>
    </row>
    <row r="3283" spans="1:49" ht="30" customHeight="1">
      <c r="A3283" s="17" t="s">
        <v>3802</v>
      </c>
      <c r="C3283" s="17" t="s">
        <v>3803</v>
      </c>
      <c r="D3283" s="17" t="s">
        <v>3804</v>
      </c>
      <c r="E3283" s="17" t="s">
        <v>8876</v>
      </c>
      <c r="H3283" s="20" t="s">
        <v>41</v>
      </c>
      <c r="M3283" s="20" t="s">
        <v>41</v>
      </c>
      <c r="N3283" s="20" t="s">
        <v>41</v>
      </c>
      <c r="P3283" s="20" t="s">
        <v>41</v>
      </c>
      <c r="W3283" s="20" t="s">
        <v>39</v>
      </c>
      <c r="Z3283" s="20" t="s">
        <v>41</v>
      </c>
      <c r="AC3283" s="20" t="s">
        <v>41</v>
      </c>
      <c r="AD3283" s="17" t="s">
        <v>8874</v>
      </c>
      <c r="AL3283" s="17">
        <v>68006262</v>
      </c>
      <c r="AS3283" s="17" t="s">
        <v>3285</v>
      </c>
      <c r="AT3283" s="17" t="s">
        <v>3286</v>
      </c>
      <c r="AU3283" s="17" t="s">
        <v>3287</v>
      </c>
      <c r="AW3283" s="17">
        <v>22745773</v>
      </c>
    </row>
    <row r="3284" spans="1:49" ht="30" customHeight="1">
      <c r="A3284" s="17" t="s">
        <v>3802</v>
      </c>
      <c r="C3284" s="17" t="s">
        <v>3803</v>
      </c>
      <c r="D3284" s="17" t="s">
        <v>3804</v>
      </c>
      <c r="E3284" s="17" t="s">
        <v>8876</v>
      </c>
      <c r="H3284" s="20" t="s">
        <v>41</v>
      </c>
      <c r="M3284" s="20" t="s">
        <v>41</v>
      </c>
      <c r="N3284" s="20" t="s">
        <v>41</v>
      </c>
      <c r="P3284" s="20" t="s">
        <v>41</v>
      </c>
      <c r="Z3284" s="20" t="s">
        <v>41</v>
      </c>
      <c r="AC3284" s="20" t="s">
        <v>41</v>
      </c>
      <c r="AD3284" s="17" t="s">
        <v>8874</v>
      </c>
      <c r="AL3284" s="17">
        <v>68006262</v>
      </c>
      <c r="AS3284" s="17" t="s">
        <v>3285</v>
      </c>
      <c r="AT3284" s="17" t="s">
        <v>3286</v>
      </c>
      <c r="AU3284" s="17" t="s">
        <v>3287</v>
      </c>
      <c r="AW3284" s="17">
        <v>22745773</v>
      </c>
    </row>
    <row r="3285" spans="1:49" ht="30" customHeight="1">
      <c r="A3285" s="17" t="s">
        <v>4699</v>
      </c>
      <c r="C3285" s="17" t="s">
        <v>4700</v>
      </c>
      <c r="D3285" s="17" t="s">
        <v>4701</v>
      </c>
      <c r="E3285" s="17" t="s">
        <v>8876</v>
      </c>
      <c r="H3285" s="20" t="s">
        <v>41</v>
      </c>
      <c r="M3285" s="20" t="s">
        <v>41</v>
      </c>
      <c r="N3285" s="20" t="s">
        <v>41</v>
      </c>
      <c r="P3285" s="20" t="s">
        <v>41</v>
      </c>
      <c r="W3285" s="20" t="s">
        <v>39</v>
      </c>
      <c r="Z3285" s="20" t="s">
        <v>41</v>
      </c>
      <c r="AC3285" s="20" t="s">
        <v>41</v>
      </c>
      <c r="AD3285" s="17" t="s">
        <v>8874</v>
      </c>
      <c r="AL3285" s="17">
        <v>68006262</v>
      </c>
      <c r="AS3285" s="17" t="s">
        <v>3285</v>
      </c>
      <c r="AT3285" s="17" t="s">
        <v>3286</v>
      </c>
      <c r="AU3285" s="17" t="s">
        <v>3287</v>
      </c>
      <c r="AW3285" s="17">
        <v>22745773</v>
      </c>
    </row>
    <row r="3286" spans="1:49" ht="30" customHeight="1">
      <c r="A3286" s="17" t="s">
        <v>880</v>
      </c>
      <c r="C3286" s="17" t="s">
        <v>881</v>
      </c>
      <c r="D3286" s="17" t="s">
        <v>882</v>
      </c>
      <c r="E3286" s="17" t="s">
        <v>8876</v>
      </c>
      <c r="G3286" s="20" t="s">
        <v>41</v>
      </c>
      <c r="M3286" s="20" t="s">
        <v>41</v>
      </c>
      <c r="N3286" s="20" t="s">
        <v>41</v>
      </c>
      <c r="O3286" s="20" t="s">
        <v>41</v>
      </c>
      <c r="R3286" s="20" t="s">
        <v>41</v>
      </c>
      <c r="T3286" s="20" t="s">
        <v>41</v>
      </c>
      <c r="U3286" s="20" t="s">
        <v>41</v>
      </c>
      <c r="X3286" s="20" t="s">
        <v>41</v>
      </c>
      <c r="Y3286" s="20" t="s">
        <v>41</v>
      </c>
      <c r="AJ3286" s="20" t="s">
        <v>41</v>
      </c>
      <c r="AQ3286" s="17" t="s">
        <v>44</v>
      </c>
      <c r="AS3286" s="17" t="s">
        <v>8433</v>
      </c>
      <c r="AT3286" s="17" t="s">
        <v>8437</v>
      </c>
      <c r="AU3286" s="17" t="s">
        <v>45</v>
      </c>
      <c r="AW3286" s="17">
        <v>3040565</v>
      </c>
    </row>
    <row r="3287" spans="1:49" ht="30" customHeight="1">
      <c r="A3287" s="17" t="s">
        <v>880</v>
      </c>
      <c r="C3287" s="17" t="s">
        <v>8119</v>
      </c>
      <c r="D3287" s="17" t="s">
        <v>8120</v>
      </c>
      <c r="E3287" s="17" t="s">
        <v>8876</v>
      </c>
      <c r="H3287" s="20" t="s">
        <v>41</v>
      </c>
      <c r="M3287" s="20" t="s">
        <v>41</v>
      </c>
      <c r="N3287" s="20" t="s">
        <v>41</v>
      </c>
      <c r="O3287" s="20" t="s">
        <v>41</v>
      </c>
      <c r="S3287" s="20" t="s">
        <v>41</v>
      </c>
      <c r="AJ3287" s="20" t="s">
        <v>41</v>
      </c>
      <c r="AK3287" s="17" t="s">
        <v>30</v>
      </c>
      <c r="AL3287" s="17">
        <v>68006262</v>
      </c>
      <c r="AP3287" s="17" t="s">
        <v>8093</v>
      </c>
      <c r="AQ3287" s="17" t="s">
        <v>8007</v>
      </c>
      <c r="AR3287" s="17" t="s">
        <v>8094</v>
      </c>
      <c r="AS3287" s="17" t="s">
        <v>8009</v>
      </c>
      <c r="AT3287" s="17" t="s">
        <v>8010</v>
      </c>
      <c r="AU3287" s="17" t="s">
        <v>45</v>
      </c>
      <c r="AW3287" s="17">
        <v>18268500</v>
      </c>
    </row>
    <row r="3288" spans="1:49" ht="30" customHeight="1">
      <c r="A3288" s="17" t="s">
        <v>547</v>
      </c>
      <c r="C3288" s="17" t="s">
        <v>548</v>
      </c>
      <c r="D3288" s="17" t="s">
        <v>549</v>
      </c>
      <c r="E3288" s="17" t="s">
        <v>8876</v>
      </c>
      <c r="G3288" s="20" t="s">
        <v>41</v>
      </c>
      <c r="M3288" s="20" t="s">
        <v>41</v>
      </c>
      <c r="N3288" s="20" t="s">
        <v>41</v>
      </c>
      <c r="O3288" s="20" t="s">
        <v>41</v>
      </c>
      <c r="R3288" s="20" t="s">
        <v>41</v>
      </c>
      <c r="T3288" s="20" t="s">
        <v>41</v>
      </c>
      <c r="U3288" s="20" t="s">
        <v>41</v>
      </c>
      <c r="X3288" s="20" t="s">
        <v>41</v>
      </c>
      <c r="Y3288" s="20" t="s">
        <v>41</v>
      </c>
      <c r="AJ3288" s="20" t="s">
        <v>41</v>
      </c>
      <c r="AQ3288" s="17" t="s">
        <v>44</v>
      </c>
      <c r="AS3288" s="17" t="s">
        <v>8433</v>
      </c>
      <c r="AT3288" s="17" t="s">
        <v>8437</v>
      </c>
      <c r="AU3288" s="17" t="s">
        <v>45</v>
      </c>
      <c r="AW3288" s="17">
        <v>3040565</v>
      </c>
    </row>
    <row r="3289" spans="1:49" ht="30" customHeight="1">
      <c r="A3289" s="17" t="s">
        <v>547</v>
      </c>
      <c r="C3289" s="17" t="s">
        <v>4921</v>
      </c>
      <c r="D3289" s="17" t="s">
        <v>4922</v>
      </c>
      <c r="E3289" s="17" t="s">
        <v>8876</v>
      </c>
      <c r="H3289" s="20" t="s">
        <v>41</v>
      </c>
      <c r="M3289" s="20" t="s">
        <v>41</v>
      </c>
      <c r="N3289" s="20" t="s">
        <v>41</v>
      </c>
      <c r="P3289" s="20" t="s">
        <v>41</v>
      </c>
      <c r="W3289" s="20" t="s">
        <v>39</v>
      </c>
      <c r="Z3289" s="20" t="s">
        <v>41</v>
      </c>
      <c r="AC3289" s="20" t="s">
        <v>41</v>
      </c>
      <c r="AD3289" s="17" t="s">
        <v>8874</v>
      </c>
      <c r="AL3289" s="17">
        <v>68006262</v>
      </c>
      <c r="AS3289" s="17" t="s">
        <v>3285</v>
      </c>
      <c r="AT3289" s="17" t="s">
        <v>3286</v>
      </c>
      <c r="AU3289" s="17" t="s">
        <v>3287</v>
      </c>
      <c r="AW3289" s="17">
        <v>22745773</v>
      </c>
    </row>
    <row r="3290" spans="1:49" ht="30" customHeight="1">
      <c r="A3290" s="17" t="s">
        <v>547</v>
      </c>
      <c r="C3290" s="17" t="s">
        <v>4921</v>
      </c>
      <c r="D3290" s="17" t="s">
        <v>4922</v>
      </c>
      <c r="E3290" s="17" t="s">
        <v>8876</v>
      </c>
      <c r="H3290" s="20" t="s">
        <v>41</v>
      </c>
      <c r="M3290" s="20" t="s">
        <v>41</v>
      </c>
      <c r="N3290" s="20" t="s">
        <v>41</v>
      </c>
      <c r="P3290" s="20" t="s">
        <v>41</v>
      </c>
      <c r="Z3290" s="20" t="s">
        <v>41</v>
      </c>
      <c r="AC3290" s="20" t="s">
        <v>41</v>
      </c>
      <c r="AD3290" s="17" t="s">
        <v>8874</v>
      </c>
      <c r="AL3290" s="17">
        <v>68006262</v>
      </c>
      <c r="AS3290" s="17" t="s">
        <v>3285</v>
      </c>
      <c r="AT3290" s="17" t="s">
        <v>3286</v>
      </c>
      <c r="AU3290" s="17" t="s">
        <v>3287</v>
      </c>
      <c r="AW3290" s="17">
        <v>22745773</v>
      </c>
    </row>
    <row r="3291" spans="1:49" ht="30" customHeight="1">
      <c r="A3291" s="17" t="s">
        <v>2493</v>
      </c>
      <c r="C3291" s="17" t="s">
        <v>8486</v>
      </c>
      <c r="D3291" s="17" t="s">
        <v>8487</v>
      </c>
      <c r="E3291" s="17" t="s">
        <v>8876</v>
      </c>
      <c r="I3291" s="20" t="s">
        <v>41</v>
      </c>
      <c r="J3291" s="20" t="s">
        <v>41</v>
      </c>
      <c r="X3291" s="20" t="s">
        <v>41</v>
      </c>
      <c r="AC3291" s="20" t="s">
        <v>41</v>
      </c>
      <c r="AD3291" s="17" t="s">
        <v>2494</v>
      </c>
      <c r="AE3291" s="17">
        <v>68012559</v>
      </c>
      <c r="AG3291" s="20" t="s">
        <v>41</v>
      </c>
      <c r="AO3291" s="17" t="s">
        <v>2495</v>
      </c>
      <c r="AQ3291" s="17" t="s">
        <v>44</v>
      </c>
      <c r="AS3291" s="17" t="s">
        <v>2402</v>
      </c>
      <c r="AT3291" s="17" t="s">
        <v>2374</v>
      </c>
      <c r="AU3291" s="17" t="s">
        <v>2375</v>
      </c>
      <c r="AV3291" s="20" t="s">
        <v>41</v>
      </c>
      <c r="AW3291" s="17">
        <v>15545978</v>
      </c>
    </row>
    <row r="3292" spans="1:49" ht="30" customHeight="1">
      <c r="A3292" s="17" t="s">
        <v>2493</v>
      </c>
      <c r="C3292" s="17" t="s">
        <v>8486</v>
      </c>
      <c r="D3292" s="17" t="s">
        <v>8487</v>
      </c>
      <c r="E3292" s="17" t="s">
        <v>8876</v>
      </c>
      <c r="I3292" s="20" t="s">
        <v>41</v>
      </c>
      <c r="J3292" s="20" t="s">
        <v>41</v>
      </c>
      <c r="X3292" s="20" t="s">
        <v>41</v>
      </c>
      <c r="AC3292" s="20" t="s">
        <v>41</v>
      </c>
      <c r="AD3292" s="17" t="s">
        <v>2639</v>
      </c>
      <c r="AE3292" s="17">
        <v>68012559</v>
      </c>
      <c r="AG3292" s="20" t="s">
        <v>41</v>
      </c>
      <c r="AO3292" s="17" t="s">
        <v>2640</v>
      </c>
      <c r="AQ3292" s="17" t="s">
        <v>44</v>
      </c>
      <c r="AS3292" s="17" t="s">
        <v>2402</v>
      </c>
      <c r="AT3292" s="17" t="s">
        <v>2641</v>
      </c>
      <c r="AU3292" s="17" t="s">
        <v>2375</v>
      </c>
      <c r="AV3292" s="20" t="s">
        <v>41</v>
      </c>
      <c r="AW3292" s="17">
        <v>18455303</v>
      </c>
    </row>
    <row r="3293" spans="1:49" ht="30" customHeight="1">
      <c r="A3293" s="17" t="s">
        <v>2493</v>
      </c>
      <c r="C3293" s="17" t="s">
        <v>8486</v>
      </c>
      <c r="D3293" s="17" t="s">
        <v>8487</v>
      </c>
      <c r="E3293" s="17" t="s">
        <v>8876</v>
      </c>
      <c r="I3293" s="20" t="s">
        <v>41</v>
      </c>
      <c r="J3293" s="20" t="s">
        <v>41</v>
      </c>
      <c r="X3293" s="20" t="s">
        <v>41</v>
      </c>
      <c r="AC3293" s="20" t="s">
        <v>41</v>
      </c>
      <c r="AD3293" s="17" t="s">
        <v>2832</v>
      </c>
      <c r="AE3293" s="17">
        <v>68012559</v>
      </c>
      <c r="AG3293" s="20" t="s">
        <v>41</v>
      </c>
      <c r="AO3293" s="17" t="s">
        <v>2833</v>
      </c>
      <c r="AQ3293" s="17" t="s">
        <v>44</v>
      </c>
      <c r="AS3293" s="17" t="s">
        <v>2408</v>
      </c>
      <c r="AT3293" s="17" t="s">
        <v>2374</v>
      </c>
      <c r="AU3293" s="17" t="s">
        <v>2375</v>
      </c>
      <c r="AV3293" s="20" t="s">
        <v>41</v>
      </c>
      <c r="AW3293" s="17">
        <v>21512575</v>
      </c>
    </row>
    <row r="3294" spans="1:49" ht="30" customHeight="1">
      <c r="A3294" s="17" t="s">
        <v>5682</v>
      </c>
      <c r="C3294" s="17" t="s">
        <v>5683</v>
      </c>
      <c r="D3294" s="17" t="s">
        <v>5684</v>
      </c>
      <c r="E3294" s="17" t="s">
        <v>8876</v>
      </c>
      <c r="H3294" s="20" t="s">
        <v>41</v>
      </c>
      <c r="M3294" s="20" t="s">
        <v>41</v>
      </c>
      <c r="N3294" s="20" t="s">
        <v>41</v>
      </c>
      <c r="P3294" s="20" t="s">
        <v>41</v>
      </c>
      <c r="W3294" s="20" t="s">
        <v>39</v>
      </c>
      <c r="Z3294" s="20" t="s">
        <v>41</v>
      </c>
      <c r="AC3294" s="20" t="s">
        <v>41</v>
      </c>
      <c r="AD3294" s="17" t="s">
        <v>8874</v>
      </c>
      <c r="AL3294" s="17">
        <v>68006262</v>
      </c>
      <c r="AS3294" s="17" t="s">
        <v>3285</v>
      </c>
      <c r="AT3294" s="17" t="s">
        <v>3286</v>
      </c>
      <c r="AU3294" s="17" t="s">
        <v>3287</v>
      </c>
      <c r="AW3294" s="17">
        <v>22745773</v>
      </c>
    </row>
    <row r="3295" spans="1:49" ht="30" customHeight="1">
      <c r="A3295" s="17" t="s">
        <v>6396</v>
      </c>
      <c r="C3295" s="17" t="s">
        <v>6397</v>
      </c>
      <c r="D3295" s="17" t="s">
        <v>6398</v>
      </c>
      <c r="E3295" s="17" t="s">
        <v>8876</v>
      </c>
      <c r="H3295" s="20" t="s">
        <v>41</v>
      </c>
      <c r="M3295" s="20" t="s">
        <v>41</v>
      </c>
      <c r="N3295" s="20" t="s">
        <v>41</v>
      </c>
      <c r="P3295" s="20" t="s">
        <v>41</v>
      </c>
      <c r="Z3295" s="20" t="s">
        <v>41</v>
      </c>
      <c r="AC3295" s="20" t="s">
        <v>41</v>
      </c>
      <c r="AD3295" s="17" t="s">
        <v>8874</v>
      </c>
      <c r="AL3295" s="17">
        <v>68006262</v>
      </c>
      <c r="AS3295" s="17" t="s">
        <v>3285</v>
      </c>
      <c r="AT3295" s="17" t="s">
        <v>3286</v>
      </c>
      <c r="AU3295" s="17" t="s">
        <v>3287</v>
      </c>
      <c r="AW3295" s="17">
        <v>22745773</v>
      </c>
    </row>
    <row r="3296" spans="1:49" ht="30" customHeight="1">
      <c r="A3296" s="17" t="s">
        <v>7266</v>
      </c>
      <c r="C3296" s="17" t="s">
        <v>7267</v>
      </c>
      <c r="D3296" s="17" t="s">
        <v>7268</v>
      </c>
      <c r="E3296" s="17" t="s">
        <v>8876</v>
      </c>
      <c r="H3296" s="20" t="s">
        <v>41</v>
      </c>
      <c r="M3296" s="20" t="s">
        <v>41</v>
      </c>
      <c r="N3296" s="20" t="s">
        <v>41</v>
      </c>
      <c r="Q3296" s="20" t="s">
        <v>41</v>
      </c>
      <c r="T3296" s="20" t="s">
        <v>41</v>
      </c>
      <c r="U3296" s="20" t="s">
        <v>41</v>
      </c>
      <c r="Z3296" s="20" t="s">
        <v>41</v>
      </c>
      <c r="AC3296" s="20" t="s">
        <v>41</v>
      </c>
      <c r="AD3296" s="17" t="s">
        <v>8874</v>
      </c>
      <c r="AL3296" s="17">
        <v>68006262</v>
      </c>
      <c r="AP3296" s="17" t="s">
        <v>6750</v>
      </c>
      <c r="AQ3296" s="17" t="s">
        <v>44</v>
      </c>
      <c r="AS3296" s="17" t="s">
        <v>6751</v>
      </c>
      <c r="AT3296" s="17" t="s">
        <v>6752</v>
      </c>
      <c r="AU3296" s="17" t="s">
        <v>45</v>
      </c>
      <c r="AW3296" s="17">
        <v>19370153</v>
      </c>
    </row>
    <row r="3297" spans="1:51" ht="30" customHeight="1">
      <c r="A3297" s="17" t="s">
        <v>1470</v>
      </c>
      <c r="C3297" s="17" t="s">
        <v>1471</v>
      </c>
      <c r="D3297" s="17" t="s">
        <v>1472</v>
      </c>
      <c r="E3297" s="17" t="s">
        <v>8876</v>
      </c>
      <c r="G3297" s="20" t="s">
        <v>41</v>
      </c>
      <c r="M3297" s="20" t="s">
        <v>41</v>
      </c>
      <c r="N3297" s="20" t="s">
        <v>41</v>
      </c>
      <c r="O3297" s="20" t="s">
        <v>41</v>
      </c>
      <c r="R3297" s="20" t="s">
        <v>41</v>
      </c>
      <c r="T3297" s="20" t="s">
        <v>41</v>
      </c>
      <c r="U3297" s="20" t="s">
        <v>41</v>
      </c>
      <c r="X3297" s="20" t="s">
        <v>41</v>
      </c>
      <c r="Y3297" s="20" t="s">
        <v>41</v>
      </c>
      <c r="AJ3297" s="20" t="s">
        <v>41</v>
      </c>
      <c r="AQ3297" s="17" t="s">
        <v>44</v>
      </c>
      <c r="AS3297" s="17" t="s">
        <v>8433</v>
      </c>
      <c r="AT3297" s="17" t="s">
        <v>8437</v>
      </c>
      <c r="AU3297" s="17" t="s">
        <v>45</v>
      </c>
      <c r="AW3297" s="17">
        <v>3040565</v>
      </c>
      <c r="AY3297" s="20" t="s">
        <v>41</v>
      </c>
    </row>
    <row r="3298" spans="1:51" ht="30" customHeight="1">
      <c r="A3298" s="17" t="s">
        <v>1470</v>
      </c>
      <c r="C3298" s="17" t="s">
        <v>4927</v>
      </c>
      <c r="D3298" s="17" t="s">
        <v>4928</v>
      </c>
      <c r="E3298" s="17" t="s">
        <v>8876</v>
      </c>
      <c r="H3298" s="20" t="s">
        <v>41</v>
      </c>
      <c r="M3298" s="20" t="s">
        <v>41</v>
      </c>
      <c r="N3298" s="20" t="s">
        <v>41</v>
      </c>
      <c r="P3298" s="20" t="s">
        <v>41</v>
      </c>
      <c r="T3298" s="20" t="s">
        <v>41</v>
      </c>
      <c r="W3298" s="20" t="s">
        <v>40</v>
      </c>
      <c r="Z3298" s="20" t="s">
        <v>41</v>
      </c>
      <c r="AC3298" s="20" t="s">
        <v>41</v>
      </c>
      <c r="AD3298" s="17" t="s">
        <v>8874</v>
      </c>
      <c r="AL3298" s="17">
        <v>68006262</v>
      </c>
      <c r="AS3298" s="17" t="s">
        <v>3285</v>
      </c>
      <c r="AT3298" s="17" t="s">
        <v>3286</v>
      </c>
      <c r="AU3298" s="17" t="s">
        <v>3287</v>
      </c>
      <c r="AW3298" s="17">
        <v>22745773</v>
      </c>
      <c r="AY3298" s="20" t="s">
        <v>41</v>
      </c>
    </row>
    <row r="3299" spans="1:51" ht="30" customHeight="1">
      <c r="A3299" s="17" t="s">
        <v>2732</v>
      </c>
      <c r="C3299" s="17" t="s">
        <v>8572</v>
      </c>
      <c r="D3299" s="17" t="s">
        <v>8573</v>
      </c>
      <c r="E3299" s="17" t="s">
        <v>8876</v>
      </c>
      <c r="I3299" s="20" t="s">
        <v>41</v>
      </c>
      <c r="J3299" s="20" t="s">
        <v>41</v>
      </c>
      <c r="X3299" s="20" t="s">
        <v>41</v>
      </c>
      <c r="AC3299" s="20" t="s">
        <v>41</v>
      </c>
      <c r="AD3299" s="17" t="s">
        <v>2730</v>
      </c>
      <c r="AE3299" s="17">
        <v>68003865</v>
      </c>
      <c r="AG3299" s="20" t="s">
        <v>41</v>
      </c>
      <c r="AO3299" s="17" t="s">
        <v>2731</v>
      </c>
      <c r="AQ3299" s="17" t="s">
        <v>44</v>
      </c>
      <c r="AS3299" s="17" t="s">
        <v>2686</v>
      </c>
      <c r="AT3299" s="17" t="s">
        <v>2374</v>
      </c>
      <c r="AU3299" s="17" t="s">
        <v>2375</v>
      </c>
      <c r="AV3299" s="20" t="s">
        <v>41</v>
      </c>
      <c r="AW3299" s="17">
        <v>20726698</v>
      </c>
      <c r="AY3299" s="20" t="s">
        <v>41</v>
      </c>
    </row>
    <row r="3300" spans="1:51" ht="30" customHeight="1">
      <c r="A3300" s="17" t="s">
        <v>6026</v>
      </c>
      <c r="C3300" s="17" t="s">
        <v>6027</v>
      </c>
      <c r="D3300" s="17" t="s">
        <v>6028</v>
      </c>
      <c r="E3300" s="17" t="s">
        <v>8876</v>
      </c>
      <c r="H3300" s="20" t="s">
        <v>41</v>
      </c>
      <c r="M3300" s="20" t="s">
        <v>41</v>
      </c>
      <c r="N3300" s="20" t="s">
        <v>41</v>
      </c>
      <c r="P3300" s="20" t="s">
        <v>41</v>
      </c>
      <c r="W3300" s="20" t="s">
        <v>39</v>
      </c>
      <c r="Z3300" s="20" t="s">
        <v>41</v>
      </c>
      <c r="AC3300" s="20" t="s">
        <v>41</v>
      </c>
      <c r="AD3300" s="17" t="s">
        <v>8874</v>
      </c>
      <c r="AL3300" s="17">
        <v>68006262</v>
      </c>
      <c r="AS3300" s="17" t="s">
        <v>3285</v>
      </c>
      <c r="AT3300" s="17" t="s">
        <v>3286</v>
      </c>
      <c r="AU3300" s="17" t="s">
        <v>3287</v>
      </c>
      <c r="AW3300" s="17">
        <v>22745773</v>
      </c>
    </row>
    <row r="3301" spans="1:51" ht="30" customHeight="1">
      <c r="A3301" s="17" t="s">
        <v>2046</v>
      </c>
      <c r="C3301" s="17" t="s">
        <v>2047</v>
      </c>
      <c r="D3301" s="17" t="s">
        <v>2048</v>
      </c>
      <c r="E3301" s="17" t="s">
        <v>8876</v>
      </c>
      <c r="G3301" s="20" t="s">
        <v>41</v>
      </c>
      <c r="M3301" s="20" t="s">
        <v>41</v>
      </c>
      <c r="N3301" s="20" t="s">
        <v>41</v>
      </c>
      <c r="O3301" s="20" t="s">
        <v>41</v>
      </c>
      <c r="R3301" s="20" t="s">
        <v>41</v>
      </c>
      <c r="T3301" s="20" t="s">
        <v>41</v>
      </c>
      <c r="U3301" s="20" t="s">
        <v>41</v>
      </c>
      <c r="X3301" s="20" t="s">
        <v>41</v>
      </c>
      <c r="Y3301" s="20" t="s">
        <v>41</v>
      </c>
      <c r="AJ3301" s="20" t="s">
        <v>41</v>
      </c>
      <c r="AQ3301" s="17" t="s">
        <v>44</v>
      </c>
      <c r="AS3301" s="17" t="s">
        <v>8433</v>
      </c>
      <c r="AT3301" s="17" t="s">
        <v>8437</v>
      </c>
      <c r="AU3301" s="17" t="s">
        <v>45</v>
      </c>
      <c r="AW3301" s="17">
        <v>3040565</v>
      </c>
    </row>
    <row r="3302" spans="1:51" ht="30" customHeight="1">
      <c r="A3302" s="17" t="s">
        <v>3643</v>
      </c>
      <c r="C3302" s="17" t="s">
        <v>3644</v>
      </c>
      <c r="D3302" s="17" t="s">
        <v>3645</v>
      </c>
      <c r="E3302" s="17" t="s">
        <v>8876</v>
      </c>
      <c r="H3302" s="20" t="s">
        <v>41</v>
      </c>
      <c r="M3302" s="20" t="s">
        <v>41</v>
      </c>
      <c r="N3302" s="20" t="s">
        <v>41</v>
      </c>
      <c r="P3302" s="20" t="s">
        <v>41</v>
      </c>
      <c r="W3302" s="20" t="s">
        <v>39</v>
      </c>
      <c r="Z3302" s="20" t="s">
        <v>41</v>
      </c>
      <c r="AC3302" s="20" t="s">
        <v>41</v>
      </c>
      <c r="AD3302" s="17" t="s">
        <v>8874</v>
      </c>
      <c r="AL3302" s="17">
        <v>68006262</v>
      </c>
      <c r="AS3302" s="17" t="s">
        <v>3285</v>
      </c>
      <c r="AT3302" s="17" t="s">
        <v>3286</v>
      </c>
      <c r="AU3302" s="17" t="s">
        <v>3287</v>
      </c>
      <c r="AW3302" s="17">
        <v>22745773</v>
      </c>
    </row>
    <row r="3303" spans="1:51" ht="30" customHeight="1">
      <c r="A3303" s="17" t="s">
        <v>3643</v>
      </c>
      <c r="C3303" s="17" t="s">
        <v>3644</v>
      </c>
      <c r="D3303" s="17" t="s">
        <v>3645</v>
      </c>
      <c r="E3303" s="17" t="s">
        <v>8876</v>
      </c>
      <c r="H3303" s="20" t="s">
        <v>41</v>
      </c>
      <c r="M3303" s="20" t="s">
        <v>41</v>
      </c>
      <c r="N3303" s="20" t="s">
        <v>41</v>
      </c>
      <c r="P3303" s="20" t="s">
        <v>41</v>
      </c>
      <c r="Z3303" s="20" t="s">
        <v>41</v>
      </c>
      <c r="AC3303" s="20" t="s">
        <v>41</v>
      </c>
      <c r="AD3303" s="17" t="s">
        <v>8874</v>
      </c>
      <c r="AL3303" s="17">
        <v>68006262</v>
      </c>
      <c r="AS3303" s="17" t="s">
        <v>3285</v>
      </c>
      <c r="AT3303" s="17" t="s">
        <v>3286</v>
      </c>
      <c r="AU3303" s="17" t="s">
        <v>3287</v>
      </c>
      <c r="AW3303" s="17">
        <v>22745773</v>
      </c>
    </row>
    <row r="3304" spans="1:51" ht="30" customHeight="1">
      <c r="A3304" s="17" t="s">
        <v>3643</v>
      </c>
      <c r="C3304" s="17" t="s">
        <v>3644</v>
      </c>
      <c r="D3304" s="17" t="s">
        <v>3645</v>
      </c>
      <c r="E3304" s="17" t="s">
        <v>8876</v>
      </c>
      <c r="H3304" s="20" t="s">
        <v>41</v>
      </c>
      <c r="M3304" s="20" t="s">
        <v>41</v>
      </c>
      <c r="N3304" s="20" t="s">
        <v>41</v>
      </c>
      <c r="Q3304" s="20" t="s">
        <v>41</v>
      </c>
      <c r="T3304" s="20" t="s">
        <v>41</v>
      </c>
      <c r="U3304" s="20" t="s">
        <v>41</v>
      </c>
      <c r="Z3304" s="20" t="s">
        <v>41</v>
      </c>
      <c r="AC3304" s="20" t="s">
        <v>41</v>
      </c>
      <c r="AD3304" s="17" t="s">
        <v>8874</v>
      </c>
      <c r="AL3304" s="17">
        <v>68006262</v>
      </c>
      <c r="AP3304" s="17" t="s">
        <v>6750</v>
      </c>
      <c r="AQ3304" s="17" t="s">
        <v>44</v>
      </c>
      <c r="AS3304" s="17" t="s">
        <v>6751</v>
      </c>
      <c r="AT3304" s="17" t="s">
        <v>6752</v>
      </c>
      <c r="AU3304" s="17" t="s">
        <v>45</v>
      </c>
      <c r="AW3304" s="17">
        <v>19370153</v>
      </c>
    </row>
    <row r="3305" spans="1:51" ht="30" customHeight="1">
      <c r="A3305" s="17" t="s">
        <v>4377</v>
      </c>
      <c r="C3305" s="17" t="s">
        <v>4378</v>
      </c>
      <c r="D3305" s="17" t="s">
        <v>4379</v>
      </c>
      <c r="E3305" s="17" t="s">
        <v>8876</v>
      </c>
      <c r="H3305" s="20" t="s">
        <v>41</v>
      </c>
      <c r="M3305" s="20" t="s">
        <v>41</v>
      </c>
      <c r="N3305" s="20" t="s">
        <v>41</v>
      </c>
      <c r="P3305" s="20" t="s">
        <v>41</v>
      </c>
      <c r="T3305" s="20" t="s">
        <v>41</v>
      </c>
      <c r="W3305" s="20" t="s">
        <v>40</v>
      </c>
      <c r="Z3305" s="20" t="s">
        <v>41</v>
      </c>
      <c r="AC3305" s="20" t="s">
        <v>41</v>
      </c>
      <c r="AD3305" s="17" t="s">
        <v>8874</v>
      </c>
      <c r="AL3305" s="17">
        <v>68006262</v>
      </c>
      <c r="AS3305" s="17" t="s">
        <v>3285</v>
      </c>
      <c r="AT3305" s="17" t="s">
        <v>3286</v>
      </c>
      <c r="AU3305" s="17" t="s">
        <v>3287</v>
      </c>
      <c r="AW3305" s="17">
        <v>22745773</v>
      </c>
      <c r="AY3305" s="20" t="s">
        <v>41</v>
      </c>
    </row>
    <row r="3306" spans="1:51" ht="30" customHeight="1">
      <c r="A3306" s="17" t="s">
        <v>2594</v>
      </c>
      <c r="C3306" s="17" t="s">
        <v>8524</v>
      </c>
      <c r="D3306" s="17" t="s">
        <v>8525</v>
      </c>
      <c r="E3306" s="17" t="s">
        <v>8876</v>
      </c>
      <c r="I3306" s="20" t="s">
        <v>41</v>
      </c>
      <c r="J3306" s="20" t="s">
        <v>41</v>
      </c>
      <c r="X3306" s="20" t="s">
        <v>41</v>
      </c>
      <c r="AC3306" s="20" t="s">
        <v>41</v>
      </c>
      <c r="AD3306" s="17" t="s">
        <v>2595</v>
      </c>
      <c r="AE3306" s="17">
        <v>68012559</v>
      </c>
      <c r="AG3306" s="20" t="s">
        <v>41</v>
      </c>
      <c r="AO3306" s="17" t="s">
        <v>2596</v>
      </c>
      <c r="AQ3306" s="17" t="s">
        <v>44</v>
      </c>
      <c r="AS3306" s="17" t="s">
        <v>2402</v>
      </c>
      <c r="AT3306" s="17" t="s">
        <v>2409</v>
      </c>
      <c r="AU3306" s="17" t="s">
        <v>8438</v>
      </c>
      <c r="AV3306" s="20" t="s">
        <v>41</v>
      </c>
      <c r="AW3306" s="17">
        <v>18539439</v>
      </c>
    </row>
    <row r="3307" spans="1:51" ht="30" customHeight="1">
      <c r="A3307" s="17" t="s">
        <v>2594</v>
      </c>
      <c r="C3307" s="17" t="s">
        <v>4916</v>
      </c>
      <c r="D3307" s="17" t="s">
        <v>4917</v>
      </c>
      <c r="E3307" s="17" t="s">
        <v>8876</v>
      </c>
      <c r="H3307" s="20" t="s">
        <v>41</v>
      </c>
      <c r="M3307" s="20" t="s">
        <v>41</v>
      </c>
      <c r="N3307" s="20" t="s">
        <v>41</v>
      </c>
      <c r="P3307" s="20" t="s">
        <v>41</v>
      </c>
      <c r="W3307" s="20" t="s">
        <v>39</v>
      </c>
      <c r="Z3307" s="20" t="s">
        <v>41</v>
      </c>
      <c r="AC3307" s="20" t="s">
        <v>41</v>
      </c>
      <c r="AD3307" s="17" t="s">
        <v>8874</v>
      </c>
      <c r="AL3307" s="17">
        <v>68006262</v>
      </c>
      <c r="AS3307" s="17" t="s">
        <v>3285</v>
      </c>
      <c r="AT3307" s="17" t="s">
        <v>3286</v>
      </c>
      <c r="AU3307" s="17" t="s">
        <v>3287</v>
      </c>
      <c r="AW3307" s="17">
        <v>22745773</v>
      </c>
    </row>
    <row r="3308" spans="1:51" ht="30" customHeight="1">
      <c r="A3308" s="17" t="s">
        <v>6502</v>
      </c>
      <c r="C3308" s="17" t="s">
        <v>6503</v>
      </c>
      <c r="D3308" s="17" t="s">
        <v>6504</v>
      </c>
      <c r="E3308" s="17" t="s">
        <v>8876</v>
      </c>
      <c r="H3308" s="20" t="s">
        <v>41</v>
      </c>
      <c r="M3308" s="20" t="s">
        <v>41</v>
      </c>
      <c r="N3308" s="20" t="s">
        <v>41</v>
      </c>
      <c r="P3308" s="20" t="s">
        <v>41</v>
      </c>
      <c r="Z3308" s="20" t="s">
        <v>41</v>
      </c>
      <c r="AC3308" s="20" t="s">
        <v>41</v>
      </c>
      <c r="AD3308" s="17" t="s">
        <v>8874</v>
      </c>
      <c r="AL3308" s="17">
        <v>68006262</v>
      </c>
      <c r="AS3308" s="17" t="s">
        <v>3285</v>
      </c>
      <c r="AT3308" s="17" t="s">
        <v>3286</v>
      </c>
      <c r="AU3308" s="17" t="s">
        <v>3287</v>
      </c>
      <c r="AW3308" s="17">
        <v>22745773</v>
      </c>
      <c r="AY3308" s="20" t="s">
        <v>41</v>
      </c>
    </row>
    <row r="3309" spans="1:51" ht="30" customHeight="1">
      <c r="A3309" s="17" t="s">
        <v>2590</v>
      </c>
      <c r="C3309" s="17" t="s">
        <v>2591</v>
      </c>
      <c r="D3309" s="17" t="s">
        <v>8523</v>
      </c>
      <c r="E3309" s="17" t="s">
        <v>8876</v>
      </c>
      <c r="I3309" s="20" t="s">
        <v>41</v>
      </c>
      <c r="J3309" s="20" t="s">
        <v>41</v>
      </c>
      <c r="X3309" s="20" t="s">
        <v>41</v>
      </c>
      <c r="AC3309" s="20" t="s">
        <v>41</v>
      </c>
      <c r="AD3309" s="17" t="s">
        <v>2592</v>
      </c>
      <c r="AE3309" s="17" t="s">
        <v>2371</v>
      </c>
      <c r="AG3309" s="20" t="s">
        <v>41</v>
      </c>
      <c r="AO3309" s="17" t="s">
        <v>2593</v>
      </c>
      <c r="AQ3309" s="17" t="s">
        <v>44</v>
      </c>
      <c r="AS3309" s="17" t="s">
        <v>2402</v>
      </c>
      <c r="AT3309" s="17" t="s">
        <v>2374</v>
      </c>
      <c r="AU3309" s="17" t="s">
        <v>2375</v>
      </c>
      <c r="AV3309" s="20" t="s">
        <v>41</v>
      </c>
      <c r="AW3309" s="17">
        <v>18455873</v>
      </c>
      <c r="AY3309" s="20" t="s">
        <v>41</v>
      </c>
    </row>
    <row r="3310" spans="1:51" ht="30" customHeight="1">
      <c r="A3310" s="17" t="s">
        <v>7159</v>
      </c>
      <c r="C3310" s="17" t="s">
        <v>7160</v>
      </c>
      <c r="D3310" s="17" t="s">
        <v>7161</v>
      </c>
      <c r="E3310" s="17" t="s">
        <v>8876</v>
      </c>
      <c r="H3310" s="20" t="s">
        <v>41</v>
      </c>
      <c r="M3310" s="20" t="s">
        <v>41</v>
      </c>
      <c r="N3310" s="20" t="s">
        <v>41</v>
      </c>
      <c r="Q3310" s="20" t="s">
        <v>41</v>
      </c>
      <c r="T3310" s="20" t="s">
        <v>41</v>
      </c>
      <c r="U3310" s="20" t="s">
        <v>41</v>
      </c>
      <c r="Z3310" s="20" t="s">
        <v>41</v>
      </c>
      <c r="AC3310" s="20" t="s">
        <v>41</v>
      </c>
      <c r="AD3310" s="17" t="s">
        <v>8874</v>
      </c>
      <c r="AL3310" s="17">
        <v>68006262</v>
      </c>
      <c r="AP3310" s="17" t="s">
        <v>6750</v>
      </c>
      <c r="AQ3310" s="17" t="s">
        <v>44</v>
      </c>
      <c r="AS3310" s="17" t="s">
        <v>6751</v>
      </c>
      <c r="AT3310" s="17" t="s">
        <v>6752</v>
      </c>
      <c r="AU3310" s="17" t="s">
        <v>45</v>
      </c>
      <c r="AW3310" s="17">
        <v>19370153</v>
      </c>
      <c r="AY3310" s="20" t="s">
        <v>41</v>
      </c>
    </row>
    <row r="3311" spans="1:51" ht="30" customHeight="1">
      <c r="A3311" s="17" t="s">
        <v>2443</v>
      </c>
      <c r="C3311" s="17" t="s">
        <v>8469</v>
      </c>
      <c r="D3311" s="17" t="s">
        <v>2444</v>
      </c>
      <c r="E3311" s="17" t="s">
        <v>8876</v>
      </c>
      <c r="I3311" s="20" t="s">
        <v>41</v>
      </c>
      <c r="J3311" s="20" t="s">
        <v>41</v>
      </c>
      <c r="X3311" s="20" t="s">
        <v>41</v>
      </c>
      <c r="AC3311" s="20" t="s">
        <v>41</v>
      </c>
      <c r="AD3311" s="17" t="s">
        <v>2445</v>
      </c>
      <c r="AE3311" s="17">
        <v>68012559</v>
      </c>
      <c r="AG3311" s="20" t="s">
        <v>41</v>
      </c>
      <c r="AO3311" s="17" t="s">
        <v>2446</v>
      </c>
      <c r="AQ3311" s="17" t="s">
        <v>44</v>
      </c>
      <c r="AS3311" s="17" t="s">
        <v>2402</v>
      </c>
      <c r="AT3311" s="17" t="s">
        <v>2374</v>
      </c>
      <c r="AU3311" s="17" t="s">
        <v>2375</v>
      </c>
      <c r="AV3311" s="20" t="s">
        <v>41</v>
      </c>
      <c r="AW3311" s="17">
        <v>12897067</v>
      </c>
    </row>
    <row r="3312" spans="1:51" ht="30" customHeight="1">
      <c r="A3312" s="17" t="s">
        <v>5563</v>
      </c>
      <c r="C3312" s="17" t="s">
        <v>5564</v>
      </c>
      <c r="D3312" s="17" t="s">
        <v>5565</v>
      </c>
      <c r="E3312" s="17" t="s">
        <v>8876</v>
      </c>
      <c r="H3312" s="20" t="s">
        <v>41</v>
      </c>
      <c r="M3312" s="20" t="s">
        <v>41</v>
      </c>
      <c r="N3312" s="20" t="s">
        <v>41</v>
      </c>
      <c r="P3312" s="20" t="s">
        <v>41</v>
      </c>
      <c r="T3312" s="20" t="s">
        <v>41</v>
      </c>
      <c r="W3312" s="20" t="s">
        <v>40</v>
      </c>
      <c r="Z3312" s="20" t="s">
        <v>41</v>
      </c>
      <c r="AC3312" s="20" t="s">
        <v>41</v>
      </c>
      <c r="AD3312" s="17" t="s">
        <v>8874</v>
      </c>
      <c r="AL3312" s="17">
        <v>68006262</v>
      </c>
      <c r="AS3312" s="17" t="s">
        <v>3285</v>
      </c>
      <c r="AT3312" s="17" t="s">
        <v>3286</v>
      </c>
      <c r="AU3312" s="17" t="s">
        <v>3287</v>
      </c>
      <c r="AW3312" s="17">
        <v>22745773</v>
      </c>
    </row>
    <row r="3313" spans="1:51" ht="30" customHeight="1">
      <c r="A3313" s="17" t="s">
        <v>2334</v>
      </c>
      <c r="C3313" s="17" t="s">
        <v>2335</v>
      </c>
      <c r="D3313" s="17" t="s">
        <v>2336</v>
      </c>
      <c r="E3313" s="17" t="s">
        <v>8876</v>
      </c>
      <c r="G3313" s="20" t="s">
        <v>41</v>
      </c>
      <c r="M3313" s="20" t="s">
        <v>41</v>
      </c>
      <c r="N3313" s="20" t="s">
        <v>41</v>
      </c>
      <c r="O3313" s="20" t="s">
        <v>41</v>
      </c>
      <c r="R3313" s="20" t="s">
        <v>41</v>
      </c>
      <c r="T3313" s="20" t="s">
        <v>41</v>
      </c>
      <c r="U3313" s="20" t="s">
        <v>41</v>
      </c>
      <c r="X3313" s="20" t="s">
        <v>41</v>
      </c>
      <c r="Y3313" s="20" t="s">
        <v>41</v>
      </c>
      <c r="AJ3313" s="20" t="s">
        <v>41</v>
      </c>
      <c r="AQ3313" s="17" t="s">
        <v>44</v>
      </c>
      <c r="AS3313" s="17" t="s">
        <v>8433</v>
      </c>
      <c r="AT3313" s="17" t="s">
        <v>8437</v>
      </c>
      <c r="AU3313" s="17" t="s">
        <v>45</v>
      </c>
      <c r="AW3313" s="17">
        <v>3040565</v>
      </c>
      <c r="AY3313" s="20" t="s">
        <v>41</v>
      </c>
    </row>
    <row r="3314" spans="1:51" ht="30" customHeight="1">
      <c r="A3314" s="17" t="s">
        <v>2334</v>
      </c>
      <c r="C3314" s="17" t="s">
        <v>3288</v>
      </c>
      <c r="D3314" s="17" t="s">
        <v>3289</v>
      </c>
      <c r="E3314" s="17" t="s">
        <v>8876</v>
      </c>
      <c r="H3314" s="20" t="s">
        <v>41</v>
      </c>
      <c r="M3314" s="20" t="s">
        <v>41</v>
      </c>
      <c r="N3314" s="20" t="s">
        <v>41</v>
      </c>
      <c r="P3314" s="20" t="s">
        <v>41</v>
      </c>
      <c r="W3314" s="20" t="s">
        <v>39</v>
      </c>
      <c r="X3314" s="20" t="s">
        <v>39</v>
      </c>
      <c r="Z3314" s="20" t="s">
        <v>41</v>
      </c>
      <c r="AC3314" s="20" t="s">
        <v>41</v>
      </c>
      <c r="AD3314" s="17" t="s">
        <v>8874</v>
      </c>
      <c r="AL3314" s="17">
        <v>68006262</v>
      </c>
      <c r="AS3314" s="17" t="s">
        <v>3285</v>
      </c>
      <c r="AT3314" s="17" t="s">
        <v>3286</v>
      </c>
      <c r="AU3314" s="17" t="s">
        <v>3287</v>
      </c>
      <c r="AW3314" s="17">
        <v>22745773</v>
      </c>
      <c r="AY3314" s="20" t="s">
        <v>41</v>
      </c>
    </row>
    <row r="3315" spans="1:51" ht="30" customHeight="1">
      <c r="A3315" s="17" t="s">
        <v>2334</v>
      </c>
      <c r="C3315" s="17" t="s">
        <v>3288</v>
      </c>
      <c r="D3315" s="17" t="s">
        <v>3289</v>
      </c>
      <c r="E3315" s="17" t="s">
        <v>8876</v>
      </c>
      <c r="H3315" s="20" t="s">
        <v>41</v>
      </c>
      <c r="M3315" s="20" t="s">
        <v>41</v>
      </c>
      <c r="N3315" s="20" t="s">
        <v>41</v>
      </c>
      <c r="P3315" s="20" t="s">
        <v>41</v>
      </c>
      <c r="Z3315" s="20" t="s">
        <v>41</v>
      </c>
      <c r="AC3315" s="20" t="s">
        <v>41</v>
      </c>
      <c r="AD3315" s="17" t="s">
        <v>8874</v>
      </c>
      <c r="AL3315" s="17">
        <v>68006262</v>
      </c>
      <c r="AS3315" s="17" t="s">
        <v>3285</v>
      </c>
      <c r="AT3315" s="17" t="s">
        <v>3286</v>
      </c>
      <c r="AU3315" s="17" t="s">
        <v>3287</v>
      </c>
      <c r="AW3315" s="17">
        <v>22745773</v>
      </c>
      <c r="AY3315" s="20" t="s">
        <v>41</v>
      </c>
    </row>
    <row r="3316" spans="1:51" ht="30" customHeight="1">
      <c r="A3316" s="17" t="s">
        <v>7421</v>
      </c>
      <c r="C3316" s="17" t="s">
        <v>7422</v>
      </c>
      <c r="D3316" s="17" t="s">
        <v>7423</v>
      </c>
      <c r="E3316" s="17" t="s">
        <v>8876</v>
      </c>
      <c r="H3316" s="20" t="s">
        <v>41</v>
      </c>
      <c r="M3316" s="20" t="s">
        <v>41</v>
      </c>
      <c r="N3316" s="20" t="s">
        <v>41</v>
      </c>
      <c r="Q3316" s="20" t="s">
        <v>41</v>
      </c>
      <c r="T3316" s="20" t="s">
        <v>41</v>
      </c>
      <c r="U3316" s="20" t="s">
        <v>41</v>
      </c>
      <c r="Z3316" s="20" t="s">
        <v>41</v>
      </c>
      <c r="AC3316" s="20" t="s">
        <v>41</v>
      </c>
      <c r="AD3316" s="17" t="s">
        <v>8874</v>
      </c>
      <c r="AL3316" s="17">
        <v>68006262</v>
      </c>
      <c r="AP3316" s="17" t="s">
        <v>6750</v>
      </c>
      <c r="AQ3316" s="17" t="s">
        <v>44</v>
      </c>
      <c r="AS3316" s="17" t="s">
        <v>6751</v>
      </c>
      <c r="AT3316" s="17" t="s">
        <v>6752</v>
      </c>
      <c r="AU3316" s="17" t="s">
        <v>45</v>
      </c>
      <c r="AW3316" s="17">
        <v>19370153</v>
      </c>
    </row>
    <row r="3317" spans="1:51" ht="30" customHeight="1">
      <c r="A3317" s="17" t="s">
        <v>3131</v>
      </c>
      <c r="C3317" s="17" t="s">
        <v>8641</v>
      </c>
      <c r="D3317" s="17" t="s">
        <v>8642</v>
      </c>
      <c r="E3317" s="17" t="s">
        <v>8876</v>
      </c>
      <c r="I3317" s="20" t="s">
        <v>41</v>
      </c>
      <c r="J3317" s="20" t="s">
        <v>41</v>
      </c>
      <c r="X3317" s="20" t="s">
        <v>41</v>
      </c>
      <c r="AC3317" s="20" t="s">
        <v>41</v>
      </c>
      <c r="AD3317" s="17" t="s">
        <v>3117</v>
      </c>
      <c r="AE3317" s="17">
        <v>68003865</v>
      </c>
      <c r="AG3317" s="20" t="s">
        <v>41</v>
      </c>
      <c r="AO3317" s="17">
        <v>-1.61</v>
      </c>
      <c r="AP3317" s="17" t="s">
        <v>3118</v>
      </c>
      <c r="AQ3317" s="17" t="s">
        <v>44</v>
      </c>
      <c r="AS3317" s="17" t="s">
        <v>2519</v>
      </c>
      <c r="AT3317" s="17" t="s">
        <v>2374</v>
      </c>
      <c r="AU3317" s="17" t="s">
        <v>2375</v>
      </c>
      <c r="AV3317" s="20" t="s">
        <v>41</v>
      </c>
      <c r="AW3317" s="17">
        <v>22832901</v>
      </c>
      <c r="AX3317" s="17" t="s">
        <v>3119</v>
      </c>
    </row>
    <row r="3318" spans="1:51" ht="30" customHeight="1">
      <c r="A3318" s="17" t="s">
        <v>4140</v>
      </c>
      <c r="C3318" s="17" t="s">
        <v>4141</v>
      </c>
      <c r="D3318" s="17" t="s">
        <v>4142</v>
      </c>
      <c r="E3318" s="17" t="s">
        <v>8876</v>
      </c>
      <c r="H3318" s="20" t="s">
        <v>41</v>
      </c>
      <c r="M3318" s="20" t="s">
        <v>41</v>
      </c>
      <c r="N3318" s="20" t="s">
        <v>41</v>
      </c>
      <c r="P3318" s="20" t="s">
        <v>41</v>
      </c>
      <c r="W3318" s="20" t="s">
        <v>39</v>
      </c>
      <c r="Z3318" s="20" t="s">
        <v>41</v>
      </c>
      <c r="AC3318" s="20" t="s">
        <v>41</v>
      </c>
      <c r="AD3318" s="17" t="s">
        <v>8874</v>
      </c>
      <c r="AL3318" s="17">
        <v>68006262</v>
      </c>
      <c r="AS3318" s="17" t="s">
        <v>3285</v>
      </c>
      <c r="AT3318" s="17" t="s">
        <v>3286</v>
      </c>
      <c r="AU3318" s="17" t="s">
        <v>3287</v>
      </c>
      <c r="AW3318" s="17">
        <v>22745773</v>
      </c>
    </row>
    <row r="3319" spans="1:51" ht="30" customHeight="1">
      <c r="A3319" s="17" t="s">
        <v>4140</v>
      </c>
      <c r="C3319" s="17" t="s">
        <v>4141</v>
      </c>
      <c r="D3319" s="17" t="s">
        <v>4142</v>
      </c>
      <c r="E3319" s="17" t="s">
        <v>8876</v>
      </c>
      <c r="H3319" s="20" t="s">
        <v>41</v>
      </c>
      <c r="M3319" s="20" t="s">
        <v>41</v>
      </c>
      <c r="N3319" s="20" t="s">
        <v>41</v>
      </c>
      <c r="P3319" s="20" t="s">
        <v>41</v>
      </c>
      <c r="Z3319" s="20" t="s">
        <v>41</v>
      </c>
      <c r="AC3319" s="20" t="s">
        <v>41</v>
      </c>
      <c r="AD3319" s="17" t="s">
        <v>8874</v>
      </c>
      <c r="AL3319" s="17">
        <v>68006262</v>
      </c>
      <c r="AS3319" s="17" t="s">
        <v>3285</v>
      </c>
      <c r="AT3319" s="17" t="s">
        <v>3286</v>
      </c>
      <c r="AU3319" s="17" t="s">
        <v>3287</v>
      </c>
      <c r="AW3319" s="17">
        <v>22745773</v>
      </c>
    </row>
    <row r="3320" spans="1:51" ht="30" customHeight="1">
      <c r="A3320" s="17" t="s">
        <v>4140</v>
      </c>
      <c r="C3320" s="17" t="s">
        <v>8778</v>
      </c>
      <c r="D3320" s="17" t="s">
        <v>8779</v>
      </c>
      <c r="E3320" s="17" t="s">
        <v>8876</v>
      </c>
      <c r="H3320" s="20" t="s">
        <v>41</v>
      </c>
      <c r="M3320" s="20" t="s">
        <v>41</v>
      </c>
      <c r="N3320" s="20" t="s">
        <v>41</v>
      </c>
      <c r="Q3320" s="20" t="s">
        <v>41</v>
      </c>
      <c r="T3320" s="20" t="s">
        <v>41</v>
      </c>
      <c r="U3320" s="20" t="s">
        <v>41</v>
      </c>
      <c r="Z3320" s="20" t="s">
        <v>41</v>
      </c>
      <c r="AC3320" s="20" t="s">
        <v>41</v>
      </c>
      <c r="AD3320" s="17" t="s">
        <v>8874</v>
      </c>
      <c r="AL3320" s="17">
        <v>68006262</v>
      </c>
      <c r="AP3320" s="17" t="s">
        <v>6750</v>
      </c>
      <c r="AQ3320" s="17" t="s">
        <v>44</v>
      </c>
      <c r="AS3320" s="17" t="s">
        <v>6751</v>
      </c>
      <c r="AT3320" s="17" t="s">
        <v>6752</v>
      </c>
      <c r="AU3320" s="17" t="s">
        <v>45</v>
      </c>
      <c r="AW3320" s="17">
        <v>19370153</v>
      </c>
    </row>
    <row r="3321" spans="1:51" ht="30" customHeight="1">
      <c r="A3321" s="17" t="s">
        <v>2891</v>
      </c>
      <c r="C3321" s="17" t="s">
        <v>2892</v>
      </c>
      <c r="D3321" s="17" t="s">
        <v>2893</v>
      </c>
      <c r="E3321" s="17" t="s">
        <v>8876</v>
      </c>
      <c r="I3321" s="20" t="s">
        <v>41</v>
      </c>
      <c r="J3321" s="20" t="s">
        <v>41</v>
      </c>
      <c r="X3321" s="20" t="s">
        <v>41</v>
      </c>
      <c r="AC3321" s="20" t="s">
        <v>41</v>
      </c>
      <c r="AD3321" s="17" t="s">
        <v>2886</v>
      </c>
      <c r="AE3321" s="17">
        <v>68012559</v>
      </c>
      <c r="AG3321" s="20" t="s">
        <v>41</v>
      </c>
      <c r="AO3321" s="17" t="s">
        <v>2887</v>
      </c>
      <c r="AQ3321" s="17" t="s">
        <v>44</v>
      </c>
      <c r="AS3321" s="17" t="s">
        <v>2408</v>
      </c>
      <c r="AT3321" s="17" t="s">
        <v>2409</v>
      </c>
      <c r="AU3321" s="17" t="s">
        <v>8438</v>
      </c>
      <c r="AV3321" s="20" t="s">
        <v>41</v>
      </c>
      <c r="AW3321" s="17">
        <v>22691714</v>
      </c>
    </row>
    <row r="3322" spans="1:51" ht="30" customHeight="1">
      <c r="A3322" s="17" t="s">
        <v>4244</v>
      </c>
      <c r="C3322" s="17" t="s">
        <v>4245</v>
      </c>
      <c r="D3322" s="17" t="s">
        <v>4246</v>
      </c>
      <c r="E3322" s="17" t="s">
        <v>8876</v>
      </c>
      <c r="H3322" s="20" t="s">
        <v>41</v>
      </c>
      <c r="M3322" s="20" t="s">
        <v>41</v>
      </c>
      <c r="N3322" s="20" t="s">
        <v>41</v>
      </c>
      <c r="P3322" s="20" t="s">
        <v>41</v>
      </c>
      <c r="T3322" s="20" t="s">
        <v>41</v>
      </c>
      <c r="W3322" s="20" t="s">
        <v>40</v>
      </c>
      <c r="Z3322" s="20" t="s">
        <v>41</v>
      </c>
      <c r="AC3322" s="20" t="s">
        <v>41</v>
      </c>
      <c r="AD3322" s="17" t="s">
        <v>8874</v>
      </c>
      <c r="AL3322" s="17">
        <v>68006262</v>
      </c>
      <c r="AS3322" s="17" t="s">
        <v>3285</v>
      </c>
      <c r="AT3322" s="17" t="s">
        <v>3286</v>
      </c>
      <c r="AU3322" s="17" t="s">
        <v>3287</v>
      </c>
      <c r="AW3322" s="17">
        <v>22745773</v>
      </c>
    </row>
    <row r="3323" spans="1:51" ht="30" customHeight="1">
      <c r="A3323" s="17" t="s">
        <v>4776</v>
      </c>
      <c r="C3323" s="17" t="s">
        <v>4777</v>
      </c>
      <c r="D3323" s="17" t="s">
        <v>4778</v>
      </c>
      <c r="E3323" s="17" t="s">
        <v>8876</v>
      </c>
      <c r="H3323" s="20" t="s">
        <v>41</v>
      </c>
      <c r="M3323" s="20" t="s">
        <v>41</v>
      </c>
      <c r="N3323" s="20" t="s">
        <v>41</v>
      </c>
      <c r="P3323" s="20" t="s">
        <v>41</v>
      </c>
      <c r="T3323" s="20" t="s">
        <v>41</v>
      </c>
      <c r="W3323" s="20" t="s">
        <v>40</v>
      </c>
      <c r="Z3323" s="20" t="s">
        <v>41</v>
      </c>
      <c r="AC3323" s="20" t="s">
        <v>41</v>
      </c>
      <c r="AD3323" s="17" t="s">
        <v>8874</v>
      </c>
      <c r="AL3323" s="17">
        <v>68006262</v>
      </c>
      <c r="AS3323" s="17" t="s">
        <v>3285</v>
      </c>
      <c r="AT3323" s="17" t="s">
        <v>3286</v>
      </c>
      <c r="AU3323" s="17" t="s">
        <v>3287</v>
      </c>
      <c r="AW3323" s="17">
        <v>22745773</v>
      </c>
    </row>
    <row r="3324" spans="1:51" ht="30" customHeight="1">
      <c r="A3324" s="17" t="s">
        <v>1270</v>
      </c>
      <c r="C3324" s="17" t="s">
        <v>1271</v>
      </c>
      <c r="D3324" s="17" t="s">
        <v>1272</v>
      </c>
      <c r="E3324" s="17" t="s">
        <v>8876</v>
      </c>
      <c r="G3324" s="20" t="s">
        <v>41</v>
      </c>
      <c r="M3324" s="20" t="s">
        <v>41</v>
      </c>
      <c r="N3324" s="20" t="s">
        <v>41</v>
      </c>
      <c r="O3324" s="20" t="s">
        <v>41</v>
      </c>
      <c r="R3324" s="20" t="s">
        <v>41</v>
      </c>
      <c r="T3324" s="20" t="s">
        <v>41</v>
      </c>
      <c r="U3324" s="20" t="s">
        <v>41</v>
      </c>
      <c r="X3324" s="20" t="s">
        <v>41</v>
      </c>
      <c r="Y3324" s="20" t="s">
        <v>41</v>
      </c>
      <c r="AJ3324" s="20" t="s">
        <v>41</v>
      </c>
      <c r="AQ3324" s="17" t="s">
        <v>44</v>
      </c>
      <c r="AS3324" s="17" t="s">
        <v>8433</v>
      </c>
      <c r="AT3324" s="17" t="s">
        <v>8437</v>
      </c>
      <c r="AU3324" s="17" t="s">
        <v>45</v>
      </c>
      <c r="AW3324" s="17">
        <v>3040565</v>
      </c>
    </row>
    <row r="3325" spans="1:51" ht="30" customHeight="1">
      <c r="A3325" s="17" t="s">
        <v>4161</v>
      </c>
      <c r="C3325" s="17" t="s">
        <v>4162</v>
      </c>
      <c r="D3325" s="17" t="s">
        <v>4163</v>
      </c>
      <c r="E3325" s="17" t="s">
        <v>8876</v>
      </c>
      <c r="H3325" s="20" t="s">
        <v>41</v>
      </c>
      <c r="M3325" s="20" t="s">
        <v>41</v>
      </c>
      <c r="N3325" s="20" t="s">
        <v>41</v>
      </c>
      <c r="P3325" s="20" t="s">
        <v>41</v>
      </c>
      <c r="W3325" s="20" t="s">
        <v>39</v>
      </c>
      <c r="Z3325" s="20" t="s">
        <v>41</v>
      </c>
      <c r="AC3325" s="20" t="s">
        <v>41</v>
      </c>
      <c r="AD3325" s="17" t="s">
        <v>8874</v>
      </c>
      <c r="AL3325" s="17">
        <v>68006262</v>
      </c>
      <c r="AS3325" s="17" t="s">
        <v>3285</v>
      </c>
      <c r="AT3325" s="17" t="s">
        <v>3286</v>
      </c>
      <c r="AU3325" s="17" t="s">
        <v>3287</v>
      </c>
      <c r="AW3325" s="17">
        <v>22745773</v>
      </c>
      <c r="AY3325" s="20" t="s">
        <v>41</v>
      </c>
    </row>
    <row r="3326" spans="1:51" ht="30" customHeight="1">
      <c r="A3326" s="17" t="s">
        <v>4161</v>
      </c>
      <c r="C3326" s="17" t="s">
        <v>4162</v>
      </c>
      <c r="D3326" s="17" t="s">
        <v>4163</v>
      </c>
      <c r="E3326" s="17" t="s">
        <v>8876</v>
      </c>
      <c r="H3326" s="20" t="s">
        <v>41</v>
      </c>
      <c r="M3326" s="20" t="s">
        <v>41</v>
      </c>
      <c r="N3326" s="20" t="s">
        <v>41</v>
      </c>
      <c r="P3326" s="20" t="s">
        <v>41</v>
      </c>
      <c r="Z3326" s="20" t="s">
        <v>41</v>
      </c>
      <c r="AC3326" s="20" t="s">
        <v>41</v>
      </c>
      <c r="AD3326" s="17" t="s">
        <v>8874</v>
      </c>
      <c r="AL3326" s="17">
        <v>68006262</v>
      </c>
      <c r="AS3326" s="17" t="s">
        <v>3285</v>
      </c>
      <c r="AT3326" s="17" t="s">
        <v>3286</v>
      </c>
      <c r="AU3326" s="17" t="s">
        <v>3287</v>
      </c>
      <c r="AW3326" s="17">
        <v>22745773</v>
      </c>
      <c r="AY3326" s="20" t="s">
        <v>41</v>
      </c>
    </row>
    <row r="3327" spans="1:51" ht="30" customHeight="1">
      <c r="A3327" s="17" t="s">
        <v>6758</v>
      </c>
      <c r="C3327" s="17" t="s">
        <v>6759</v>
      </c>
      <c r="D3327" s="17" t="s">
        <v>8801</v>
      </c>
      <c r="E3327" s="17" t="s">
        <v>8876</v>
      </c>
      <c r="H3327" s="20" t="s">
        <v>41</v>
      </c>
      <c r="M3327" s="20" t="s">
        <v>41</v>
      </c>
      <c r="N3327" s="20" t="s">
        <v>41</v>
      </c>
      <c r="Q3327" s="20" t="s">
        <v>41</v>
      </c>
      <c r="T3327" s="20" t="s">
        <v>41</v>
      </c>
      <c r="U3327" s="20" t="s">
        <v>41</v>
      </c>
      <c r="Z3327" s="20" t="s">
        <v>41</v>
      </c>
      <c r="AC3327" s="20" t="s">
        <v>41</v>
      </c>
      <c r="AD3327" s="17" t="s">
        <v>8874</v>
      </c>
      <c r="AL3327" s="17">
        <v>68006262</v>
      </c>
      <c r="AP3327" s="17" t="s">
        <v>6750</v>
      </c>
      <c r="AQ3327" s="17" t="s">
        <v>44</v>
      </c>
      <c r="AS3327" s="17" t="s">
        <v>6751</v>
      </c>
      <c r="AT3327" s="17" t="s">
        <v>6752</v>
      </c>
      <c r="AU3327" s="17" t="s">
        <v>45</v>
      </c>
      <c r="AW3327" s="17">
        <v>19370153</v>
      </c>
      <c r="AY3327" s="20" t="s">
        <v>41</v>
      </c>
    </row>
    <row r="3328" spans="1:51" ht="30" customHeight="1">
      <c r="A3328" s="17" t="s">
        <v>4173</v>
      </c>
      <c r="C3328" s="17" t="s">
        <v>4174</v>
      </c>
      <c r="D3328" s="17" t="s">
        <v>4175</v>
      </c>
      <c r="E3328" s="17" t="s">
        <v>8876</v>
      </c>
      <c r="H3328" s="20" t="s">
        <v>41</v>
      </c>
      <c r="M3328" s="20" t="s">
        <v>41</v>
      </c>
      <c r="N3328" s="20" t="s">
        <v>41</v>
      </c>
      <c r="P3328" s="20" t="s">
        <v>41</v>
      </c>
      <c r="W3328" s="20" t="s">
        <v>39</v>
      </c>
      <c r="Z3328" s="20" t="s">
        <v>41</v>
      </c>
      <c r="AC3328" s="20" t="s">
        <v>41</v>
      </c>
      <c r="AD3328" s="17" t="s">
        <v>8874</v>
      </c>
      <c r="AL3328" s="17">
        <v>68006262</v>
      </c>
      <c r="AS3328" s="17" t="s">
        <v>3285</v>
      </c>
      <c r="AT3328" s="17" t="s">
        <v>3286</v>
      </c>
      <c r="AU3328" s="17" t="s">
        <v>3287</v>
      </c>
      <c r="AW3328" s="17">
        <v>22745773</v>
      </c>
    </row>
    <row r="3329" spans="1:51" ht="30" customHeight="1">
      <c r="A3329" s="17" t="s">
        <v>370</v>
      </c>
      <c r="C3329" s="17" t="s">
        <v>371</v>
      </c>
      <c r="D3329" s="17" t="s">
        <v>372</v>
      </c>
      <c r="E3329" s="17" t="s">
        <v>8876</v>
      </c>
      <c r="M3329" s="20" t="s">
        <v>41</v>
      </c>
      <c r="N3329" s="20" t="s">
        <v>41</v>
      </c>
      <c r="O3329" s="20" t="s">
        <v>41</v>
      </c>
      <c r="R3329" s="20" t="s">
        <v>41</v>
      </c>
      <c r="T3329" s="20" t="s">
        <v>41</v>
      </c>
      <c r="U3329" s="20" t="s">
        <v>41</v>
      </c>
      <c r="AC3329" s="20" t="s">
        <v>41</v>
      </c>
      <c r="AD3329" s="17" t="s">
        <v>373</v>
      </c>
      <c r="AE3329" s="17">
        <v>68009634</v>
      </c>
      <c r="AG3329" s="20" t="s">
        <v>41</v>
      </c>
      <c r="AQ3329" s="17" t="s">
        <v>44</v>
      </c>
      <c r="AS3329" s="17" t="s">
        <v>8433</v>
      </c>
      <c r="AT3329" s="17" t="s">
        <v>8437</v>
      </c>
      <c r="AU3329" s="17" t="s">
        <v>45</v>
      </c>
      <c r="AV3329" s="20" t="s">
        <v>41</v>
      </c>
      <c r="AW3329" s="17">
        <v>3040565</v>
      </c>
    </row>
    <row r="3330" spans="1:51" ht="30" customHeight="1">
      <c r="A3330" s="17" t="s">
        <v>370</v>
      </c>
      <c r="C3330" s="17" t="s">
        <v>8802</v>
      </c>
      <c r="D3330" s="17" t="s">
        <v>8803</v>
      </c>
      <c r="E3330" s="17" t="s">
        <v>8876</v>
      </c>
      <c r="H3330" s="20" t="s">
        <v>41</v>
      </c>
      <c r="M3330" s="20" t="s">
        <v>41</v>
      </c>
      <c r="N3330" s="20" t="s">
        <v>41</v>
      </c>
      <c r="Q3330" s="20" t="s">
        <v>41</v>
      </c>
      <c r="T3330" s="20" t="s">
        <v>41</v>
      </c>
      <c r="U3330" s="20" t="s">
        <v>41</v>
      </c>
      <c r="Z3330" s="20" t="s">
        <v>41</v>
      </c>
      <c r="AC3330" s="20" t="s">
        <v>41</v>
      </c>
      <c r="AD3330" s="17" t="s">
        <v>8874</v>
      </c>
      <c r="AL3330" s="17">
        <v>68006262</v>
      </c>
      <c r="AP3330" s="17" t="s">
        <v>6750</v>
      </c>
      <c r="AQ3330" s="17" t="s">
        <v>44</v>
      </c>
      <c r="AS3330" s="17" t="s">
        <v>6751</v>
      </c>
      <c r="AT3330" s="17" t="s">
        <v>6752</v>
      </c>
      <c r="AU3330" s="17" t="s">
        <v>45</v>
      </c>
      <c r="AW3330" s="17">
        <v>19370153</v>
      </c>
    </row>
    <row r="3331" spans="1:51" ht="30" customHeight="1">
      <c r="A3331" s="17" t="s">
        <v>3151</v>
      </c>
      <c r="C3331" s="17" t="s">
        <v>8660</v>
      </c>
      <c r="D3331" s="17" t="s">
        <v>8661</v>
      </c>
      <c r="E3331" s="17" t="s">
        <v>8876</v>
      </c>
      <c r="I3331" s="20" t="s">
        <v>41</v>
      </c>
      <c r="J3331" s="20" t="s">
        <v>41</v>
      </c>
      <c r="X3331" s="20" t="s">
        <v>41</v>
      </c>
      <c r="AC3331" s="20" t="s">
        <v>41</v>
      </c>
      <c r="AD3331" s="17" t="s">
        <v>3117</v>
      </c>
      <c r="AE3331" s="17">
        <v>68003865</v>
      </c>
      <c r="AG3331" s="20" t="s">
        <v>41</v>
      </c>
      <c r="AO3331" s="17">
        <v>-1.37</v>
      </c>
      <c r="AP3331" s="17" t="s">
        <v>3118</v>
      </c>
      <c r="AQ3331" s="17" t="s">
        <v>44</v>
      </c>
      <c r="AS3331" s="17" t="s">
        <v>2519</v>
      </c>
      <c r="AT3331" s="17" t="s">
        <v>2374</v>
      </c>
      <c r="AU3331" s="17" t="s">
        <v>2375</v>
      </c>
      <c r="AV3331" s="20" t="s">
        <v>41</v>
      </c>
      <c r="AW3331" s="17">
        <v>22832901</v>
      </c>
      <c r="AX3331" s="17" t="s">
        <v>3119</v>
      </c>
      <c r="AY3331" s="20" t="s">
        <v>41</v>
      </c>
    </row>
    <row r="3332" spans="1:51" ht="30" customHeight="1">
      <c r="A3332" s="17" t="s">
        <v>1788</v>
      </c>
      <c r="C3332" s="17" t="s">
        <v>1789</v>
      </c>
      <c r="D3332" s="17" t="s">
        <v>1790</v>
      </c>
      <c r="E3332" s="17" t="s">
        <v>8876</v>
      </c>
      <c r="G3332" s="20" t="s">
        <v>41</v>
      </c>
      <c r="M3332" s="20" t="s">
        <v>41</v>
      </c>
      <c r="N3332" s="20" t="s">
        <v>41</v>
      </c>
      <c r="O3332" s="20" t="s">
        <v>41</v>
      </c>
      <c r="R3332" s="20" t="s">
        <v>41</v>
      </c>
      <c r="T3332" s="20" t="s">
        <v>41</v>
      </c>
      <c r="U3332" s="20" t="s">
        <v>41</v>
      </c>
      <c r="X3332" s="20" t="s">
        <v>41</v>
      </c>
      <c r="Y3332" s="20" t="s">
        <v>41</v>
      </c>
      <c r="AJ3332" s="20" t="s">
        <v>41</v>
      </c>
      <c r="AQ3332" s="17" t="s">
        <v>44</v>
      </c>
      <c r="AS3332" s="17" t="s">
        <v>8433</v>
      </c>
      <c r="AT3332" s="17" t="s">
        <v>8437</v>
      </c>
      <c r="AU3332" s="17" t="s">
        <v>45</v>
      </c>
      <c r="AW3332" s="17">
        <v>3040565</v>
      </c>
      <c r="AY3332" s="20" t="s">
        <v>41</v>
      </c>
    </row>
    <row r="3333" spans="1:51" ht="30" customHeight="1">
      <c r="A3333" s="17" t="s">
        <v>2822</v>
      </c>
      <c r="C3333" s="17" t="s">
        <v>8607</v>
      </c>
      <c r="D3333" s="17" t="s">
        <v>8608</v>
      </c>
      <c r="E3333" s="17" t="s">
        <v>8876</v>
      </c>
      <c r="I3333" s="20" t="s">
        <v>41</v>
      </c>
      <c r="J3333" s="20" t="s">
        <v>41</v>
      </c>
      <c r="X3333" s="20" t="s">
        <v>41</v>
      </c>
      <c r="AC3333" s="20" t="s">
        <v>41</v>
      </c>
      <c r="AD3333" s="17" t="s">
        <v>2823</v>
      </c>
      <c r="AE3333" s="17" t="s">
        <v>2579</v>
      </c>
      <c r="AG3333" s="20" t="s">
        <v>41</v>
      </c>
      <c r="AO3333" s="17" t="s">
        <v>2824</v>
      </c>
      <c r="AQ3333" s="17" t="s">
        <v>44</v>
      </c>
      <c r="AS3333" s="17" t="s">
        <v>2686</v>
      </c>
      <c r="AT3333" s="17" t="s">
        <v>2485</v>
      </c>
      <c r="AU3333" s="17" t="s">
        <v>2375</v>
      </c>
      <c r="AV3333" s="20" t="s">
        <v>41</v>
      </c>
      <c r="AW3333" s="17">
        <v>21421043</v>
      </c>
    </row>
    <row r="3334" spans="1:51" ht="30" customHeight="1">
      <c r="A3334" s="17" t="s">
        <v>2822</v>
      </c>
      <c r="C3334" s="17" t="s">
        <v>8607</v>
      </c>
      <c r="D3334" s="17" t="s">
        <v>2890</v>
      </c>
      <c r="E3334" s="17" t="s">
        <v>8876</v>
      </c>
      <c r="I3334" s="20" t="s">
        <v>41</v>
      </c>
      <c r="J3334" s="20" t="s">
        <v>41</v>
      </c>
      <c r="X3334" s="20" t="s">
        <v>41</v>
      </c>
      <c r="AC3334" s="20" t="s">
        <v>41</v>
      </c>
      <c r="AD3334" s="17" t="s">
        <v>2886</v>
      </c>
      <c r="AE3334" s="17">
        <v>68012559</v>
      </c>
      <c r="AG3334" s="20" t="s">
        <v>41</v>
      </c>
      <c r="AO3334" s="17" t="s">
        <v>2887</v>
      </c>
      <c r="AQ3334" s="17" t="s">
        <v>44</v>
      </c>
      <c r="AS3334" s="17" t="s">
        <v>2408</v>
      </c>
      <c r="AT3334" s="17" t="s">
        <v>2409</v>
      </c>
      <c r="AU3334" s="17" t="s">
        <v>8438</v>
      </c>
      <c r="AV3334" s="20" t="s">
        <v>41</v>
      </c>
      <c r="AW3334" s="17">
        <v>22691714</v>
      </c>
    </row>
    <row r="3335" spans="1:51" ht="30" customHeight="1">
      <c r="A3335" s="17" t="s">
        <v>2523</v>
      </c>
      <c r="C3335" s="17" t="s">
        <v>8497</v>
      </c>
      <c r="D3335" s="17" t="s">
        <v>2524</v>
      </c>
      <c r="E3335" s="17" t="s">
        <v>8876</v>
      </c>
      <c r="I3335" s="20" t="s">
        <v>41</v>
      </c>
      <c r="J3335" s="20" t="s">
        <v>41</v>
      </c>
      <c r="X3335" s="20" t="s">
        <v>41</v>
      </c>
      <c r="AC3335" s="20" t="s">
        <v>41</v>
      </c>
      <c r="AD3335" s="17" t="s">
        <v>2525</v>
      </c>
      <c r="AE3335" s="17">
        <v>68012559</v>
      </c>
      <c r="AG3335" s="20" t="s">
        <v>41</v>
      </c>
      <c r="AO3335" s="17" t="s">
        <v>2526</v>
      </c>
      <c r="AQ3335" s="17" t="s">
        <v>44</v>
      </c>
      <c r="AS3335" s="17" t="s">
        <v>2402</v>
      </c>
      <c r="AT3335" s="17" t="s">
        <v>2374</v>
      </c>
      <c r="AU3335" s="17" t="s">
        <v>2375</v>
      </c>
      <c r="AV3335" s="20" t="s">
        <v>41</v>
      </c>
      <c r="AW3335" s="17">
        <v>16511340</v>
      </c>
    </row>
    <row r="3336" spans="1:51" ht="30" customHeight="1">
      <c r="A3336" s="17" t="s">
        <v>3934</v>
      </c>
      <c r="C3336" s="17" t="s">
        <v>3935</v>
      </c>
      <c r="D3336" s="17" t="s">
        <v>3936</v>
      </c>
      <c r="E3336" s="17" t="s">
        <v>8876</v>
      </c>
      <c r="H3336" s="20" t="s">
        <v>41</v>
      </c>
      <c r="M3336" s="20" t="s">
        <v>41</v>
      </c>
      <c r="N3336" s="20" t="s">
        <v>41</v>
      </c>
      <c r="P3336" s="20" t="s">
        <v>41</v>
      </c>
      <c r="W3336" s="20" t="s">
        <v>39</v>
      </c>
      <c r="Z3336" s="20" t="s">
        <v>41</v>
      </c>
      <c r="AC3336" s="20" t="s">
        <v>41</v>
      </c>
      <c r="AD3336" s="17" t="s">
        <v>8874</v>
      </c>
      <c r="AL3336" s="17">
        <v>68006262</v>
      </c>
      <c r="AS3336" s="17" t="s">
        <v>3285</v>
      </c>
      <c r="AT3336" s="17" t="s">
        <v>3286</v>
      </c>
      <c r="AU3336" s="17" t="s">
        <v>3287</v>
      </c>
      <c r="AW3336" s="17">
        <v>22745773</v>
      </c>
    </row>
    <row r="3337" spans="1:51" ht="30" customHeight="1">
      <c r="A3337" s="17" t="s">
        <v>2181</v>
      </c>
      <c r="C3337" s="17" t="s">
        <v>2182</v>
      </c>
      <c r="D3337" s="17" t="s">
        <v>2183</v>
      </c>
      <c r="E3337" s="17" t="s">
        <v>8876</v>
      </c>
      <c r="G3337" s="20" t="s">
        <v>41</v>
      </c>
      <c r="M3337" s="20" t="s">
        <v>41</v>
      </c>
      <c r="N3337" s="20" t="s">
        <v>41</v>
      </c>
      <c r="O3337" s="20" t="s">
        <v>41</v>
      </c>
      <c r="R3337" s="20" t="s">
        <v>41</v>
      </c>
      <c r="T3337" s="20" t="s">
        <v>41</v>
      </c>
      <c r="U3337" s="20" t="s">
        <v>41</v>
      </c>
      <c r="X3337" s="20" t="s">
        <v>41</v>
      </c>
      <c r="Y3337" s="20" t="s">
        <v>41</v>
      </c>
      <c r="AJ3337" s="20" t="s">
        <v>41</v>
      </c>
      <c r="AQ3337" s="17" t="s">
        <v>44</v>
      </c>
      <c r="AS3337" s="17" t="s">
        <v>8433</v>
      </c>
      <c r="AT3337" s="17" t="s">
        <v>8437</v>
      </c>
      <c r="AU3337" s="17" t="s">
        <v>45</v>
      </c>
      <c r="AW3337" s="17">
        <v>3040565</v>
      </c>
      <c r="AY3337" s="20" t="s">
        <v>41</v>
      </c>
    </row>
    <row r="3338" spans="1:51" ht="30" customHeight="1">
      <c r="A3338" s="17" t="s">
        <v>2181</v>
      </c>
      <c r="C3338" s="17" t="s">
        <v>6325</v>
      </c>
      <c r="D3338" s="17" t="s">
        <v>6326</v>
      </c>
      <c r="E3338" s="17" t="s">
        <v>8876</v>
      </c>
      <c r="H3338" s="20" t="s">
        <v>41</v>
      </c>
      <c r="M3338" s="20" t="s">
        <v>41</v>
      </c>
      <c r="N3338" s="20" t="s">
        <v>41</v>
      </c>
      <c r="P3338" s="20" t="s">
        <v>41</v>
      </c>
      <c r="T3338" s="20" t="s">
        <v>41</v>
      </c>
      <c r="W3338" s="20" t="s">
        <v>40</v>
      </c>
      <c r="Z3338" s="20" t="s">
        <v>41</v>
      </c>
      <c r="AC3338" s="20" t="s">
        <v>41</v>
      </c>
      <c r="AD3338" s="17" t="s">
        <v>8874</v>
      </c>
      <c r="AL3338" s="17">
        <v>68006262</v>
      </c>
      <c r="AS3338" s="17" t="s">
        <v>3285</v>
      </c>
      <c r="AT3338" s="17" t="s">
        <v>3286</v>
      </c>
      <c r="AU3338" s="17" t="s">
        <v>3287</v>
      </c>
      <c r="AW3338" s="17">
        <v>22745773</v>
      </c>
      <c r="AY3338" s="20" t="s">
        <v>41</v>
      </c>
    </row>
    <row r="3339" spans="1:51" ht="30" customHeight="1">
      <c r="A3339" s="17" t="s">
        <v>2181</v>
      </c>
      <c r="C3339" s="17" t="s">
        <v>6325</v>
      </c>
      <c r="D3339" s="17" t="s">
        <v>6326</v>
      </c>
      <c r="E3339" s="17" t="s">
        <v>8876</v>
      </c>
      <c r="H3339" s="20" t="s">
        <v>41</v>
      </c>
      <c r="M3339" s="20" t="s">
        <v>41</v>
      </c>
      <c r="N3339" s="20" t="s">
        <v>41</v>
      </c>
      <c r="P3339" s="20" t="s">
        <v>41</v>
      </c>
      <c r="Z3339" s="20" t="s">
        <v>41</v>
      </c>
      <c r="AC3339" s="20" t="s">
        <v>41</v>
      </c>
      <c r="AD3339" s="17" t="s">
        <v>8874</v>
      </c>
      <c r="AL3339" s="17">
        <v>68006262</v>
      </c>
      <c r="AS3339" s="17" t="s">
        <v>3285</v>
      </c>
      <c r="AT3339" s="17" t="s">
        <v>3286</v>
      </c>
      <c r="AU3339" s="17" t="s">
        <v>3287</v>
      </c>
      <c r="AW3339" s="17">
        <v>22745773</v>
      </c>
      <c r="AY3339" s="20" t="s">
        <v>41</v>
      </c>
    </row>
    <row r="3340" spans="1:51" ht="30" customHeight="1">
      <c r="A3340" s="17" t="s">
        <v>6050</v>
      </c>
      <c r="C3340" s="17" t="s">
        <v>6051</v>
      </c>
      <c r="D3340" s="17" t="s">
        <v>6052</v>
      </c>
      <c r="E3340" s="17" t="s">
        <v>8876</v>
      </c>
      <c r="H3340" s="20" t="s">
        <v>41</v>
      </c>
      <c r="M3340" s="20" t="s">
        <v>41</v>
      </c>
      <c r="N3340" s="20" t="s">
        <v>41</v>
      </c>
      <c r="P3340" s="20" t="s">
        <v>41</v>
      </c>
      <c r="W3340" s="20" t="s">
        <v>39</v>
      </c>
      <c r="Z3340" s="20" t="s">
        <v>41</v>
      </c>
      <c r="AC3340" s="20" t="s">
        <v>41</v>
      </c>
      <c r="AD3340" s="17" t="s">
        <v>8874</v>
      </c>
      <c r="AL3340" s="17">
        <v>68006262</v>
      </c>
      <c r="AS3340" s="17" t="s">
        <v>3285</v>
      </c>
      <c r="AT3340" s="17" t="s">
        <v>3286</v>
      </c>
      <c r="AU3340" s="17" t="s">
        <v>3287</v>
      </c>
      <c r="AW3340" s="17">
        <v>22745773</v>
      </c>
      <c r="AY3340" s="20" t="s">
        <v>41</v>
      </c>
    </row>
    <row r="3341" spans="1:51" ht="30" customHeight="1">
      <c r="A3341" s="17" t="s">
        <v>2660</v>
      </c>
      <c r="C3341" s="17" t="s">
        <v>8546</v>
      </c>
      <c r="D3341" s="17" t="s">
        <v>8547</v>
      </c>
      <c r="E3341" s="17" t="s">
        <v>8876</v>
      </c>
      <c r="I3341" s="20" t="s">
        <v>41</v>
      </c>
      <c r="J3341" s="20" t="s">
        <v>41</v>
      </c>
      <c r="X3341" s="20" t="s">
        <v>41</v>
      </c>
      <c r="AC3341" s="20" t="s">
        <v>41</v>
      </c>
      <c r="AD3341" s="17" t="s">
        <v>2661</v>
      </c>
      <c r="AE3341" s="17">
        <v>68003865</v>
      </c>
      <c r="AG3341" s="20" t="s">
        <v>41</v>
      </c>
      <c r="AO3341" s="17" t="s">
        <v>2662</v>
      </c>
      <c r="AQ3341" s="17" t="s">
        <v>44</v>
      </c>
      <c r="AS3341" s="17" t="s">
        <v>2402</v>
      </c>
      <c r="AT3341" s="17" t="s">
        <v>2374</v>
      </c>
      <c r="AU3341" s="17" t="s">
        <v>2375</v>
      </c>
      <c r="AV3341" s="20" t="s">
        <v>41</v>
      </c>
      <c r="AW3341" s="17">
        <v>18785206</v>
      </c>
    </row>
    <row r="3342" spans="1:51" ht="30" customHeight="1">
      <c r="A3342" s="17" t="s">
        <v>1398</v>
      </c>
      <c r="C3342" s="17" t="s">
        <v>1399</v>
      </c>
      <c r="D3342" s="17" t="s">
        <v>1400</v>
      </c>
      <c r="E3342" s="17" t="s">
        <v>8876</v>
      </c>
      <c r="G3342" s="20" t="s">
        <v>41</v>
      </c>
      <c r="M3342" s="20" t="s">
        <v>41</v>
      </c>
      <c r="N3342" s="20" t="s">
        <v>41</v>
      </c>
      <c r="O3342" s="20" t="s">
        <v>41</v>
      </c>
      <c r="R3342" s="20" t="s">
        <v>41</v>
      </c>
      <c r="T3342" s="20" t="s">
        <v>41</v>
      </c>
      <c r="U3342" s="20" t="s">
        <v>41</v>
      </c>
      <c r="X3342" s="20" t="s">
        <v>41</v>
      </c>
      <c r="Y3342" s="20" t="s">
        <v>41</v>
      </c>
      <c r="AJ3342" s="20" t="s">
        <v>41</v>
      </c>
      <c r="AQ3342" s="17" t="s">
        <v>44</v>
      </c>
      <c r="AS3342" s="17" t="s">
        <v>8433</v>
      </c>
      <c r="AT3342" s="17" t="s">
        <v>8437</v>
      </c>
      <c r="AU3342" s="17" t="s">
        <v>45</v>
      </c>
      <c r="AW3342" s="17">
        <v>3040565</v>
      </c>
    </row>
    <row r="3343" spans="1:51" ht="30" customHeight="1">
      <c r="A3343" s="17" t="s">
        <v>1398</v>
      </c>
      <c r="C3343" s="17" t="s">
        <v>6890</v>
      </c>
      <c r="D3343" s="17" t="s">
        <v>6891</v>
      </c>
      <c r="E3343" s="17" t="s">
        <v>8876</v>
      </c>
      <c r="H3343" s="20" t="s">
        <v>41</v>
      </c>
      <c r="M3343" s="20" t="s">
        <v>41</v>
      </c>
      <c r="N3343" s="20" t="s">
        <v>41</v>
      </c>
      <c r="Q3343" s="20" t="s">
        <v>41</v>
      </c>
      <c r="T3343" s="20" t="s">
        <v>41</v>
      </c>
      <c r="U3343" s="20" t="s">
        <v>41</v>
      </c>
      <c r="Z3343" s="20" t="s">
        <v>41</v>
      </c>
      <c r="AC3343" s="20" t="s">
        <v>41</v>
      </c>
      <c r="AD3343" s="17" t="s">
        <v>8874</v>
      </c>
      <c r="AL3343" s="17">
        <v>68006262</v>
      </c>
      <c r="AP3343" s="17" t="s">
        <v>6750</v>
      </c>
      <c r="AQ3343" s="17" t="s">
        <v>44</v>
      </c>
      <c r="AS3343" s="17" t="s">
        <v>6751</v>
      </c>
      <c r="AT3343" s="17" t="s">
        <v>6752</v>
      </c>
      <c r="AU3343" s="17" t="s">
        <v>45</v>
      </c>
      <c r="AW3343" s="17">
        <v>19370153</v>
      </c>
    </row>
    <row r="3344" spans="1:51" ht="30" customHeight="1">
      <c r="A3344" s="17" t="s">
        <v>1782</v>
      </c>
      <c r="C3344" s="17" t="s">
        <v>1783</v>
      </c>
      <c r="D3344" s="17" t="s">
        <v>1784</v>
      </c>
      <c r="E3344" s="17" t="s">
        <v>8876</v>
      </c>
      <c r="G3344" s="20" t="s">
        <v>41</v>
      </c>
      <c r="M3344" s="20" t="s">
        <v>41</v>
      </c>
      <c r="N3344" s="20" t="s">
        <v>41</v>
      </c>
      <c r="O3344" s="20" t="s">
        <v>41</v>
      </c>
      <c r="R3344" s="20" t="s">
        <v>41</v>
      </c>
      <c r="T3344" s="20" t="s">
        <v>41</v>
      </c>
      <c r="U3344" s="20" t="s">
        <v>41</v>
      </c>
      <c r="X3344" s="20" t="s">
        <v>41</v>
      </c>
      <c r="Y3344" s="20" t="s">
        <v>41</v>
      </c>
      <c r="AJ3344" s="20" t="s">
        <v>41</v>
      </c>
      <c r="AQ3344" s="17" t="s">
        <v>44</v>
      </c>
      <c r="AS3344" s="17" t="s">
        <v>8433</v>
      </c>
      <c r="AT3344" s="17" t="s">
        <v>8437</v>
      </c>
      <c r="AU3344" s="17" t="s">
        <v>45</v>
      </c>
      <c r="AW3344" s="17">
        <v>3040565</v>
      </c>
      <c r="AY3344" s="20" t="s">
        <v>41</v>
      </c>
    </row>
    <row r="3345" spans="1:51" ht="30" customHeight="1">
      <c r="A3345" s="17" t="s">
        <v>1782</v>
      </c>
      <c r="C3345" s="17" t="s">
        <v>5302</v>
      </c>
      <c r="D3345" s="17" t="s">
        <v>5303</v>
      </c>
      <c r="E3345" s="17" t="s">
        <v>8876</v>
      </c>
      <c r="H3345" s="20" t="s">
        <v>41</v>
      </c>
      <c r="M3345" s="20" t="s">
        <v>41</v>
      </c>
      <c r="N3345" s="20" t="s">
        <v>41</v>
      </c>
      <c r="P3345" s="20" t="s">
        <v>41</v>
      </c>
      <c r="T3345" s="20" t="s">
        <v>41</v>
      </c>
      <c r="W3345" s="20" t="s">
        <v>40</v>
      </c>
      <c r="Z3345" s="20" t="s">
        <v>41</v>
      </c>
      <c r="AC3345" s="20" t="s">
        <v>41</v>
      </c>
      <c r="AD3345" s="17" t="s">
        <v>8874</v>
      </c>
      <c r="AL3345" s="17">
        <v>68006262</v>
      </c>
      <c r="AS3345" s="17" t="s">
        <v>3285</v>
      </c>
      <c r="AT3345" s="17" t="s">
        <v>3286</v>
      </c>
      <c r="AU3345" s="17" t="s">
        <v>3287</v>
      </c>
      <c r="AW3345" s="17">
        <v>22745773</v>
      </c>
      <c r="AY3345" s="20" t="s">
        <v>41</v>
      </c>
    </row>
    <row r="3346" spans="1:51" ht="30" customHeight="1">
      <c r="A3346" s="17" t="s">
        <v>1782</v>
      </c>
      <c r="C3346" s="17" t="s">
        <v>5302</v>
      </c>
      <c r="D3346" s="17" t="s">
        <v>5303</v>
      </c>
      <c r="E3346" s="17" t="s">
        <v>8876</v>
      </c>
      <c r="H3346" s="20" t="s">
        <v>41</v>
      </c>
      <c r="M3346" s="20" t="s">
        <v>41</v>
      </c>
      <c r="N3346" s="20" t="s">
        <v>41</v>
      </c>
      <c r="P3346" s="20" t="s">
        <v>41</v>
      </c>
      <c r="Z3346" s="20" t="s">
        <v>41</v>
      </c>
      <c r="AC3346" s="20" t="s">
        <v>41</v>
      </c>
      <c r="AD3346" s="17" t="s">
        <v>8874</v>
      </c>
      <c r="AL3346" s="17">
        <v>68006262</v>
      </c>
      <c r="AS3346" s="17" t="s">
        <v>3285</v>
      </c>
      <c r="AT3346" s="17" t="s">
        <v>3286</v>
      </c>
      <c r="AU3346" s="17" t="s">
        <v>3287</v>
      </c>
      <c r="AW3346" s="17">
        <v>22745773</v>
      </c>
      <c r="AY3346" s="20" t="s">
        <v>41</v>
      </c>
    </row>
    <row r="3347" spans="1:51" ht="30" customHeight="1">
      <c r="A3347" s="17" t="s">
        <v>1782</v>
      </c>
      <c r="C3347" s="17" t="s">
        <v>5302</v>
      </c>
      <c r="D3347" s="17" t="s">
        <v>5303</v>
      </c>
      <c r="E3347" s="17" t="s">
        <v>8876</v>
      </c>
      <c r="H3347" s="20" t="s">
        <v>41</v>
      </c>
      <c r="M3347" s="20" t="s">
        <v>41</v>
      </c>
      <c r="N3347" s="20" t="s">
        <v>41</v>
      </c>
      <c r="Q3347" s="20" t="s">
        <v>41</v>
      </c>
      <c r="T3347" s="20" t="s">
        <v>41</v>
      </c>
      <c r="U3347" s="20" t="s">
        <v>41</v>
      </c>
      <c r="Z3347" s="20" t="s">
        <v>41</v>
      </c>
      <c r="AC3347" s="20" t="s">
        <v>41</v>
      </c>
      <c r="AD3347" s="17" t="s">
        <v>8874</v>
      </c>
      <c r="AL3347" s="17">
        <v>68006262</v>
      </c>
      <c r="AP3347" s="17" t="s">
        <v>6750</v>
      </c>
      <c r="AQ3347" s="17" t="s">
        <v>44</v>
      </c>
      <c r="AS3347" s="17" t="s">
        <v>6751</v>
      </c>
      <c r="AT3347" s="17" t="s">
        <v>6752</v>
      </c>
      <c r="AU3347" s="17" t="s">
        <v>45</v>
      </c>
      <c r="AW3347" s="17">
        <v>19370153</v>
      </c>
      <c r="AY3347" s="20" t="s">
        <v>41</v>
      </c>
    </row>
    <row r="3348" spans="1:51" ht="30" customHeight="1">
      <c r="A3348" s="17" t="s">
        <v>6625</v>
      </c>
      <c r="C3348" s="17" t="s">
        <v>6626</v>
      </c>
      <c r="D3348" s="17" t="s">
        <v>6627</v>
      </c>
      <c r="E3348" s="17" t="s">
        <v>8876</v>
      </c>
      <c r="H3348" s="20" t="s">
        <v>41</v>
      </c>
      <c r="M3348" s="20" t="s">
        <v>41</v>
      </c>
      <c r="N3348" s="20" t="s">
        <v>41</v>
      </c>
      <c r="P3348" s="20" t="s">
        <v>41</v>
      </c>
      <c r="Z3348" s="20" t="s">
        <v>41</v>
      </c>
      <c r="AC3348" s="20" t="s">
        <v>41</v>
      </c>
      <c r="AD3348" s="17" t="s">
        <v>8874</v>
      </c>
      <c r="AL3348" s="17">
        <v>68006262</v>
      </c>
      <c r="AS3348" s="17" t="s">
        <v>3285</v>
      </c>
      <c r="AT3348" s="17" t="s">
        <v>3286</v>
      </c>
      <c r="AU3348" s="17" t="s">
        <v>3287</v>
      </c>
      <c r="AW3348" s="17">
        <v>22745773</v>
      </c>
      <c r="AY3348" s="20" t="s">
        <v>41</v>
      </c>
    </row>
    <row r="3349" spans="1:51" ht="30" customHeight="1">
      <c r="A3349" s="17" t="s">
        <v>6625</v>
      </c>
      <c r="C3349" s="17" t="s">
        <v>6626</v>
      </c>
      <c r="D3349" s="17" t="s">
        <v>6627</v>
      </c>
      <c r="E3349" s="17" t="s">
        <v>8876</v>
      </c>
      <c r="H3349" s="20" t="s">
        <v>41</v>
      </c>
      <c r="M3349" s="20" t="s">
        <v>41</v>
      </c>
      <c r="N3349" s="20" t="s">
        <v>41</v>
      </c>
      <c r="Q3349" s="20" t="s">
        <v>41</v>
      </c>
      <c r="T3349" s="20" t="s">
        <v>41</v>
      </c>
      <c r="U3349" s="20" t="s">
        <v>41</v>
      </c>
      <c r="Z3349" s="20" t="s">
        <v>41</v>
      </c>
      <c r="AC3349" s="20" t="s">
        <v>41</v>
      </c>
      <c r="AD3349" s="17" t="s">
        <v>8874</v>
      </c>
      <c r="AL3349" s="17">
        <v>68006262</v>
      </c>
      <c r="AP3349" s="17" t="s">
        <v>6750</v>
      </c>
      <c r="AQ3349" s="17" t="s">
        <v>44</v>
      </c>
      <c r="AS3349" s="17" t="s">
        <v>6751</v>
      </c>
      <c r="AT3349" s="17" t="s">
        <v>6752</v>
      </c>
      <c r="AU3349" s="17" t="s">
        <v>45</v>
      </c>
      <c r="AW3349" s="17">
        <v>19370153</v>
      </c>
      <c r="AY3349" s="20" t="s">
        <v>41</v>
      </c>
    </row>
    <row r="3350" spans="1:51" ht="30" customHeight="1">
      <c r="A3350" s="17" t="s">
        <v>4400</v>
      </c>
      <c r="C3350" s="17" t="s">
        <v>4401</v>
      </c>
      <c r="D3350" s="17" t="s">
        <v>4402</v>
      </c>
      <c r="E3350" s="17" t="s">
        <v>8876</v>
      </c>
      <c r="H3350" s="20" t="s">
        <v>41</v>
      </c>
      <c r="M3350" s="20" t="s">
        <v>41</v>
      </c>
      <c r="N3350" s="20" t="s">
        <v>41</v>
      </c>
      <c r="P3350" s="20" t="s">
        <v>41</v>
      </c>
      <c r="T3350" s="20" t="s">
        <v>41</v>
      </c>
      <c r="W3350" s="20" t="s">
        <v>40</v>
      </c>
      <c r="Z3350" s="20" t="s">
        <v>41</v>
      </c>
      <c r="AC3350" s="20" t="s">
        <v>41</v>
      </c>
      <c r="AD3350" s="17" t="s">
        <v>8874</v>
      </c>
      <c r="AL3350" s="17">
        <v>68006262</v>
      </c>
      <c r="AS3350" s="17" t="s">
        <v>3285</v>
      </c>
      <c r="AT3350" s="17" t="s">
        <v>3286</v>
      </c>
      <c r="AU3350" s="17" t="s">
        <v>3287</v>
      </c>
      <c r="AW3350" s="17">
        <v>22745773</v>
      </c>
    </row>
    <row r="3351" spans="1:51" ht="30" customHeight="1">
      <c r="A3351" s="17" t="s">
        <v>4400</v>
      </c>
      <c r="C3351" s="17" t="s">
        <v>4401</v>
      </c>
      <c r="D3351" s="17" t="s">
        <v>4402</v>
      </c>
      <c r="E3351" s="17" t="s">
        <v>8876</v>
      </c>
      <c r="H3351" s="20" t="s">
        <v>41</v>
      </c>
      <c r="M3351" s="20" t="s">
        <v>41</v>
      </c>
      <c r="N3351" s="20" t="s">
        <v>41</v>
      </c>
      <c r="P3351" s="20" t="s">
        <v>41</v>
      </c>
      <c r="Z3351" s="20" t="s">
        <v>41</v>
      </c>
      <c r="AC3351" s="20" t="s">
        <v>41</v>
      </c>
      <c r="AD3351" s="17" t="s">
        <v>8874</v>
      </c>
      <c r="AL3351" s="17">
        <v>68006262</v>
      </c>
      <c r="AS3351" s="17" t="s">
        <v>3285</v>
      </c>
      <c r="AT3351" s="17" t="s">
        <v>3286</v>
      </c>
      <c r="AU3351" s="17" t="s">
        <v>3287</v>
      </c>
      <c r="AW3351" s="17">
        <v>22745773</v>
      </c>
    </row>
    <row r="3352" spans="1:51" ht="30" customHeight="1">
      <c r="A3352" s="17" t="s">
        <v>1111</v>
      </c>
      <c r="C3352" s="17" t="s">
        <v>1112</v>
      </c>
      <c r="D3352" s="17" t="s">
        <v>1113</v>
      </c>
      <c r="E3352" s="17" t="s">
        <v>8876</v>
      </c>
      <c r="G3352" s="20" t="s">
        <v>41</v>
      </c>
      <c r="M3352" s="20" t="s">
        <v>41</v>
      </c>
      <c r="N3352" s="20" t="s">
        <v>41</v>
      </c>
      <c r="O3352" s="20" t="s">
        <v>41</v>
      </c>
      <c r="R3352" s="20" t="s">
        <v>41</v>
      </c>
      <c r="T3352" s="20" t="s">
        <v>41</v>
      </c>
      <c r="U3352" s="20" t="s">
        <v>41</v>
      </c>
      <c r="X3352" s="20" t="s">
        <v>41</v>
      </c>
      <c r="Y3352" s="20" t="s">
        <v>41</v>
      </c>
      <c r="AJ3352" s="20" t="s">
        <v>41</v>
      </c>
      <c r="AQ3352" s="17" t="s">
        <v>44</v>
      </c>
      <c r="AS3352" s="17" t="s">
        <v>8433</v>
      </c>
      <c r="AT3352" s="17" t="s">
        <v>8437</v>
      </c>
      <c r="AU3352" s="17" t="s">
        <v>45</v>
      </c>
      <c r="AW3352" s="17">
        <v>3040565</v>
      </c>
    </row>
    <row r="3353" spans="1:51" ht="30" customHeight="1">
      <c r="A3353" s="17" t="s">
        <v>1111</v>
      </c>
      <c r="C3353" s="17" t="s">
        <v>6968</v>
      </c>
      <c r="D3353" s="17" t="s">
        <v>6969</v>
      </c>
      <c r="E3353" s="17" t="s">
        <v>8876</v>
      </c>
      <c r="H3353" s="20" t="s">
        <v>41</v>
      </c>
      <c r="M3353" s="20" t="s">
        <v>41</v>
      </c>
      <c r="N3353" s="20" t="s">
        <v>41</v>
      </c>
      <c r="Q3353" s="20" t="s">
        <v>41</v>
      </c>
      <c r="T3353" s="20" t="s">
        <v>41</v>
      </c>
      <c r="U3353" s="20" t="s">
        <v>41</v>
      </c>
      <c r="Z3353" s="20" t="s">
        <v>41</v>
      </c>
      <c r="AC3353" s="20" t="s">
        <v>41</v>
      </c>
      <c r="AD3353" s="17" t="s">
        <v>8874</v>
      </c>
      <c r="AL3353" s="17">
        <v>68006262</v>
      </c>
      <c r="AP3353" s="17" t="s">
        <v>6750</v>
      </c>
      <c r="AQ3353" s="17" t="s">
        <v>44</v>
      </c>
      <c r="AS3353" s="17" t="s">
        <v>6751</v>
      </c>
      <c r="AT3353" s="17" t="s">
        <v>6752</v>
      </c>
      <c r="AU3353" s="17" t="s">
        <v>45</v>
      </c>
      <c r="AW3353" s="17">
        <v>19370153</v>
      </c>
    </row>
    <row r="3354" spans="1:51" ht="30" customHeight="1">
      <c r="A3354" s="17" t="s">
        <v>3773</v>
      </c>
      <c r="C3354" s="17" t="s">
        <v>3774</v>
      </c>
      <c r="D3354" s="17" t="s">
        <v>3775</v>
      </c>
      <c r="E3354" s="17" t="s">
        <v>8876</v>
      </c>
      <c r="H3354" s="20" t="s">
        <v>41</v>
      </c>
      <c r="M3354" s="20" t="s">
        <v>41</v>
      </c>
      <c r="N3354" s="20" t="s">
        <v>41</v>
      </c>
      <c r="P3354" s="20" t="s">
        <v>41</v>
      </c>
      <c r="T3354" s="20" t="s">
        <v>41</v>
      </c>
      <c r="W3354" s="20" t="s">
        <v>40</v>
      </c>
      <c r="Z3354" s="20" t="s">
        <v>41</v>
      </c>
      <c r="AC3354" s="20" t="s">
        <v>41</v>
      </c>
      <c r="AD3354" s="17" t="s">
        <v>8874</v>
      </c>
      <c r="AL3354" s="17">
        <v>68006262</v>
      </c>
      <c r="AS3354" s="17" t="s">
        <v>3285</v>
      </c>
      <c r="AT3354" s="17" t="s">
        <v>3286</v>
      </c>
      <c r="AU3354" s="17" t="s">
        <v>3287</v>
      </c>
      <c r="AW3354" s="17">
        <v>22745773</v>
      </c>
    </row>
    <row r="3355" spans="1:51" ht="30" customHeight="1">
      <c r="A3355" s="17" t="s">
        <v>5309</v>
      </c>
      <c r="C3355" s="17" t="s">
        <v>5310</v>
      </c>
      <c r="D3355" s="17" t="s">
        <v>5311</v>
      </c>
      <c r="E3355" s="17" t="s">
        <v>8876</v>
      </c>
      <c r="H3355" s="20" t="s">
        <v>41</v>
      </c>
      <c r="M3355" s="20" t="s">
        <v>41</v>
      </c>
      <c r="N3355" s="20" t="s">
        <v>41</v>
      </c>
      <c r="P3355" s="20" t="s">
        <v>41</v>
      </c>
      <c r="W3355" s="20" t="s">
        <v>39</v>
      </c>
      <c r="Z3355" s="20" t="s">
        <v>41</v>
      </c>
      <c r="AC3355" s="20" t="s">
        <v>41</v>
      </c>
      <c r="AD3355" s="17" t="s">
        <v>8874</v>
      </c>
      <c r="AL3355" s="17">
        <v>68006262</v>
      </c>
      <c r="AS3355" s="17" t="s">
        <v>3285</v>
      </c>
      <c r="AT3355" s="17" t="s">
        <v>3286</v>
      </c>
      <c r="AU3355" s="17" t="s">
        <v>3287</v>
      </c>
      <c r="AW3355" s="17">
        <v>22745773</v>
      </c>
    </row>
    <row r="3356" spans="1:51" ht="30" customHeight="1">
      <c r="A3356" s="17" t="s">
        <v>5309</v>
      </c>
      <c r="C3356" s="17" t="s">
        <v>5310</v>
      </c>
      <c r="D3356" s="17" t="s">
        <v>5311</v>
      </c>
      <c r="E3356" s="17" t="s">
        <v>8876</v>
      </c>
      <c r="H3356" s="20" t="s">
        <v>41</v>
      </c>
      <c r="M3356" s="20" t="s">
        <v>41</v>
      </c>
      <c r="N3356" s="20" t="s">
        <v>41</v>
      </c>
      <c r="P3356" s="20" t="s">
        <v>41</v>
      </c>
      <c r="Z3356" s="20" t="s">
        <v>41</v>
      </c>
      <c r="AC3356" s="20" t="s">
        <v>41</v>
      </c>
      <c r="AD3356" s="17" t="s">
        <v>8874</v>
      </c>
      <c r="AL3356" s="17">
        <v>68006262</v>
      </c>
      <c r="AS3356" s="17" t="s">
        <v>3285</v>
      </c>
      <c r="AT3356" s="17" t="s">
        <v>3286</v>
      </c>
      <c r="AU3356" s="17" t="s">
        <v>3287</v>
      </c>
      <c r="AW3356" s="17">
        <v>22745773</v>
      </c>
    </row>
    <row r="3357" spans="1:51" ht="30" customHeight="1">
      <c r="A3357" s="17" t="s">
        <v>3711</v>
      </c>
      <c r="C3357" s="17" t="s">
        <v>3712</v>
      </c>
      <c r="D3357" s="17" t="s">
        <v>3713</v>
      </c>
      <c r="E3357" s="17" t="s">
        <v>8876</v>
      </c>
      <c r="H3357" s="20" t="s">
        <v>41</v>
      </c>
      <c r="M3357" s="20" t="s">
        <v>41</v>
      </c>
      <c r="N3357" s="20" t="s">
        <v>41</v>
      </c>
      <c r="P3357" s="20" t="s">
        <v>41</v>
      </c>
      <c r="W3357" s="20" t="s">
        <v>39</v>
      </c>
      <c r="Z3357" s="20" t="s">
        <v>41</v>
      </c>
      <c r="AC3357" s="20" t="s">
        <v>41</v>
      </c>
      <c r="AD3357" s="17" t="s">
        <v>8874</v>
      </c>
      <c r="AL3357" s="17">
        <v>68006262</v>
      </c>
      <c r="AS3357" s="17" t="s">
        <v>3285</v>
      </c>
      <c r="AT3357" s="17" t="s">
        <v>3286</v>
      </c>
      <c r="AU3357" s="17" t="s">
        <v>3287</v>
      </c>
      <c r="AW3357" s="17">
        <v>22745773</v>
      </c>
    </row>
    <row r="3358" spans="1:51" ht="30" customHeight="1">
      <c r="A3358" s="17" t="s">
        <v>2091</v>
      </c>
      <c r="C3358" s="17" t="s">
        <v>2092</v>
      </c>
      <c r="D3358" s="17" t="s">
        <v>2093</v>
      </c>
      <c r="E3358" s="17" t="s">
        <v>8876</v>
      </c>
      <c r="G3358" s="20" t="s">
        <v>41</v>
      </c>
      <c r="M3358" s="20" t="s">
        <v>41</v>
      </c>
      <c r="N3358" s="20" t="s">
        <v>41</v>
      </c>
      <c r="O3358" s="20" t="s">
        <v>41</v>
      </c>
      <c r="R3358" s="20" t="s">
        <v>41</v>
      </c>
      <c r="T3358" s="20" t="s">
        <v>41</v>
      </c>
      <c r="U3358" s="20" t="s">
        <v>41</v>
      </c>
      <c r="X3358" s="20" t="s">
        <v>41</v>
      </c>
      <c r="Y3358" s="20" t="s">
        <v>41</v>
      </c>
      <c r="AJ3358" s="20" t="s">
        <v>41</v>
      </c>
      <c r="AQ3358" s="17" t="s">
        <v>44</v>
      </c>
      <c r="AS3358" s="17" t="s">
        <v>8433</v>
      </c>
      <c r="AT3358" s="17" t="s">
        <v>8437</v>
      </c>
      <c r="AU3358" s="17" t="s">
        <v>45</v>
      </c>
      <c r="AW3358" s="17">
        <v>3040565</v>
      </c>
    </row>
    <row r="3359" spans="1:51" ht="30" customHeight="1">
      <c r="A3359" s="17" t="s">
        <v>4185</v>
      </c>
      <c r="C3359" s="17" t="s">
        <v>4186</v>
      </c>
      <c r="D3359" s="17" t="s">
        <v>4187</v>
      </c>
      <c r="E3359" s="17" t="s">
        <v>8876</v>
      </c>
      <c r="H3359" s="20" t="s">
        <v>41</v>
      </c>
      <c r="M3359" s="20" t="s">
        <v>41</v>
      </c>
      <c r="N3359" s="20" t="s">
        <v>41</v>
      </c>
      <c r="P3359" s="20" t="s">
        <v>41</v>
      </c>
      <c r="W3359" s="20" t="s">
        <v>39</v>
      </c>
      <c r="Z3359" s="20" t="s">
        <v>41</v>
      </c>
      <c r="AC3359" s="20" t="s">
        <v>41</v>
      </c>
      <c r="AD3359" s="17" t="s">
        <v>8874</v>
      </c>
      <c r="AL3359" s="17">
        <v>68006262</v>
      </c>
      <c r="AS3359" s="17" t="s">
        <v>3285</v>
      </c>
      <c r="AT3359" s="17" t="s">
        <v>3286</v>
      </c>
      <c r="AU3359" s="17" t="s">
        <v>3287</v>
      </c>
      <c r="AW3359" s="17">
        <v>22745773</v>
      </c>
    </row>
    <row r="3360" spans="1:51" ht="30" customHeight="1">
      <c r="A3360" s="17" t="s">
        <v>535</v>
      </c>
      <c r="C3360" s="17" t="s">
        <v>536</v>
      </c>
      <c r="D3360" s="17" t="s">
        <v>537</v>
      </c>
      <c r="E3360" s="17" t="s">
        <v>8876</v>
      </c>
      <c r="G3360" s="20" t="s">
        <v>41</v>
      </c>
      <c r="M3360" s="20" t="s">
        <v>41</v>
      </c>
      <c r="N3360" s="20" t="s">
        <v>41</v>
      </c>
      <c r="O3360" s="20" t="s">
        <v>41</v>
      </c>
      <c r="R3360" s="20" t="s">
        <v>41</v>
      </c>
      <c r="T3360" s="20" t="s">
        <v>41</v>
      </c>
      <c r="U3360" s="20" t="s">
        <v>41</v>
      </c>
      <c r="X3360" s="20" t="s">
        <v>41</v>
      </c>
      <c r="Y3360" s="20" t="s">
        <v>41</v>
      </c>
      <c r="AJ3360" s="20" t="s">
        <v>41</v>
      </c>
      <c r="AQ3360" s="17" t="s">
        <v>44</v>
      </c>
      <c r="AS3360" s="17" t="s">
        <v>8433</v>
      </c>
      <c r="AT3360" s="17" t="s">
        <v>8437</v>
      </c>
      <c r="AU3360" s="17" t="s">
        <v>45</v>
      </c>
      <c r="AW3360" s="17">
        <v>3040565</v>
      </c>
      <c r="AY3360" s="20" t="s">
        <v>41</v>
      </c>
    </row>
    <row r="3361" spans="1:51" ht="30" customHeight="1">
      <c r="A3361" s="17" t="s">
        <v>535</v>
      </c>
      <c r="C3361" s="17" t="s">
        <v>3384</v>
      </c>
      <c r="D3361" s="17" t="s">
        <v>3385</v>
      </c>
      <c r="E3361" s="17" t="s">
        <v>8876</v>
      </c>
      <c r="H3361" s="20" t="s">
        <v>41</v>
      </c>
      <c r="M3361" s="20" t="s">
        <v>41</v>
      </c>
      <c r="N3361" s="20" t="s">
        <v>41</v>
      </c>
      <c r="P3361" s="20" t="s">
        <v>41</v>
      </c>
      <c r="W3361" s="20" t="s">
        <v>39</v>
      </c>
      <c r="Z3361" s="20" t="s">
        <v>41</v>
      </c>
      <c r="AC3361" s="20" t="s">
        <v>41</v>
      </c>
      <c r="AD3361" s="17" t="s">
        <v>8874</v>
      </c>
      <c r="AL3361" s="17">
        <v>68006262</v>
      </c>
      <c r="AS3361" s="17" t="s">
        <v>3285</v>
      </c>
      <c r="AT3361" s="17" t="s">
        <v>3286</v>
      </c>
      <c r="AU3361" s="17" t="s">
        <v>3287</v>
      </c>
      <c r="AW3361" s="17">
        <v>22745773</v>
      </c>
      <c r="AY3361" s="20" t="s">
        <v>41</v>
      </c>
    </row>
    <row r="3362" spans="1:51" ht="30" customHeight="1">
      <c r="A3362" s="17" t="s">
        <v>535</v>
      </c>
      <c r="C3362" s="17" t="s">
        <v>3384</v>
      </c>
      <c r="D3362" s="17" t="s">
        <v>3385</v>
      </c>
      <c r="E3362" s="17" t="s">
        <v>8876</v>
      </c>
      <c r="H3362" s="20" t="s">
        <v>41</v>
      </c>
      <c r="M3362" s="20" t="s">
        <v>41</v>
      </c>
      <c r="N3362" s="20" t="s">
        <v>41</v>
      </c>
      <c r="P3362" s="20" t="s">
        <v>41</v>
      </c>
      <c r="Z3362" s="20" t="s">
        <v>41</v>
      </c>
      <c r="AC3362" s="20" t="s">
        <v>41</v>
      </c>
      <c r="AD3362" s="17" t="s">
        <v>8874</v>
      </c>
      <c r="AL3362" s="17">
        <v>68006262</v>
      </c>
      <c r="AS3362" s="17" t="s">
        <v>3285</v>
      </c>
      <c r="AT3362" s="17" t="s">
        <v>3286</v>
      </c>
      <c r="AU3362" s="17" t="s">
        <v>3287</v>
      </c>
      <c r="AW3362" s="17">
        <v>22745773</v>
      </c>
      <c r="AY3362" s="20" t="s">
        <v>41</v>
      </c>
    </row>
    <row r="3363" spans="1:51" ht="30" customHeight="1">
      <c r="A3363" s="17" t="s">
        <v>3816</v>
      </c>
      <c r="C3363" s="17" t="s">
        <v>3817</v>
      </c>
      <c r="D3363" s="17" t="s">
        <v>3818</v>
      </c>
      <c r="E3363" s="17" t="s">
        <v>8876</v>
      </c>
      <c r="H3363" s="20" t="s">
        <v>41</v>
      </c>
      <c r="M3363" s="20" t="s">
        <v>41</v>
      </c>
      <c r="N3363" s="20" t="s">
        <v>41</v>
      </c>
      <c r="P3363" s="20" t="s">
        <v>41</v>
      </c>
      <c r="T3363" s="20" t="s">
        <v>41</v>
      </c>
      <c r="W3363" s="20" t="s">
        <v>40</v>
      </c>
      <c r="Z3363" s="20" t="s">
        <v>41</v>
      </c>
      <c r="AC3363" s="20" t="s">
        <v>41</v>
      </c>
      <c r="AD3363" s="17" t="s">
        <v>8874</v>
      </c>
      <c r="AL3363" s="17">
        <v>68006262</v>
      </c>
      <c r="AS3363" s="17" t="s">
        <v>3285</v>
      </c>
      <c r="AT3363" s="17" t="s">
        <v>3286</v>
      </c>
      <c r="AU3363" s="17" t="s">
        <v>3287</v>
      </c>
      <c r="AW3363" s="17">
        <v>22745773</v>
      </c>
    </row>
    <row r="3364" spans="1:51" ht="30" customHeight="1">
      <c r="A3364" s="17" t="s">
        <v>619</v>
      </c>
      <c r="C3364" s="17" t="s">
        <v>620</v>
      </c>
      <c r="D3364" s="17" t="s">
        <v>621</v>
      </c>
      <c r="E3364" s="17" t="s">
        <v>8876</v>
      </c>
      <c r="G3364" s="20" t="s">
        <v>41</v>
      </c>
      <c r="M3364" s="20" t="s">
        <v>41</v>
      </c>
      <c r="N3364" s="20" t="s">
        <v>41</v>
      </c>
      <c r="O3364" s="20" t="s">
        <v>41</v>
      </c>
      <c r="R3364" s="20" t="s">
        <v>41</v>
      </c>
      <c r="T3364" s="20" t="s">
        <v>41</v>
      </c>
      <c r="U3364" s="20" t="s">
        <v>41</v>
      </c>
      <c r="X3364" s="20" t="s">
        <v>41</v>
      </c>
      <c r="Y3364" s="20" t="s">
        <v>41</v>
      </c>
      <c r="AJ3364" s="20" t="s">
        <v>41</v>
      </c>
      <c r="AQ3364" s="17" t="s">
        <v>44</v>
      </c>
      <c r="AS3364" s="17" t="s">
        <v>8433</v>
      </c>
      <c r="AT3364" s="17" t="s">
        <v>8437</v>
      </c>
      <c r="AU3364" s="17" t="s">
        <v>45</v>
      </c>
      <c r="AW3364" s="17">
        <v>3040565</v>
      </c>
    </row>
    <row r="3365" spans="1:51" ht="30" customHeight="1">
      <c r="A3365" s="17" t="s">
        <v>577</v>
      </c>
      <c r="C3365" s="17" t="s">
        <v>578</v>
      </c>
      <c r="D3365" s="17" t="s">
        <v>579</v>
      </c>
      <c r="E3365" s="17" t="s">
        <v>8876</v>
      </c>
      <c r="G3365" s="20" t="s">
        <v>41</v>
      </c>
      <c r="M3365" s="20" t="s">
        <v>41</v>
      </c>
      <c r="N3365" s="20" t="s">
        <v>41</v>
      </c>
      <c r="O3365" s="20" t="s">
        <v>41</v>
      </c>
      <c r="R3365" s="20" t="s">
        <v>41</v>
      </c>
      <c r="T3365" s="20" t="s">
        <v>41</v>
      </c>
      <c r="U3365" s="20" t="s">
        <v>41</v>
      </c>
      <c r="X3365" s="20" t="s">
        <v>41</v>
      </c>
      <c r="Y3365" s="20" t="s">
        <v>41</v>
      </c>
      <c r="AJ3365" s="20" t="s">
        <v>41</v>
      </c>
      <c r="AQ3365" s="17" t="s">
        <v>44</v>
      </c>
      <c r="AS3365" s="17" t="s">
        <v>8433</v>
      </c>
      <c r="AT3365" s="17" t="s">
        <v>8437</v>
      </c>
      <c r="AU3365" s="17" t="s">
        <v>45</v>
      </c>
      <c r="AW3365" s="17">
        <v>3040565</v>
      </c>
      <c r="AY3365" s="20" t="s">
        <v>41</v>
      </c>
    </row>
    <row r="3366" spans="1:51" ht="30" customHeight="1">
      <c r="A3366" s="17" t="s">
        <v>577</v>
      </c>
      <c r="C3366" s="17" t="s">
        <v>7004</v>
      </c>
      <c r="D3366" s="17" t="s">
        <v>7005</v>
      </c>
      <c r="E3366" s="17" t="s">
        <v>8876</v>
      </c>
      <c r="H3366" s="20" t="s">
        <v>41</v>
      </c>
      <c r="M3366" s="20" t="s">
        <v>41</v>
      </c>
      <c r="N3366" s="20" t="s">
        <v>41</v>
      </c>
      <c r="Q3366" s="20" t="s">
        <v>41</v>
      </c>
      <c r="T3366" s="20" t="s">
        <v>41</v>
      </c>
      <c r="U3366" s="20" t="s">
        <v>41</v>
      </c>
      <c r="Z3366" s="20" t="s">
        <v>41</v>
      </c>
      <c r="AC3366" s="20" t="s">
        <v>41</v>
      </c>
      <c r="AD3366" s="17" t="s">
        <v>8874</v>
      </c>
      <c r="AL3366" s="17">
        <v>68006262</v>
      </c>
      <c r="AP3366" s="17" t="s">
        <v>6750</v>
      </c>
      <c r="AQ3366" s="17" t="s">
        <v>44</v>
      </c>
      <c r="AS3366" s="17" t="s">
        <v>6751</v>
      </c>
      <c r="AT3366" s="17" t="s">
        <v>6752</v>
      </c>
      <c r="AU3366" s="17" t="s">
        <v>45</v>
      </c>
      <c r="AW3366" s="17">
        <v>19370153</v>
      </c>
      <c r="AY3366" s="20" t="s">
        <v>41</v>
      </c>
    </row>
    <row r="3367" spans="1:51" ht="30" customHeight="1">
      <c r="A3367" s="17" t="s">
        <v>1386</v>
      </c>
      <c r="C3367" s="17" t="s">
        <v>1387</v>
      </c>
      <c r="D3367" s="17" t="s">
        <v>1388</v>
      </c>
      <c r="E3367" s="17" t="s">
        <v>8876</v>
      </c>
      <c r="G3367" s="20" t="s">
        <v>41</v>
      </c>
      <c r="M3367" s="20" t="s">
        <v>41</v>
      </c>
      <c r="N3367" s="20" t="s">
        <v>41</v>
      </c>
      <c r="O3367" s="20" t="s">
        <v>41</v>
      </c>
      <c r="R3367" s="20" t="s">
        <v>41</v>
      </c>
      <c r="T3367" s="20" t="s">
        <v>41</v>
      </c>
      <c r="U3367" s="20" t="s">
        <v>41</v>
      </c>
      <c r="X3367" s="20" t="s">
        <v>41</v>
      </c>
      <c r="Y3367" s="20" t="s">
        <v>41</v>
      </c>
      <c r="AJ3367" s="20" t="s">
        <v>41</v>
      </c>
      <c r="AQ3367" s="17" t="s">
        <v>44</v>
      </c>
      <c r="AS3367" s="17" t="s">
        <v>8433</v>
      </c>
      <c r="AT3367" s="17" t="s">
        <v>8437</v>
      </c>
      <c r="AU3367" s="17" t="s">
        <v>45</v>
      </c>
      <c r="AW3367" s="17">
        <v>3040565</v>
      </c>
    </row>
    <row r="3368" spans="1:51" ht="30" customHeight="1">
      <c r="A3368" s="17" t="s">
        <v>1386</v>
      </c>
      <c r="C3368" s="17" t="s">
        <v>6861</v>
      </c>
      <c r="D3368" s="17" t="s">
        <v>6862</v>
      </c>
      <c r="E3368" s="17" t="s">
        <v>8876</v>
      </c>
      <c r="H3368" s="20" t="s">
        <v>41</v>
      </c>
      <c r="M3368" s="20" t="s">
        <v>41</v>
      </c>
      <c r="N3368" s="20" t="s">
        <v>41</v>
      </c>
      <c r="Q3368" s="20" t="s">
        <v>41</v>
      </c>
      <c r="T3368" s="20" t="s">
        <v>41</v>
      </c>
      <c r="U3368" s="20" t="s">
        <v>41</v>
      </c>
      <c r="Z3368" s="20" t="s">
        <v>41</v>
      </c>
      <c r="AC3368" s="20" t="s">
        <v>41</v>
      </c>
      <c r="AD3368" s="17" t="s">
        <v>8874</v>
      </c>
      <c r="AL3368" s="17">
        <v>68006262</v>
      </c>
      <c r="AP3368" s="17" t="s">
        <v>6750</v>
      </c>
      <c r="AQ3368" s="17" t="s">
        <v>44</v>
      </c>
      <c r="AS3368" s="17" t="s">
        <v>6751</v>
      </c>
      <c r="AT3368" s="17" t="s">
        <v>6752</v>
      </c>
      <c r="AU3368" s="17" t="s">
        <v>45</v>
      </c>
      <c r="AW3368" s="17">
        <v>19370153</v>
      </c>
    </row>
    <row r="3369" spans="1:51" ht="30" customHeight="1">
      <c r="A3369" s="17" t="s">
        <v>1974</v>
      </c>
      <c r="C3369" s="17" t="s">
        <v>1975</v>
      </c>
      <c r="D3369" s="17" t="s">
        <v>1976</v>
      </c>
      <c r="E3369" s="17" t="s">
        <v>8876</v>
      </c>
      <c r="G3369" s="20" t="s">
        <v>41</v>
      </c>
      <c r="M3369" s="20" t="s">
        <v>41</v>
      </c>
      <c r="N3369" s="20" t="s">
        <v>41</v>
      </c>
      <c r="O3369" s="20" t="s">
        <v>41</v>
      </c>
      <c r="R3369" s="20" t="s">
        <v>41</v>
      </c>
      <c r="T3369" s="20" t="s">
        <v>41</v>
      </c>
      <c r="U3369" s="20" t="s">
        <v>41</v>
      </c>
      <c r="X3369" s="20" t="s">
        <v>41</v>
      </c>
      <c r="Y3369" s="20" t="s">
        <v>41</v>
      </c>
      <c r="AJ3369" s="20" t="s">
        <v>41</v>
      </c>
      <c r="AQ3369" s="17" t="s">
        <v>44</v>
      </c>
      <c r="AS3369" s="17" t="s">
        <v>8433</v>
      </c>
      <c r="AT3369" s="17" t="s">
        <v>8437</v>
      </c>
      <c r="AU3369" s="17" t="s">
        <v>45</v>
      </c>
      <c r="AW3369" s="17">
        <v>3040565</v>
      </c>
    </row>
    <row r="3370" spans="1:51" ht="30" customHeight="1">
      <c r="A3370" s="17" t="s">
        <v>1974</v>
      </c>
      <c r="C3370" s="17" t="s">
        <v>7170</v>
      </c>
      <c r="D3370" s="17" t="s">
        <v>7171</v>
      </c>
      <c r="E3370" s="17" t="s">
        <v>8876</v>
      </c>
      <c r="H3370" s="20" t="s">
        <v>41</v>
      </c>
      <c r="M3370" s="20" t="s">
        <v>41</v>
      </c>
      <c r="N3370" s="20" t="s">
        <v>41</v>
      </c>
      <c r="Q3370" s="20" t="s">
        <v>41</v>
      </c>
      <c r="T3370" s="20" t="s">
        <v>41</v>
      </c>
      <c r="U3370" s="20" t="s">
        <v>41</v>
      </c>
      <c r="Z3370" s="20" t="s">
        <v>41</v>
      </c>
      <c r="AC3370" s="20" t="s">
        <v>41</v>
      </c>
      <c r="AD3370" s="17" t="s">
        <v>8874</v>
      </c>
      <c r="AL3370" s="17">
        <v>68006262</v>
      </c>
      <c r="AP3370" s="17" t="s">
        <v>6750</v>
      </c>
      <c r="AQ3370" s="17" t="s">
        <v>44</v>
      </c>
      <c r="AS3370" s="17" t="s">
        <v>6751</v>
      </c>
      <c r="AT3370" s="17" t="s">
        <v>6752</v>
      </c>
      <c r="AU3370" s="17" t="s">
        <v>45</v>
      </c>
      <c r="AW3370" s="17">
        <v>19370153</v>
      </c>
    </row>
    <row r="3371" spans="1:51" ht="30" customHeight="1">
      <c r="A3371" s="17" t="s">
        <v>5973</v>
      </c>
      <c r="C3371" s="17" t="s">
        <v>5974</v>
      </c>
      <c r="D3371" s="17" t="s">
        <v>5975</v>
      </c>
      <c r="E3371" s="17" t="s">
        <v>8876</v>
      </c>
      <c r="H3371" s="20" t="s">
        <v>41</v>
      </c>
      <c r="M3371" s="20" t="s">
        <v>41</v>
      </c>
      <c r="N3371" s="20" t="s">
        <v>41</v>
      </c>
      <c r="P3371" s="20" t="s">
        <v>41</v>
      </c>
      <c r="W3371" s="20" t="s">
        <v>39</v>
      </c>
      <c r="Z3371" s="20" t="s">
        <v>41</v>
      </c>
      <c r="AC3371" s="20" t="s">
        <v>41</v>
      </c>
      <c r="AD3371" s="17" t="s">
        <v>8874</v>
      </c>
      <c r="AL3371" s="17">
        <v>68006262</v>
      </c>
      <c r="AS3371" s="17" t="s">
        <v>3285</v>
      </c>
      <c r="AT3371" s="17" t="s">
        <v>3286</v>
      </c>
      <c r="AU3371" s="17" t="s">
        <v>3287</v>
      </c>
      <c r="AW3371" s="17">
        <v>22745773</v>
      </c>
    </row>
    <row r="3372" spans="1:51" ht="30" customHeight="1">
      <c r="A3372" s="17" t="s">
        <v>3646</v>
      </c>
      <c r="C3372" s="17" t="s">
        <v>3647</v>
      </c>
      <c r="D3372" s="17" t="s">
        <v>3648</v>
      </c>
      <c r="E3372" s="17" t="s">
        <v>8876</v>
      </c>
      <c r="H3372" s="20" t="s">
        <v>41</v>
      </c>
      <c r="M3372" s="20" t="s">
        <v>41</v>
      </c>
      <c r="N3372" s="20" t="s">
        <v>41</v>
      </c>
      <c r="P3372" s="20" t="s">
        <v>41</v>
      </c>
      <c r="W3372" s="20" t="s">
        <v>39</v>
      </c>
      <c r="Z3372" s="20" t="s">
        <v>41</v>
      </c>
      <c r="AC3372" s="20" t="s">
        <v>41</v>
      </c>
      <c r="AD3372" s="17" t="s">
        <v>8874</v>
      </c>
      <c r="AL3372" s="17">
        <v>68006262</v>
      </c>
      <c r="AS3372" s="17" t="s">
        <v>3285</v>
      </c>
      <c r="AT3372" s="17" t="s">
        <v>3286</v>
      </c>
      <c r="AU3372" s="17" t="s">
        <v>3287</v>
      </c>
      <c r="AW3372" s="17">
        <v>22745773</v>
      </c>
    </row>
    <row r="3373" spans="1:51" ht="30" customHeight="1">
      <c r="A3373" s="17" t="s">
        <v>3646</v>
      </c>
      <c r="C3373" s="17" t="s">
        <v>3647</v>
      </c>
      <c r="D3373" s="17" t="s">
        <v>3648</v>
      </c>
      <c r="E3373" s="17" t="s">
        <v>8876</v>
      </c>
      <c r="H3373" s="20" t="s">
        <v>41</v>
      </c>
      <c r="M3373" s="20" t="s">
        <v>41</v>
      </c>
      <c r="N3373" s="20" t="s">
        <v>41</v>
      </c>
      <c r="P3373" s="20" t="s">
        <v>41</v>
      </c>
      <c r="Z3373" s="20" t="s">
        <v>41</v>
      </c>
      <c r="AC3373" s="20" t="s">
        <v>41</v>
      </c>
      <c r="AD3373" s="17" t="s">
        <v>8874</v>
      </c>
      <c r="AL3373" s="17">
        <v>68006262</v>
      </c>
      <c r="AS3373" s="17" t="s">
        <v>3285</v>
      </c>
      <c r="AT3373" s="17" t="s">
        <v>3286</v>
      </c>
      <c r="AU3373" s="17" t="s">
        <v>3287</v>
      </c>
      <c r="AW3373" s="17">
        <v>22745773</v>
      </c>
    </row>
    <row r="3374" spans="1:51" ht="30" customHeight="1">
      <c r="A3374" s="17" t="s">
        <v>143</v>
      </c>
      <c r="C3374" s="17" t="s">
        <v>144</v>
      </c>
      <c r="D3374" s="17" t="s">
        <v>145</v>
      </c>
      <c r="E3374" s="17" t="s">
        <v>8876</v>
      </c>
      <c r="M3374" s="20" t="s">
        <v>41</v>
      </c>
      <c r="N3374" s="20" t="s">
        <v>41</v>
      </c>
      <c r="O3374" s="20" t="s">
        <v>41</v>
      </c>
      <c r="R3374" s="20" t="s">
        <v>41</v>
      </c>
      <c r="T3374" s="20" t="s">
        <v>41</v>
      </c>
      <c r="U3374" s="20" t="s">
        <v>41</v>
      </c>
      <c r="AC3374" s="20" t="s">
        <v>41</v>
      </c>
      <c r="AD3374" s="17" t="s">
        <v>146</v>
      </c>
      <c r="AE3374" s="17">
        <v>67537482</v>
      </c>
      <c r="AG3374" s="20" t="s">
        <v>41</v>
      </c>
      <c r="AP3374" s="17" t="s">
        <v>98</v>
      </c>
      <c r="AQ3374" s="17" t="s">
        <v>44</v>
      </c>
      <c r="AS3374" s="17" t="s">
        <v>8433</v>
      </c>
      <c r="AT3374" s="17" t="s">
        <v>8437</v>
      </c>
      <c r="AU3374" s="17" t="s">
        <v>45</v>
      </c>
      <c r="AV3374" s="20" t="s">
        <v>41</v>
      </c>
      <c r="AW3374" s="17">
        <v>3040565</v>
      </c>
    </row>
    <row r="3375" spans="1:51" ht="30" customHeight="1">
      <c r="A3375" s="17" t="s">
        <v>143</v>
      </c>
      <c r="C3375" s="17" t="s">
        <v>4702</v>
      </c>
      <c r="D3375" s="17" t="s">
        <v>4703</v>
      </c>
      <c r="E3375" s="17" t="s">
        <v>8876</v>
      </c>
      <c r="H3375" s="20" t="s">
        <v>41</v>
      </c>
      <c r="M3375" s="20" t="s">
        <v>41</v>
      </c>
      <c r="N3375" s="20" t="s">
        <v>41</v>
      </c>
      <c r="P3375" s="20" t="s">
        <v>41</v>
      </c>
      <c r="W3375" s="20" t="s">
        <v>39</v>
      </c>
      <c r="Z3375" s="20" t="s">
        <v>41</v>
      </c>
      <c r="AC3375" s="20" t="s">
        <v>41</v>
      </c>
      <c r="AD3375" s="17" t="s">
        <v>8874</v>
      </c>
      <c r="AL3375" s="17">
        <v>68006262</v>
      </c>
      <c r="AS3375" s="17" t="s">
        <v>3285</v>
      </c>
      <c r="AT3375" s="17" t="s">
        <v>3286</v>
      </c>
      <c r="AU3375" s="17" t="s">
        <v>3287</v>
      </c>
      <c r="AW3375" s="17">
        <v>22745773</v>
      </c>
    </row>
    <row r="3376" spans="1:51" ht="30" customHeight="1">
      <c r="A3376" s="17" t="s">
        <v>7852</v>
      </c>
      <c r="C3376" s="17" t="s">
        <v>7853</v>
      </c>
      <c r="D3376" s="17" t="s">
        <v>7854</v>
      </c>
      <c r="E3376" s="17" t="s">
        <v>8876</v>
      </c>
      <c r="H3376" s="20" t="s">
        <v>41</v>
      </c>
      <c r="M3376" s="20" t="s">
        <v>41</v>
      </c>
      <c r="N3376" s="20" t="s">
        <v>41</v>
      </c>
      <c r="Q3376" s="20" t="s">
        <v>41</v>
      </c>
      <c r="T3376" s="20" t="s">
        <v>41</v>
      </c>
      <c r="U3376" s="20" t="s">
        <v>41</v>
      </c>
      <c r="Z3376" s="20" t="s">
        <v>41</v>
      </c>
      <c r="AC3376" s="20" t="s">
        <v>41</v>
      </c>
      <c r="AD3376" s="17" t="s">
        <v>8874</v>
      </c>
      <c r="AL3376" s="17">
        <v>68006262</v>
      </c>
      <c r="AP3376" s="17" t="s">
        <v>6750</v>
      </c>
      <c r="AQ3376" s="17" t="s">
        <v>44</v>
      </c>
      <c r="AS3376" s="17" t="s">
        <v>6751</v>
      </c>
      <c r="AT3376" s="17" t="s">
        <v>6752</v>
      </c>
      <c r="AU3376" s="17" t="s">
        <v>45</v>
      </c>
      <c r="AW3376" s="17">
        <v>19370153</v>
      </c>
    </row>
    <row r="3377" spans="1:50" ht="30" customHeight="1">
      <c r="A3377" s="17" t="s">
        <v>877</v>
      </c>
      <c r="C3377" s="17" t="s">
        <v>878</v>
      </c>
      <c r="D3377" s="17" t="s">
        <v>879</v>
      </c>
      <c r="E3377" s="17" t="s">
        <v>8876</v>
      </c>
      <c r="G3377" s="20" t="s">
        <v>41</v>
      </c>
      <c r="M3377" s="20" t="s">
        <v>41</v>
      </c>
      <c r="N3377" s="20" t="s">
        <v>41</v>
      </c>
      <c r="O3377" s="20" t="s">
        <v>41</v>
      </c>
      <c r="R3377" s="20" t="s">
        <v>41</v>
      </c>
      <c r="T3377" s="20" t="s">
        <v>41</v>
      </c>
      <c r="U3377" s="20" t="s">
        <v>41</v>
      </c>
      <c r="X3377" s="20" t="s">
        <v>41</v>
      </c>
      <c r="Y3377" s="20" t="s">
        <v>41</v>
      </c>
      <c r="AJ3377" s="20" t="s">
        <v>41</v>
      </c>
      <c r="AQ3377" s="17" t="s">
        <v>44</v>
      </c>
      <c r="AS3377" s="17" t="s">
        <v>8433</v>
      </c>
      <c r="AT3377" s="17" t="s">
        <v>8437</v>
      </c>
      <c r="AU3377" s="17" t="s">
        <v>45</v>
      </c>
      <c r="AW3377" s="17">
        <v>3040565</v>
      </c>
    </row>
    <row r="3378" spans="1:50" ht="30" customHeight="1">
      <c r="A3378" s="17" t="s">
        <v>877</v>
      </c>
      <c r="C3378" s="17" t="s">
        <v>878</v>
      </c>
      <c r="D3378" s="17" t="s">
        <v>3906</v>
      </c>
      <c r="E3378" s="17" t="s">
        <v>8876</v>
      </c>
      <c r="H3378" s="20" t="s">
        <v>41</v>
      </c>
      <c r="M3378" s="20" t="s">
        <v>41</v>
      </c>
      <c r="N3378" s="20" t="s">
        <v>41</v>
      </c>
      <c r="P3378" s="20" t="s">
        <v>41</v>
      </c>
      <c r="T3378" s="20" t="s">
        <v>41</v>
      </c>
      <c r="W3378" s="20" t="s">
        <v>40</v>
      </c>
      <c r="Z3378" s="20" t="s">
        <v>41</v>
      </c>
      <c r="AC3378" s="20" t="s">
        <v>41</v>
      </c>
      <c r="AD3378" s="17" t="s">
        <v>8874</v>
      </c>
      <c r="AL3378" s="17">
        <v>68006262</v>
      </c>
      <c r="AS3378" s="17" t="s">
        <v>3285</v>
      </c>
      <c r="AT3378" s="17" t="s">
        <v>3286</v>
      </c>
      <c r="AU3378" s="17" t="s">
        <v>3287</v>
      </c>
      <c r="AW3378" s="17">
        <v>22745773</v>
      </c>
    </row>
    <row r="3379" spans="1:50" ht="30" customHeight="1">
      <c r="A3379" s="17" t="s">
        <v>877</v>
      </c>
      <c r="C3379" s="17" t="s">
        <v>878</v>
      </c>
      <c r="D3379" s="17" t="s">
        <v>3906</v>
      </c>
      <c r="E3379" s="17" t="s">
        <v>8876</v>
      </c>
      <c r="H3379" s="20" t="s">
        <v>41</v>
      </c>
      <c r="M3379" s="20" t="s">
        <v>41</v>
      </c>
      <c r="N3379" s="20" t="s">
        <v>41</v>
      </c>
      <c r="O3379" s="20" t="s">
        <v>41</v>
      </c>
      <c r="S3379" s="20" t="s">
        <v>41</v>
      </c>
      <c r="AC3379" s="20" t="s">
        <v>41</v>
      </c>
      <c r="AD3379" s="17" t="s">
        <v>8036</v>
      </c>
      <c r="AE3379" s="17">
        <v>68012559</v>
      </c>
      <c r="AG3379" s="20" t="s">
        <v>41</v>
      </c>
      <c r="AO3379" s="17" t="s">
        <v>8041</v>
      </c>
      <c r="AP3379" s="17" t="s">
        <v>8037</v>
      </c>
      <c r="AQ3379" s="17" t="s">
        <v>8038</v>
      </c>
      <c r="AR3379" s="17" t="s">
        <v>8008</v>
      </c>
      <c r="AS3379" s="17" t="s">
        <v>8009</v>
      </c>
      <c r="AT3379" s="17" t="s">
        <v>8010</v>
      </c>
      <c r="AU3379" s="17" t="s">
        <v>45</v>
      </c>
      <c r="AW3379" s="17">
        <v>10075727</v>
      </c>
      <c r="AX3379" s="17" t="s">
        <v>8873</v>
      </c>
    </row>
    <row r="3380" spans="1:50" ht="30" customHeight="1">
      <c r="A3380" s="17" t="s">
        <v>877</v>
      </c>
      <c r="C3380" s="17" t="s">
        <v>878</v>
      </c>
      <c r="D3380" s="17" t="s">
        <v>3906</v>
      </c>
      <c r="E3380" s="17" t="s">
        <v>8876</v>
      </c>
      <c r="H3380" s="20" t="s">
        <v>41</v>
      </c>
      <c r="M3380" s="20" t="s">
        <v>41</v>
      </c>
      <c r="N3380" s="20" t="s">
        <v>41</v>
      </c>
      <c r="O3380" s="20" t="s">
        <v>41</v>
      </c>
      <c r="S3380" s="20" t="s">
        <v>41</v>
      </c>
      <c r="AJ3380" s="20" t="s">
        <v>41</v>
      </c>
      <c r="AK3380" s="17" t="s">
        <v>30</v>
      </c>
      <c r="AL3380" s="17">
        <v>68006262</v>
      </c>
      <c r="AP3380" s="17" t="s">
        <v>8093</v>
      </c>
      <c r="AQ3380" s="17" t="s">
        <v>8007</v>
      </c>
      <c r="AR3380" s="17" t="s">
        <v>8094</v>
      </c>
      <c r="AS3380" s="17" t="s">
        <v>8009</v>
      </c>
      <c r="AT3380" s="17" t="s">
        <v>8010</v>
      </c>
      <c r="AU3380" s="17" t="s">
        <v>45</v>
      </c>
      <c r="AW3380" s="17">
        <v>18268500</v>
      </c>
    </row>
    <row r="3381" spans="1:50" ht="30" customHeight="1">
      <c r="A3381" s="17" t="s">
        <v>2510</v>
      </c>
      <c r="C3381" s="17" t="s">
        <v>8493</v>
      </c>
      <c r="D3381" s="17" t="s">
        <v>8494</v>
      </c>
      <c r="E3381" s="17" t="s">
        <v>8876</v>
      </c>
      <c r="I3381" s="20" t="s">
        <v>41</v>
      </c>
      <c r="J3381" s="20" t="s">
        <v>41</v>
      </c>
      <c r="X3381" s="20" t="s">
        <v>41</v>
      </c>
      <c r="AC3381" s="20" t="s">
        <v>41</v>
      </c>
      <c r="AD3381" s="17" t="s">
        <v>2511</v>
      </c>
      <c r="AE3381" s="17">
        <v>68012559</v>
      </c>
      <c r="AG3381" s="20" t="s">
        <v>41</v>
      </c>
      <c r="AO3381" s="17" t="s">
        <v>2512</v>
      </c>
      <c r="AQ3381" s="17" t="s">
        <v>44</v>
      </c>
      <c r="AS3381" s="17" t="s">
        <v>2434</v>
      </c>
      <c r="AT3381" s="17" t="s">
        <v>2513</v>
      </c>
      <c r="AU3381" s="17" t="s">
        <v>2514</v>
      </c>
      <c r="AV3381" s="20" t="s">
        <v>41</v>
      </c>
      <c r="AW3381" s="17">
        <v>16266783</v>
      </c>
    </row>
    <row r="3382" spans="1:50" ht="30" customHeight="1">
      <c r="A3382" s="17" t="s">
        <v>2510</v>
      </c>
      <c r="C3382" s="17" t="s">
        <v>8784</v>
      </c>
      <c r="D3382" s="17" t="s">
        <v>8785</v>
      </c>
      <c r="E3382" s="17" t="s">
        <v>8876</v>
      </c>
      <c r="H3382" s="20" t="s">
        <v>41</v>
      </c>
      <c r="M3382" s="20" t="s">
        <v>41</v>
      </c>
      <c r="N3382" s="20" t="s">
        <v>41</v>
      </c>
      <c r="Q3382" s="20" t="s">
        <v>41</v>
      </c>
      <c r="T3382" s="20" t="s">
        <v>41</v>
      </c>
      <c r="U3382" s="20" t="s">
        <v>41</v>
      </c>
      <c r="Z3382" s="20" t="s">
        <v>41</v>
      </c>
      <c r="AC3382" s="20" t="s">
        <v>41</v>
      </c>
      <c r="AD3382" s="17" t="s">
        <v>8874</v>
      </c>
      <c r="AL3382" s="17">
        <v>68006262</v>
      </c>
      <c r="AP3382" s="17" t="s">
        <v>6750</v>
      </c>
      <c r="AQ3382" s="17" t="s">
        <v>44</v>
      </c>
      <c r="AS3382" s="17" t="s">
        <v>6751</v>
      </c>
      <c r="AT3382" s="17" t="s">
        <v>6752</v>
      </c>
      <c r="AU3382" s="17" t="s">
        <v>45</v>
      </c>
      <c r="AW3382" s="17">
        <v>19370153</v>
      </c>
    </row>
    <row r="3383" spans="1:50" ht="30" customHeight="1">
      <c r="A3383" s="17" t="s">
        <v>2510</v>
      </c>
      <c r="C3383" s="17" t="s">
        <v>7622</v>
      </c>
      <c r="D3383" s="17" t="s">
        <v>7623</v>
      </c>
      <c r="E3383" s="17" t="s">
        <v>8876</v>
      </c>
      <c r="H3383" s="20" t="s">
        <v>41</v>
      </c>
      <c r="M3383" s="20" t="s">
        <v>41</v>
      </c>
      <c r="N3383" s="20" t="s">
        <v>41</v>
      </c>
      <c r="Q3383" s="20" t="s">
        <v>41</v>
      </c>
      <c r="T3383" s="20" t="s">
        <v>41</v>
      </c>
      <c r="U3383" s="20" t="s">
        <v>41</v>
      </c>
      <c r="Z3383" s="20" t="s">
        <v>41</v>
      </c>
      <c r="AC3383" s="20" t="s">
        <v>41</v>
      </c>
      <c r="AD3383" s="17" t="s">
        <v>8874</v>
      </c>
      <c r="AL3383" s="17">
        <v>68006262</v>
      </c>
      <c r="AP3383" s="17" t="s">
        <v>6750</v>
      </c>
      <c r="AQ3383" s="17" t="s">
        <v>44</v>
      </c>
      <c r="AS3383" s="17" t="s">
        <v>6751</v>
      </c>
      <c r="AT3383" s="17" t="s">
        <v>6752</v>
      </c>
      <c r="AU3383" s="17" t="s">
        <v>45</v>
      </c>
      <c r="AW3383" s="17">
        <v>19370153</v>
      </c>
    </row>
    <row r="3384" spans="1:50" ht="30" customHeight="1">
      <c r="A3384" s="17" t="s">
        <v>2510</v>
      </c>
      <c r="C3384" s="17" t="s">
        <v>8784</v>
      </c>
      <c r="D3384" s="17" t="s">
        <v>8785</v>
      </c>
      <c r="E3384" s="17" t="s">
        <v>8876</v>
      </c>
      <c r="F3384" s="20" t="s">
        <v>41</v>
      </c>
      <c r="M3384" s="20" t="s">
        <v>41</v>
      </c>
      <c r="AB3384" s="20" t="s">
        <v>41</v>
      </c>
      <c r="AJ3384" s="20" t="s">
        <v>41</v>
      </c>
      <c r="AK3384" s="17" t="s">
        <v>8343</v>
      </c>
      <c r="AL3384" s="17" t="s">
        <v>8344</v>
      </c>
      <c r="AM3384" s="17" t="s">
        <v>8345</v>
      </c>
      <c r="AN3384" s="17">
        <v>0</v>
      </c>
      <c r="AS3384" s="17" t="s">
        <v>8346</v>
      </c>
      <c r="AT3384" s="17" t="s">
        <v>8347</v>
      </c>
      <c r="AU3384" s="17" t="s">
        <v>8348</v>
      </c>
      <c r="AW3384" s="17" t="s">
        <v>8349</v>
      </c>
    </row>
    <row r="3385" spans="1:50" ht="30" customHeight="1">
      <c r="A3385" s="17" t="s">
        <v>2510</v>
      </c>
      <c r="C3385" s="17" t="s">
        <v>8784</v>
      </c>
      <c r="D3385" s="17" t="s">
        <v>8785</v>
      </c>
      <c r="E3385" s="17" t="s">
        <v>8876</v>
      </c>
      <c r="F3385" s="20" t="s">
        <v>41</v>
      </c>
      <c r="M3385" s="20" t="s">
        <v>41</v>
      </c>
      <c r="AB3385" s="20" t="s">
        <v>41</v>
      </c>
      <c r="AJ3385" s="20" t="s">
        <v>41</v>
      </c>
      <c r="AK3385" s="17" t="s">
        <v>8343</v>
      </c>
      <c r="AL3385" s="17" t="s">
        <v>8344</v>
      </c>
      <c r="AM3385" s="17" t="s">
        <v>8395</v>
      </c>
      <c r="AN3385" s="17">
        <v>0</v>
      </c>
      <c r="AS3385" s="17" t="s">
        <v>8346</v>
      </c>
      <c r="AT3385" s="17" t="s">
        <v>8347</v>
      </c>
      <c r="AU3385" s="17" t="s">
        <v>8348</v>
      </c>
      <c r="AW3385" s="17" t="s">
        <v>8349</v>
      </c>
    </row>
    <row r="3386" spans="1:50" ht="30" customHeight="1">
      <c r="A3386" s="17" t="s">
        <v>2510</v>
      </c>
      <c r="C3386" s="17" t="s">
        <v>8784</v>
      </c>
      <c r="D3386" s="17" t="s">
        <v>8785</v>
      </c>
      <c r="E3386" s="17" t="s">
        <v>8876</v>
      </c>
      <c r="F3386" s="20" t="s">
        <v>41</v>
      </c>
      <c r="M3386" s="20" t="s">
        <v>41</v>
      </c>
      <c r="AB3386" s="20" t="s">
        <v>41</v>
      </c>
      <c r="AJ3386" s="20" t="s">
        <v>41</v>
      </c>
      <c r="AK3386" s="17" t="s">
        <v>8343</v>
      </c>
      <c r="AL3386" s="17" t="s">
        <v>8344</v>
      </c>
      <c r="AM3386" s="17" t="s">
        <v>8396</v>
      </c>
      <c r="AN3386" s="17">
        <v>0</v>
      </c>
      <c r="AS3386" s="17" t="s">
        <v>8346</v>
      </c>
      <c r="AT3386" s="17" t="s">
        <v>8347</v>
      </c>
      <c r="AU3386" s="17" t="s">
        <v>8348</v>
      </c>
      <c r="AW3386" s="17" t="s">
        <v>8349</v>
      </c>
    </row>
    <row r="3387" spans="1:50" ht="30" customHeight="1">
      <c r="A3387" s="17" t="s">
        <v>2510</v>
      </c>
      <c r="C3387" s="17" t="s">
        <v>8784</v>
      </c>
      <c r="D3387" s="17" t="s">
        <v>8785</v>
      </c>
      <c r="E3387" s="17" t="s">
        <v>8876</v>
      </c>
      <c r="F3387" s="20" t="s">
        <v>41</v>
      </c>
      <c r="M3387" s="20" t="s">
        <v>41</v>
      </c>
      <c r="AB3387" s="20" t="s">
        <v>41</v>
      </c>
      <c r="AJ3387" s="20" t="s">
        <v>41</v>
      </c>
      <c r="AK3387" s="17" t="s">
        <v>8343</v>
      </c>
      <c r="AL3387" s="17" t="s">
        <v>8344</v>
      </c>
      <c r="AM3387" s="17" t="s">
        <v>8397</v>
      </c>
      <c r="AN3387" s="17">
        <v>0</v>
      </c>
      <c r="AS3387" s="17" t="s">
        <v>8346</v>
      </c>
      <c r="AT3387" s="17" t="s">
        <v>8347</v>
      </c>
      <c r="AU3387" s="17" t="s">
        <v>8348</v>
      </c>
      <c r="AW3387" s="17" t="s">
        <v>8349</v>
      </c>
    </row>
    <row r="3388" spans="1:50" ht="30" customHeight="1">
      <c r="A3388" s="17" t="s">
        <v>2510</v>
      </c>
      <c r="C3388" s="17" t="s">
        <v>8784</v>
      </c>
      <c r="D3388" s="17" t="s">
        <v>8785</v>
      </c>
      <c r="E3388" s="17" t="s">
        <v>8876</v>
      </c>
      <c r="F3388" s="20" t="s">
        <v>41</v>
      </c>
      <c r="M3388" s="20" t="s">
        <v>41</v>
      </c>
      <c r="AB3388" s="20" t="s">
        <v>41</v>
      </c>
      <c r="AJ3388" s="20" t="s">
        <v>41</v>
      </c>
      <c r="AK3388" s="17" t="s">
        <v>8343</v>
      </c>
      <c r="AL3388" s="17" t="s">
        <v>8344</v>
      </c>
      <c r="AM3388" s="17" t="s">
        <v>8398</v>
      </c>
      <c r="AN3388" s="17">
        <v>0</v>
      </c>
      <c r="AS3388" s="17" t="s">
        <v>8346</v>
      </c>
      <c r="AT3388" s="17" t="s">
        <v>8347</v>
      </c>
      <c r="AU3388" s="17" t="s">
        <v>8348</v>
      </c>
      <c r="AW3388" s="17" t="s">
        <v>8349</v>
      </c>
    </row>
    <row r="3389" spans="1:50" ht="30" customHeight="1">
      <c r="A3389" s="17" t="s">
        <v>2510</v>
      </c>
      <c r="C3389" s="17" t="s">
        <v>8784</v>
      </c>
      <c r="D3389" s="17" t="s">
        <v>8785</v>
      </c>
      <c r="E3389" s="17" t="s">
        <v>8876</v>
      </c>
      <c r="F3389" s="20" t="s">
        <v>41</v>
      </c>
      <c r="M3389" s="20" t="s">
        <v>41</v>
      </c>
      <c r="AB3389" s="20" t="s">
        <v>41</v>
      </c>
      <c r="AJ3389" s="20" t="s">
        <v>41</v>
      </c>
      <c r="AK3389" s="17" t="s">
        <v>8343</v>
      </c>
      <c r="AL3389" s="17" t="s">
        <v>8344</v>
      </c>
      <c r="AM3389" s="17" t="s">
        <v>8399</v>
      </c>
      <c r="AN3389" s="17">
        <v>0</v>
      </c>
      <c r="AS3389" s="17" t="s">
        <v>8346</v>
      </c>
      <c r="AT3389" s="17" t="s">
        <v>8347</v>
      </c>
      <c r="AU3389" s="17" t="s">
        <v>8348</v>
      </c>
      <c r="AW3389" s="17" t="s">
        <v>8349</v>
      </c>
    </row>
    <row r="3390" spans="1:50" ht="30" customHeight="1">
      <c r="A3390" s="17" t="s">
        <v>2510</v>
      </c>
      <c r="C3390" s="17" t="s">
        <v>8784</v>
      </c>
      <c r="D3390" s="17" t="s">
        <v>8785</v>
      </c>
      <c r="E3390" s="17" t="s">
        <v>8876</v>
      </c>
      <c r="F3390" s="20" t="s">
        <v>41</v>
      </c>
      <c r="M3390" s="20" t="s">
        <v>41</v>
      </c>
      <c r="AB3390" s="20" t="s">
        <v>41</v>
      </c>
      <c r="AJ3390" s="20" t="s">
        <v>41</v>
      </c>
      <c r="AK3390" s="17" t="s">
        <v>8343</v>
      </c>
      <c r="AL3390" s="17" t="s">
        <v>8344</v>
      </c>
      <c r="AM3390" s="17" t="s">
        <v>8400</v>
      </c>
      <c r="AN3390" s="17">
        <v>0</v>
      </c>
      <c r="AS3390" s="17" t="s">
        <v>8346</v>
      </c>
      <c r="AT3390" s="17" t="s">
        <v>8347</v>
      </c>
      <c r="AU3390" s="17" t="s">
        <v>8348</v>
      </c>
      <c r="AW3390" s="17" t="s">
        <v>8349</v>
      </c>
    </row>
    <row r="3391" spans="1:50" ht="30" customHeight="1">
      <c r="A3391" s="17" t="s">
        <v>2510</v>
      </c>
      <c r="C3391" s="17" t="s">
        <v>8784</v>
      </c>
      <c r="D3391" s="17" t="s">
        <v>8785</v>
      </c>
      <c r="E3391" s="17" t="s">
        <v>8876</v>
      </c>
      <c r="F3391" s="20" t="s">
        <v>41</v>
      </c>
      <c r="M3391" s="20" t="s">
        <v>41</v>
      </c>
      <c r="AB3391" s="20" t="s">
        <v>41</v>
      </c>
      <c r="AJ3391" s="20" t="s">
        <v>41</v>
      </c>
      <c r="AK3391" s="17" t="s">
        <v>8343</v>
      </c>
      <c r="AL3391" s="17" t="s">
        <v>8344</v>
      </c>
      <c r="AM3391" s="17" t="s">
        <v>8401</v>
      </c>
      <c r="AN3391" s="17">
        <v>0</v>
      </c>
      <c r="AS3391" s="17" t="s">
        <v>8346</v>
      </c>
      <c r="AT3391" s="17" t="s">
        <v>8347</v>
      </c>
      <c r="AU3391" s="17" t="s">
        <v>8348</v>
      </c>
      <c r="AW3391" s="17" t="s">
        <v>8349</v>
      </c>
    </row>
    <row r="3392" spans="1:50" ht="30" customHeight="1">
      <c r="A3392" s="17" t="s">
        <v>2510</v>
      </c>
      <c r="C3392" s="17" t="s">
        <v>8784</v>
      </c>
      <c r="D3392" s="17" t="s">
        <v>8785</v>
      </c>
      <c r="E3392" s="17" t="s">
        <v>8876</v>
      </c>
      <c r="F3392" s="20" t="s">
        <v>41</v>
      </c>
      <c r="M3392" s="20" t="s">
        <v>41</v>
      </c>
      <c r="AB3392" s="20" t="s">
        <v>41</v>
      </c>
      <c r="AJ3392" s="20" t="s">
        <v>41</v>
      </c>
      <c r="AK3392" s="17" t="s">
        <v>8343</v>
      </c>
      <c r="AL3392" s="17" t="s">
        <v>8344</v>
      </c>
      <c r="AM3392" s="17" t="s">
        <v>8402</v>
      </c>
      <c r="AN3392" s="17">
        <v>0</v>
      </c>
      <c r="AS3392" s="17" t="s">
        <v>8346</v>
      </c>
      <c r="AT3392" s="17" t="s">
        <v>8347</v>
      </c>
      <c r="AU3392" s="17" t="s">
        <v>8348</v>
      </c>
      <c r="AW3392" s="17" t="s">
        <v>8349</v>
      </c>
    </row>
    <row r="3393" spans="1:49" ht="30" customHeight="1">
      <c r="A3393" s="17" t="s">
        <v>2510</v>
      </c>
      <c r="C3393" s="17" t="s">
        <v>8784</v>
      </c>
      <c r="D3393" s="17" t="s">
        <v>8785</v>
      </c>
      <c r="E3393" s="17" t="s">
        <v>8876</v>
      </c>
      <c r="F3393" s="20" t="s">
        <v>41</v>
      </c>
      <c r="M3393" s="20" t="s">
        <v>41</v>
      </c>
      <c r="AB3393" s="20" t="s">
        <v>41</v>
      </c>
      <c r="AJ3393" s="20" t="s">
        <v>41</v>
      </c>
      <c r="AK3393" s="17" t="s">
        <v>8343</v>
      </c>
      <c r="AL3393" s="17" t="s">
        <v>8344</v>
      </c>
      <c r="AM3393" s="17" t="s">
        <v>8403</v>
      </c>
      <c r="AN3393" s="17">
        <v>0</v>
      </c>
      <c r="AS3393" s="17" t="s">
        <v>8346</v>
      </c>
      <c r="AT3393" s="17" t="s">
        <v>8347</v>
      </c>
      <c r="AU3393" s="17" t="s">
        <v>8348</v>
      </c>
      <c r="AW3393" s="17" t="s">
        <v>8349</v>
      </c>
    </row>
    <row r="3394" spans="1:49" ht="30" customHeight="1">
      <c r="A3394" s="17" t="s">
        <v>2510</v>
      </c>
      <c r="C3394" s="17" t="s">
        <v>8784</v>
      </c>
      <c r="D3394" s="17" t="s">
        <v>8785</v>
      </c>
      <c r="E3394" s="17" t="s">
        <v>8876</v>
      </c>
      <c r="F3394" s="20" t="s">
        <v>41</v>
      </c>
      <c r="M3394" s="20" t="s">
        <v>41</v>
      </c>
      <c r="AB3394" s="20" t="s">
        <v>41</v>
      </c>
      <c r="AJ3394" s="20" t="s">
        <v>41</v>
      </c>
      <c r="AK3394" s="17" t="s">
        <v>8343</v>
      </c>
      <c r="AL3394" s="17" t="s">
        <v>8344</v>
      </c>
      <c r="AM3394" s="17" t="s">
        <v>8404</v>
      </c>
      <c r="AN3394" s="17">
        <v>0</v>
      </c>
      <c r="AS3394" s="17" t="s">
        <v>8346</v>
      </c>
      <c r="AT3394" s="17" t="s">
        <v>8347</v>
      </c>
      <c r="AU3394" s="17" t="s">
        <v>8348</v>
      </c>
      <c r="AW3394" s="17" t="s">
        <v>8349</v>
      </c>
    </row>
    <row r="3395" spans="1:49" ht="30" customHeight="1">
      <c r="A3395" s="17" t="s">
        <v>2510</v>
      </c>
      <c r="C3395" s="17" t="s">
        <v>8784</v>
      </c>
      <c r="D3395" s="17" t="s">
        <v>8785</v>
      </c>
      <c r="E3395" s="17" t="s">
        <v>8876</v>
      </c>
      <c r="F3395" s="20" t="s">
        <v>41</v>
      </c>
      <c r="M3395" s="20" t="s">
        <v>41</v>
      </c>
      <c r="AB3395" s="20" t="s">
        <v>41</v>
      </c>
      <c r="AJ3395" s="20" t="s">
        <v>41</v>
      </c>
      <c r="AK3395" s="17" t="s">
        <v>8343</v>
      </c>
      <c r="AL3395" s="17" t="s">
        <v>8344</v>
      </c>
      <c r="AM3395" s="17" t="s">
        <v>8405</v>
      </c>
      <c r="AN3395" s="17">
        <v>0</v>
      </c>
      <c r="AS3395" s="17" t="s">
        <v>8346</v>
      </c>
      <c r="AT3395" s="17" t="s">
        <v>8347</v>
      </c>
      <c r="AU3395" s="17" t="s">
        <v>8348</v>
      </c>
      <c r="AW3395" s="17" t="s">
        <v>8349</v>
      </c>
    </row>
    <row r="3396" spans="1:49" ht="30" customHeight="1">
      <c r="A3396" s="17" t="s">
        <v>2510</v>
      </c>
      <c r="C3396" s="17" t="s">
        <v>8784</v>
      </c>
      <c r="D3396" s="17" t="s">
        <v>8785</v>
      </c>
      <c r="E3396" s="17" t="s">
        <v>8876</v>
      </c>
      <c r="F3396" s="20" t="s">
        <v>41</v>
      </c>
      <c r="M3396" s="20" t="s">
        <v>41</v>
      </c>
      <c r="AB3396" s="20" t="s">
        <v>41</v>
      </c>
      <c r="AJ3396" s="20" t="s">
        <v>41</v>
      </c>
      <c r="AK3396" s="17" t="s">
        <v>8343</v>
      </c>
      <c r="AL3396" s="17" t="s">
        <v>8344</v>
      </c>
      <c r="AM3396" s="17" t="s">
        <v>8406</v>
      </c>
      <c r="AN3396" s="17">
        <v>0</v>
      </c>
      <c r="AS3396" s="17" t="s">
        <v>8346</v>
      </c>
      <c r="AT3396" s="17" t="s">
        <v>8347</v>
      </c>
      <c r="AU3396" s="17" t="s">
        <v>8348</v>
      </c>
      <c r="AW3396" s="17" t="s">
        <v>8349</v>
      </c>
    </row>
    <row r="3397" spans="1:49" ht="30" customHeight="1">
      <c r="A3397" s="17" t="s">
        <v>2510</v>
      </c>
      <c r="C3397" s="17" t="s">
        <v>8784</v>
      </c>
      <c r="D3397" s="17" t="s">
        <v>8785</v>
      </c>
      <c r="E3397" s="17" t="s">
        <v>8876</v>
      </c>
      <c r="F3397" s="20" t="s">
        <v>41</v>
      </c>
      <c r="M3397" s="20" t="s">
        <v>41</v>
      </c>
      <c r="AB3397" s="20" t="s">
        <v>41</v>
      </c>
      <c r="AJ3397" s="20" t="s">
        <v>41</v>
      </c>
      <c r="AK3397" s="17" t="s">
        <v>8343</v>
      </c>
      <c r="AL3397" s="17" t="s">
        <v>8344</v>
      </c>
      <c r="AM3397" s="17" t="s">
        <v>8407</v>
      </c>
      <c r="AN3397" s="17">
        <v>0</v>
      </c>
      <c r="AS3397" s="17" t="s">
        <v>8346</v>
      </c>
      <c r="AT3397" s="17" t="s">
        <v>8347</v>
      </c>
      <c r="AU3397" s="17" t="s">
        <v>8348</v>
      </c>
      <c r="AW3397" s="17" t="s">
        <v>8349</v>
      </c>
    </row>
    <row r="3398" spans="1:49" ht="30" customHeight="1">
      <c r="A3398" s="17" t="s">
        <v>2510</v>
      </c>
      <c r="C3398" s="17" t="s">
        <v>8784</v>
      </c>
      <c r="D3398" s="17" t="s">
        <v>8785</v>
      </c>
      <c r="E3398" s="17" t="s">
        <v>8876</v>
      </c>
      <c r="F3398" s="20" t="s">
        <v>41</v>
      </c>
      <c r="M3398" s="20" t="s">
        <v>41</v>
      </c>
      <c r="AB3398" s="20" t="s">
        <v>41</v>
      </c>
      <c r="AJ3398" s="20" t="s">
        <v>41</v>
      </c>
      <c r="AK3398" s="17" t="s">
        <v>8343</v>
      </c>
      <c r="AL3398" s="17" t="s">
        <v>8344</v>
      </c>
      <c r="AM3398" s="17" t="s">
        <v>8408</v>
      </c>
      <c r="AN3398" s="17">
        <v>0</v>
      </c>
      <c r="AS3398" s="17" t="s">
        <v>8346</v>
      </c>
      <c r="AT3398" s="17" t="s">
        <v>8347</v>
      </c>
      <c r="AU3398" s="17" t="s">
        <v>8348</v>
      </c>
      <c r="AW3398" s="17" t="s">
        <v>8349</v>
      </c>
    </row>
    <row r="3399" spans="1:49" ht="30" customHeight="1">
      <c r="A3399" s="17" t="s">
        <v>2510</v>
      </c>
      <c r="C3399" s="17" t="s">
        <v>8784</v>
      </c>
      <c r="D3399" s="17" t="s">
        <v>8785</v>
      </c>
      <c r="E3399" s="17" t="s">
        <v>8876</v>
      </c>
      <c r="F3399" s="20" t="s">
        <v>41</v>
      </c>
      <c r="M3399" s="20" t="s">
        <v>41</v>
      </c>
      <c r="AB3399" s="20" t="s">
        <v>41</v>
      </c>
      <c r="AJ3399" s="20" t="s">
        <v>41</v>
      </c>
      <c r="AK3399" s="17" t="s">
        <v>8343</v>
      </c>
      <c r="AL3399" s="17" t="s">
        <v>8344</v>
      </c>
      <c r="AM3399" s="17" t="s">
        <v>8409</v>
      </c>
      <c r="AN3399" s="17">
        <v>0</v>
      </c>
      <c r="AS3399" s="17" t="s">
        <v>8346</v>
      </c>
      <c r="AT3399" s="17" t="s">
        <v>8347</v>
      </c>
      <c r="AU3399" s="17" t="s">
        <v>8348</v>
      </c>
      <c r="AW3399" s="17" t="s">
        <v>8349</v>
      </c>
    </row>
    <row r="3400" spans="1:49" ht="30" customHeight="1">
      <c r="A3400" s="17" t="s">
        <v>2510</v>
      </c>
      <c r="C3400" s="17" t="s">
        <v>8784</v>
      </c>
      <c r="D3400" s="17" t="s">
        <v>8785</v>
      </c>
      <c r="E3400" s="17" t="s">
        <v>8876</v>
      </c>
      <c r="F3400" s="20" t="s">
        <v>41</v>
      </c>
      <c r="M3400" s="20" t="s">
        <v>41</v>
      </c>
      <c r="AB3400" s="20" t="s">
        <v>41</v>
      </c>
      <c r="AJ3400" s="20" t="s">
        <v>41</v>
      </c>
      <c r="AK3400" s="17" t="s">
        <v>8343</v>
      </c>
      <c r="AL3400" s="17" t="s">
        <v>8344</v>
      </c>
      <c r="AM3400" s="17" t="s">
        <v>8410</v>
      </c>
      <c r="AN3400" s="17">
        <v>0</v>
      </c>
      <c r="AS3400" s="17" t="s">
        <v>8346</v>
      </c>
      <c r="AT3400" s="17" t="s">
        <v>8347</v>
      </c>
      <c r="AU3400" s="17" t="s">
        <v>8348</v>
      </c>
      <c r="AW3400" s="17" t="s">
        <v>8349</v>
      </c>
    </row>
    <row r="3401" spans="1:49" ht="30" customHeight="1">
      <c r="A3401" s="17" t="s">
        <v>2510</v>
      </c>
      <c r="C3401" s="17" t="s">
        <v>8784</v>
      </c>
      <c r="D3401" s="17" t="s">
        <v>8785</v>
      </c>
      <c r="E3401" s="17" t="s">
        <v>8876</v>
      </c>
      <c r="F3401" s="20" t="s">
        <v>41</v>
      </c>
      <c r="M3401" s="20" t="s">
        <v>41</v>
      </c>
      <c r="AB3401" s="20" t="s">
        <v>41</v>
      </c>
      <c r="AJ3401" s="20" t="s">
        <v>41</v>
      </c>
      <c r="AK3401" s="17" t="s">
        <v>8343</v>
      </c>
      <c r="AL3401" s="17" t="s">
        <v>8344</v>
      </c>
      <c r="AM3401" s="17" t="s">
        <v>8411</v>
      </c>
      <c r="AN3401" s="17">
        <v>0</v>
      </c>
      <c r="AS3401" s="17" t="s">
        <v>8346</v>
      </c>
      <c r="AT3401" s="17" t="s">
        <v>8347</v>
      </c>
      <c r="AU3401" s="17" t="s">
        <v>8348</v>
      </c>
      <c r="AW3401" s="17" t="s">
        <v>8349</v>
      </c>
    </row>
    <row r="3402" spans="1:49" ht="30" customHeight="1">
      <c r="A3402" s="17" t="s">
        <v>2510</v>
      </c>
      <c r="C3402" s="17" t="s">
        <v>8784</v>
      </c>
      <c r="D3402" s="17" t="s">
        <v>8785</v>
      </c>
      <c r="E3402" s="17" t="s">
        <v>8876</v>
      </c>
      <c r="F3402" s="20" t="s">
        <v>41</v>
      </c>
      <c r="M3402" s="20" t="s">
        <v>41</v>
      </c>
      <c r="AB3402" s="20" t="s">
        <v>41</v>
      </c>
      <c r="AJ3402" s="20" t="s">
        <v>41</v>
      </c>
      <c r="AK3402" s="17" t="s">
        <v>8343</v>
      </c>
      <c r="AL3402" s="17" t="s">
        <v>8344</v>
      </c>
      <c r="AM3402" s="17" t="s">
        <v>8412</v>
      </c>
      <c r="AN3402" s="17">
        <v>0</v>
      </c>
      <c r="AS3402" s="17" t="s">
        <v>8346</v>
      </c>
      <c r="AT3402" s="17" t="s">
        <v>8347</v>
      </c>
      <c r="AU3402" s="17" t="s">
        <v>8348</v>
      </c>
      <c r="AW3402" s="17" t="s">
        <v>8349</v>
      </c>
    </row>
    <row r="3403" spans="1:49" ht="30" customHeight="1">
      <c r="A3403" s="17" t="s">
        <v>2510</v>
      </c>
      <c r="C3403" s="17" t="s">
        <v>8784</v>
      </c>
      <c r="D3403" s="17" t="s">
        <v>8785</v>
      </c>
      <c r="E3403" s="17" t="s">
        <v>8876</v>
      </c>
      <c r="F3403" s="20" t="s">
        <v>41</v>
      </c>
      <c r="M3403" s="20" t="s">
        <v>41</v>
      </c>
      <c r="AB3403" s="20" t="s">
        <v>41</v>
      </c>
      <c r="AJ3403" s="20" t="s">
        <v>41</v>
      </c>
      <c r="AK3403" s="17" t="s">
        <v>8343</v>
      </c>
      <c r="AL3403" s="17" t="s">
        <v>8344</v>
      </c>
      <c r="AM3403" s="17" t="s">
        <v>8413</v>
      </c>
      <c r="AN3403" s="17">
        <v>0</v>
      </c>
      <c r="AS3403" s="17" t="s">
        <v>8346</v>
      </c>
      <c r="AT3403" s="17" t="s">
        <v>8347</v>
      </c>
      <c r="AU3403" s="17" t="s">
        <v>8348</v>
      </c>
      <c r="AW3403" s="17" t="s">
        <v>8349</v>
      </c>
    </row>
    <row r="3404" spans="1:49" ht="30" customHeight="1">
      <c r="A3404" s="17" t="s">
        <v>2510</v>
      </c>
      <c r="C3404" s="17" t="s">
        <v>8784</v>
      </c>
      <c r="D3404" s="17" t="s">
        <v>8785</v>
      </c>
      <c r="E3404" s="17" t="s">
        <v>8876</v>
      </c>
      <c r="F3404" s="20" t="s">
        <v>41</v>
      </c>
      <c r="M3404" s="20" t="s">
        <v>41</v>
      </c>
      <c r="AB3404" s="20" t="s">
        <v>41</v>
      </c>
      <c r="AJ3404" s="20" t="s">
        <v>41</v>
      </c>
      <c r="AK3404" s="17" t="s">
        <v>8343</v>
      </c>
      <c r="AL3404" s="17" t="s">
        <v>8344</v>
      </c>
      <c r="AM3404" s="17" t="s">
        <v>8414</v>
      </c>
      <c r="AN3404" s="17">
        <v>0</v>
      </c>
      <c r="AS3404" s="17" t="s">
        <v>8346</v>
      </c>
      <c r="AT3404" s="17" t="s">
        <v>8347</v>
      </c>
      <c r="AU3404" s="17" t="s">
        <v>8348</v>
      </c>
      <c r="AW3404" s="17" t="s">
        <v>8349</v>
      </c>
    </row>
    <row r="3405" spans="1:49" ht="30" customHeight="1">
      <c r="A3405" s="17" t="s">
        <v>2510</v>
      </c>
      <c r="C3405" s="17" t="s">
        <v>8784</v>
      </c>
      <c r="D3405" s="17" t="s">
        <v>8785</v>
      </c>
      <c r="E3405" s="17" t="s">
        <v>8876</v>
      </c>
      <c r="F3405" s="20" t="s">
        <v>41</v>
      </c>
      <c r="M3405" s="20" t="s">
        <v>41</v>
      </c>
      <c r="AB3405" s="20" t="s">
        <v>41</v>
      </c>
      <c r="AJ3405" s="20" t="s">
        <v>41</v>
      </c>
      <c r="AK3405" s="17" t="s">
        <v>8343</v>
      </c>
      <c r="AL3405" s="17" t="s">
        <v>8344</v>
      </c>
      <c r="AM3405" s="17" t="s">
        <v>8415</v>
      </c>
      <c r="AN3405" s="17">
        <v>0</v>
      </c>
      <c r="AS3405" s="17" t="s">
        <v>8346</v>
      </c>
      <c r="AT3405" s="17" t="s">
        <v>8347</v>
      </c>
      <c r="AU3405" s="17" t="s">
        <v>8348</v>
      </c>
      <c r="AW3405" s="17" t="s">
        <v>8349</v>
      </c>
    </row>
    <row r="3406" spans="1:49" ht="30" customHeight="1">
      <c r="A3406" s="17" t="s">
        <v>2510</v>
      </c>
      <c r="C3406" s="17" t="s">
        <v>8784</v>
      </c>
      <c r="D3406" s="17" t="s">
        <v>8785</v>
      </c>
      <c r="E3406" s="17" t="s">
        <v>8876</v>
      </c>
      <c r="F3406" s="20" t="s">
        <v>41</v>
      </c>
      <c r="M3406" s="20" t="s">
        <v>41</v>
      </c>
      <c r="AB3406" s="20" t="s">
        <v>41</v>
      </c>
      <c r="AJ3406" s="20" t="s">
        <v>41</v>
      </c>
      <c r="AK3406" s="17" t="s">
        <v>8343</v>
      </c>
      <c r="AL3406" s="17" t="s">
        <v>8344</v>
      </c>
      <c r="AM3406" s="17" t="s">
        <v>8416</v>
      </c>
      <c r="AN3406" s="17">
        <v>0</v>
      </c>
      <c r="AS3406" s="17" t="s">
        <v>8346</v>
      </c>
      <c r="AT3406" s="17" t="s">
        <v>8347</v>
      </c>
      <c r="AU3406" s="17" t="s">
        <v>8348</v>
      </c>
      <c r="AW3406" s="17" t="s">
        <v>8349</v>
      </c>
    </row>
    <row r="3407" spans="1:49" ht="30" customHeight="1">
      <c r="A3407" s="17" t="s">
        <v>2510</v>
      </c>
      <c r="C3407" s="17" t="s">
        <v>8784</v>
      </c>
      <c r="D3407" s="17" t="s">
        <v>8785</v>
      </c>
      <c r="E3407" s="17" t="s">
        <v>8876</v>
      </c>
      <c r="F3407" s="20" t="s">
        <v>41</v>
      </c>
      <c r="M3407" s="20" t="s">
        <v>41</v>
      </c>
      <c r="AB3407" s="20" t="s">
        <v>41</v>
      </c>
      <c r="AJ3407" s="20" t="s">
        <v>41</v>
      </c>
      <c r="AK3407" s="17" t="s">
        <v>8343</v>
      </c>
      <c r="AL3407" s="17" t="s">
        <v>8344</v>
      </c>
      <c r="AM3407" s="17" t="s">
        <v>8417</v>
      </c>
      <c r="AN3407" s="17">
        <v>0</v>
      </c>
      <c r="AS3407" s="17" t="s">
        <v>8346</v>
      </c>
      <c r="AT3407" s="17" t="s">
        <v>8347</v>
      </c>
      <c r="AU3407" s="17" t="s">
        <v>8348</v>
      </c>
      <c r="AW3407" s="17" t="s">
        <v>8349</v>
      </c>
    </row>
    <row r="3408" spans="1:49" ht="30" customHeight="1">
      <c r="A3408" s="17" t="s">
        <v>2510</v>
      </c>
      <c r="C3408" s="17" t="s">
        <v>8784</v>
      </c>
      <c r="D3408" s="17" t="s">
        <v>8785</v>
      </c>
      <c r="E3408" s="17" t="s">
        <v>8876</v>
      </c>
      <c r="F3408" s="20" t="s">
        <v>41</v>
      </c>
      <c r="M3408" s="20" t="s">
        <v>41</v>
      </c>
      <c r="AB3408" s="20" t="s">
        <v>41</v>
      </c>
      <c r="AJ3408" s="20" t="s">
        <v>41</v>
      </c>
      <c r="AK3408" s="17" t="s">
        <v>8343</v>
      </c>
      <c r="AL3408" s="17" t="s">
        <v>8344</v>
      </c>
      <c r="AM3408" s="17" t="s">
        <v>8418</v>
      </c>
      <c r="AN3408" s="17">
        <v>0</v>
      </c>
      <c r="AS3408" s="17" t="s">
        <v>8346</v>
      </c>
      <c r="AT3408" s="17" t="s">
        <v>8347</v>
      </c>
      <c r="AU3408" s="17" t="s">
        <v>8348</v>
      </c>
      <c r="AW3408" s="17" t="s">
        <v>8349</v>
      </c>
    </row>
    <row r="3409" spans="1:51" ht="30" customHeight="1">
      <c r="A3409" s="17" t="s">
        <v>2510</v>
      </c>
      <c r="C3409" s="17" t="s">
        <v>8784</v>
      </c>
      <c r="D3409" s="17" t="s">
        <v>8785</v>
      </c>
      <c r="E3409" s="17" t="s">
        <v>8876</v>
      </c>
      <c r="F3409" s="20" t="s">
        <v>41</v>
      </c>
      <c r="M3409" s="20" t="s">
        <v>41</v>
      </c>
      <c r="AB3409" s="20" t="s">
        <v>41</v>
      </c>
      <c r="AJ3409" s="20" t="s">
        <v>41</v>
      </c>
      <c r="AK3409" s="17" t="s">
        <v>8343</v>
      </c>
      <c r="AL3409" s="17" t="s">
        <v>8344</v>
      </c>
      <c r="AM3409" s="17" t="s">
        <v>8419</v>
      </c>
      <c r="AN3409" s="17">
        <v>0</v>
      </c>
      <c r="AS3409" s="17" t="s">
        <v>8346</v>
      </c>
      <c r="AT3409" s="17" t="s">
        <v>8347</v>
      </c>
      <c r="AU3409" s="17" t="s">
        <v>8348</v>
      </c>
      <c r="AW3409" s="17" t="s">
        <v>8349</v>
      </c>
    </row>
    <row r="3410" spans="1:51" ht="30" customHeight="1">
      <c r="A3410" s="17" t="s">
        <v>2510</v>
      </c>
      <c r="C3410" s="17" t="s">
        <v>8784</v>
      </c>
      <c r="D3410" s="17" t="s">
        <v>8785</v>
      </c>
      <c r="E3410" s="17" t="s">
        <v>8876</v>
      </c>
      <c r="F3410" s="20" t="s">
        <v>41</v>
      </c>
      <c r="M3410" s="20" t="s">
        <v>41</v>
      </c>
      <c r="AB3410" s="20" t="s">
        <v>41</v>
      </c>
      <c r="AJ3410" s="20" t="s">
        <v>41</v>
      </c>
      <c r="AK3410" s="17" t="s">
        <v>8343</v>
      </c>
      <c r="AL3410" s="17" t="s">
        <v>8344</v>
      </c>
      <c r="AM3410" s="17" t="s">
        <v>8420</v>
      </c>
      <c r="AN3410" s="17">
        <v>0</v>
      </c>
      <c r="AS3410" s="17" t="s">
        <v>8346</v>
      </c>
      <c r="AT3410" s="17" t="s">
        <v>8347</v>
      </c>
      <c r="AU3410" s="17" t="s">
        <v>8348</v>
      </c>
      <c r="AW3410" s="17" t="s">
        <v>8349</v>
      </c>
    </row>
    <row r="3411" spans="1:51" ht="30" customHeight="1">
      <c r="A3411" s="17" t="s">
        <v>2510</v>
      </c>
      <c r="C3411" s="17" t="s">
        <v>8784</v>
      </c>
      <c r="D3411" s="17" t="s">
        <v>8785</v>
      </c>
      <c r="E3411" s="17" t="s">
        <v>8876</v>
      </c>
      <c r="F3411" s="20" t="s">
        <v>41</v>
      </c>
      <c r="M3411" s="20" t="s">
        <v>41</v>
      </c>
      <c r="AB3411" s="20" t="s">
        <v>41</v>
      </c>
      <c r="AJ3411" s="20" t="s">
        <v>41</v>
      </c>
      <c r="AK3411" s="17" t="s">
        <v>8343</v>
      </c>
      <c r="AL3411" s="17" t="s">
        <v>8344</v>
      </c>
      <c r="AM3411" s="17" t="s">
        <v>8421</v>
      </c>
      <c r="AN3411" s="17">
        <v>0</v>
      </c>
      <c r="AS3411" s="17" t="s">
        <v>8346</v>
      </c>
      <c r="AT3411" s="17" t="s">
        <v>8347</v>
      </c>
      <c r="AU3411" s="17" t="s">
        <v>8348</v>
      </c>
      <c r="AW3411" s="17" t="s">
        <v>8349</v>
      </c>
    </row>
    <row r="3412" spans="1:51" ht="30" customHeight="1">
      <c r="A3412" s="17" t="s">
        <v>2510</v>
      </c>
      <c r="C3412" s="17" t="s">
        <v>8784</v>
      </c>
      <c r="D3412" s="17" t="s">
        <v>8785</v>
      </c>
      <c r="E3412" s="17" t="s">
        <v>8876</v>
      </c>
      <c r="F3412" s="20" t="s">
        <v>41</v>
      </c>
      <c r="M3412" s="20" t="s">
        <v>41</v>
      </c>
      <c r="AB3412" s="20" t="s">
        <v>41</v>
      </c>
      <c r="AJ3412" s="20" t="s">
        <v>41</v>
      </c>
      <c r="AK3412" s="17" t="s">
        <v>8343</v>
      </c>
      <c r="AL3412" s="17" t="s">
        <v>8344</v>
      </c>
      <c r="AM3412" s="17" t="s">
        <v>8422</v>
      </c>
      <c r="AN3412" s="17">
        <v>0</v>
      </c>
      <c r="AS3412" s="17" t="s">
        <v>8346</v>
      </c>
      <c r="AT3412" s="17" t="s">
        <v>8347</v>
      </c>
      <c r="AU3412" s="17" t="s">
        <v>8348</v>
      </c>
      <c r="AW3412" s="17" t="s">
        <v>8349</v>
      </c>
    </row>
    <row r="3413" spans="1:51" ht="30" customHeight="1">
      <c r="A3413" s="17" t="s">
        <v>2510</v>
      </c>
      <c r="C3413" s="17" t="s">
        <v>8784</v>
      </c>
      <c r="D3413" s="17" t="s">
        <v>8785</v>
      </c>
      <c r="E3413" s="17" t="s">
        <v>8876</v>
      </c>
      <c r="F3413" s="20" t="s">
        <v>41</v>
      </c>
      <c r="M3413" s="20" t="s">
        <v>41</v>
      </c>
      <c r="AB3413" s="20" t="s">
        <v>41</v>
      </c>
      <c r="AJ3413" s="20" t="s">
        <v>41</v>
      </c>
      <c r="AK3413" s="17" t="s">
        <v>8343</v>
      </c>
      <c r="AL3413" s="17" t="s">
        <v>8344</v>
      </c>
      <c r="AM3413" s="17" t="s">
        <v>8423</v>
      </c>
      <c r="AN3413" s="17">
        <v>0</v>
      </c>
      <c r="AS3413" s="17" t="s">
        <v>8346</v>
      </c>
      <c r="AT3413" s="17" t="s">
        <v>8347</v>
      </c>
      <c r="AU3413" s="17" t="s">
        <v>8348</v>
      </c>
      <c r="AW3413" s="17" t="s">
        <v>8349</v>
      </c>
    </row>
    <row r="3414" spans="1:51" ht="30" customHeight="1">
      <c r="A3414" s="17" t="s">
        <v>2510</v>
      </c>
      <c r="C3414" s="17" t="s">
        <v>8784</v>
      </c>
      <c r="D3414" s="17" t="s">
        <v>8785</v>
      </c>
      <c r="E3414" s="17" t="s">
        <v>8876</v>
      </c>
      <c r="F3414" s="20" t="s">
        <v>41</v>
      </c>
      <c r="M3414" s="20" t="s">
        <v>41</v>
      </c>
      <c r="AB3414" s="20" t="s">
        <v>41</v>
      </c>
      <c r="AJ3414" s="20" t="s">
        <v>41</v>
      </c>
      <c r="AK3414" s="17" t="s">
        <v>8343</v>
      </c>
      <c r="AL3414" s="17" t="s">
        <v>8344</v>
      </c>
      <c r="AM3414" s="17" t="s">
        <v>8424</v>
      </c>
      <c r="AN3414" s="17">
        <v>0</v>
      </c>
      <c r="AS3414" s="17" t="s">
        <v>8346</v>
      </c>
      <c r="AT3414" s="17" t="s">
        <v>8347</v>
      </c>
      <c r="AU3414" s="17" t="s">
        <v>8348</v>
      </c>
      <c r="AW3414" s="17" t="s">
        <v>8349</v>
      </c>
    </row>
    <row r="3415" spans="1:51" ht="30" customHeight="1">
      <c r="A3415" s="17" t="s">
        <v>2510</v>
      </c>
      <c r="C3415" s="17" t="s">
        <v>8784</v>
      </c>
      <c r="D3415" s="17" t="s">
        <v>8785</v>
      </c>
      <c r="E3415" s="17" t="s">
        <v>8876</v>
      </c>
      <c r="F3415" s="20" t="s">
        <v>41</v>
      </c>
      <c r="M3415" s="20" t="s">
        <v>41</v>
      </c>
      <c r="AB3415" s="20" t="s">
        <v>41</v>
      </c>
      <c r="AJ3415" s="20" t="s">
        <v>41</v>
      </c>
      <c r="AK3415" s="17" t="s">
        <v>8343</v>
      </c>
      <c r="AL3415" s="17" t="s">
        <v>8344</v>
      </c>
      <c r="AM3415" s="17" t="s">
        <v>8425</v>
      </c>
      <c r="AN3415" s="17">
        <v>0.10378963471485</v>
      </c>
      <c r="AS3415" s="17" t="s">
        <v>8346</v>
      </c>
      <c r="AT3415" s="17" t="s">
        <v>8347</v>
      </c>
      <c r="AU3415" s="17" t="s">
        <v>8348</v>
      </c>
      <c r="AW3415" s="17" t="s">
        <v>8349</v>
      </c>
    </row>
    <row r="3416" spans="1:51" ht="30" customHeight="1">
      <c r="A3416" s="17" t="s">
        <v>2510</v>
      </c>
      <c r="C3416" s="17" t="s">
        <v>8784</v>
      </c>
      <c r="D3416" s="17" t="s">
        <v>8785</v>
      </c>
      <c r="E3416" s="17" t="s">
        <v>8876</v>
      </c>
      <c r="F3416" s="20" t="s">
        <v>41</v>
      </c>
      <c r="M3416" s="20" t="s">
        <v>41</v>
      </c>
      <c r="AB3416" s="20" t="s">
        <v>41</v>
      </c>
      <c r="AJ3416" s="20" t="s">
        <v>41</v>
      </c>
      <c r="AK3416" s="17" t="s">
        <v>8343</v>
      </c>
      <c r="AL3416" s="17" t="s">
        <v>8344</v>
      </c>
      <c r="AM3416" s="17" t="s">
        <v>8426</v>
      </c>
      <c r="AN3416" s="17">
        <v>0</v>
      </c>
      <c r="AS3416" s="17" t="s">
        <v>8346</v>
      </c>
      <c r="AT3416" s="17" t="s">
        <v>8347</v>
      </c>
      <c r="AU3416" s="17" t="s">
        <v>8348</v>
      </c>
      <c r="AW3416" s="17" t="s">
        <v>8349</v>
      </c>
    </row>
    <row r="3417" spans="1:51" ht="30" customHeight="1">
      <c r="A3417" s="17" t="s">
        <v>2510</v>
      </c>
      <c r="C3417" s="17" t="s">
        <v>8784</v>
      </c>
      <c r="D3417" s="17" t="s">
        <v>8785</v>
      </c>
      <c r="E3417" s="17" t="s">
        <v>8876</v>
      </c>
      <c r="F3417" s="20" t="s">
        <v>41</v>
      </c>
      <c r="M3417" s="20" t="s">
        <v>41</v>
      </c>
      <c r="AB3417" s="20" t="s">
        <v>41</v>
      </c>
      <c r="AJ3417" s="20" t="s">
        <v>41</v>
      </c>
      <c r="AK3417" s="17" t="s">
        <v>8343</v>
      </c>
      <c r="AL3417" s="17" t="s">
        <v>8344</v>
      </c>
      <c r="AM3417" s="17" t="s">
        <v>8427</v>
      </c>
      <c r="AN3417" s="17">
        <v>0</v>
      </c>
      <c r="AS3417" s="17" t="s">
        <v>8346</v>
      </c>
      <c r="AT3417" s="17" t="s">
        <v>8347</v>
      </c>
      <c r="AU3417" s="17" t="s">
        <v>8348</v>
      </c>
      <c r="AW3417" s="17" t="s">
        <v>8349</v>
      </c>
    </row>
    <row r="3418" spans="1:51" ht="30" customHeight="1">
      <c r="A3418" s="17" t="s">
        <v>2510</v>
      </c>
      <c r="C3418" s="17" t="s">
        <v>8784</v>
      </c>
      <c r="D3418" s="17" t="s">
        <v>8785</v>
      </c>
      <c r="E3418" s="17" t="s">
        <v>8876</v>
      </c>
      <c r="F3418" s="20" t="s">
        <v>41</v>
      </c>
      <c r="M3418" s="20" t="s">
        <v>41</v>
      </c>
      <c r="AB3418" s="20" t="s">
        <v>41</v>
      </c>
      <c r="AJ3418" s="20" t="s">
        <v>41</v>
      </c>
      <c r="AK3418" s="17" t="s">
        <v>8343</v>
      </c>
      <c r="AL3418" s="17" t="s">
        <v>8344</v>
      </c>
      <c r="AM3418" s="17" t="s">
        <v>8428</v>
      </c>
      <c r="AN3418" s="17">
        <v>0</v>
      </c>
      <c r="AS3418" s="17" t="s">
        <v>8346</v>
      </c>
      <c r="AT3418" s="17" t="s">
        <v>8347</v>
      </c>
      <c r="AU3418" s="17" t="s">
        <v>8348</v>
      </c>
      <c r="AW3418" s="17" t="s">
        <v>8349</v>
      </c>
    </row>
    <row r="3419" spans="1:51" ht="30" customHeight="1">
      <c r="A3419" s="17" t="s">
        <v>6029</v>
      </c>
      <c r="C3419" s="17" t="s">
        <v>6030</v>
      </c>
      <c r="D3419" s="17" t="s">
        <v>6031</v>
      </c>
      <c r="E3419" s="17" t="s">
        <v>8876</v>
      </c>
      <c r="H3419" s="20" t="s">
        <v>41</v>
      </c>
      <c r="M3419" s="20" t="s">
        <v>41</v>
      </c>
      <c r="N3419" s="20" t="s">
        <v>41</v>
      </c>
      <c r="P3419" s="20" t="s">
        <v>41</v>
      </c>
      <c r="W3419" s="20" t="s">
        <v>39</v>
      </c>
      <c r="Z3419" s="20" t="s">
        <v>41</v>
      </c>
      <c r="AC3419" s="20" t="s">
        <v>41</v>
      </c>
      <c r="AD3419" s="17" t="s">
        <v>8874</v>
      </c>
      <c r="AL3419" s="17">
        <v>68006262</v>
      </c>
      <c r="AS3419" s="17" t="s">
        <v>3285</v>
      </c>
      <c r="AT3419" s="17" t="s">
        <v>3286</v>
      </c>
      <c r="AU3419" s="17" t="s">
        <v>3287</v>
      </c>
      <c r="AW3419" s="17">
        <v>22745773</v>
      </c>
    </row>
    <row r="3420" spans="1:51" ht="30" customHeight="1">
      <c r="A3420" s="17" t="s">
        <v>727</v>
      </c>
      <c r="C3420" s="17" t="s">
        <v>728</v>
      </c>
      <c r="D3420" s="17" t="s">
        <v>729</v>
      </c>
      <c r="E3420" s="17" t="s">
        <v>8876</v>
      </c>
      <c r="G3420" s="20" t="s">
        <v>41</v>
      </c>
      <c r="M3420" s="20" t="s">
        <v>41</v>
      </c>
      <c r="N3420" s="20" t="s">
        <v>41</v>
      </c>
      <c r="O3420" s="20" t="s">
        <v>41</v>
      </c>
      <c r="R3420" s="20" t="s">
        <v>41</v>
      </c>
      <c r="T3420" s="20" t="s">
        <v>41</v>
      </c>
      <c r="U3420" s="20" t="s">
        <v>41</v>
      </c>
      <c r="X3420" s="20" t="s">
        <v>41</v>
      </c>
      <c r="Y3420" s="20" t="s">
        <v>41</v>
      </c>
      <c r="AJ3420" s="20" t="s">
        <v>41</v>
      </c>
      <c r="AQ3420" s="17" t="s">
        <v>44</v>
      </c>
      <c r="AS3420" s="17" t="s">
        <v>8433</v>
      </c>
      <c r="AT3420" s="17" t="s">
        <v>8437</v>
      </c>
      <c r="AU3420" s="17" t="s">
        <v>45</v>
      </c>
      <c r="AW3420" s="17">
        <v>3040565</v>
      </c>
    </row>
    <row r="3421" spans="1:51" ht="30" customHeight="1">
      <c r="A3421" s="17" t="s">
        <v>5351</v>
      </c>
      <c r="C3421" s="17" t="s">
        <v>5352</v>
      </c>
      <c r="D3421" s="17" t="s">
        <v>5353</v>
      </c>
      <c r="E3421" s="17" t="s">
        <v>8876</v>
      </c>
      <c r="H3421" s="20" t="s">
        <v>41</v>
      </c>
      <c r="M3421" s="20" t="s">
        <v>41</v>
      </c>
      <c r="N3421" s="20" t="s">
        <v>41</v>
      </c>
      <c r="P3421" s="20" t="s">
        <v>41</v>
      </c>
      <c r="T3421" s="20" t="s">
        <v>41</v>
      </c>
      <c r="W3421" s="20" t="s">
        <v>40</v>
      </c>
      <c r="Z3421" s="20" t="s">
        <v>41</v>
      </c>
      <c r="AC3421" s="20" t="s">
        <v>41</v>
      </c>
      <c r="AD3421" s="17" t="s">
        <v>8874</v>
      </c>
      <c r="AL3421" s="17">
        <v>68006262</v>
      </c>
      <c r="AS3421" s="17" t="s">
        <v>3285</v>
      </c>
      <c r="AT3421" s="17" t="s">
        <v>3286</v>
      </c>
      <c r="AU3421" s="17" t="s">
        <v>3287</v>
      </c>
      <c r="AW3421" s="17">
        <v>22745773</v>
      </c>
    </row>
    <row r="3422" spans="1:51" ht="30" customHeight="1">
      <c r="A3422" s="17" t="s">
        <v>2220</v>
      </c>
      <c r="C3422" s="17" t="s">
        <v>2221</v>
      </c>
      <c r="D3422" s="17" t="s">
        <v>2222</v>
      </c>
      <c r="E3422" s="17" t="s">
        <v>8876</v>
      </c>
      <c r="G3422" s="20" t="s">
        <v>41</v>
      </c>
      <c r="M3422" s="20" t="s">
        <v>41</v>
      </c>
      <c r="N3422" s="20" t="s">
        <v>41</v>
      </c>
      <c r="O3422" s="20" t="s">
        <v>41</v>
      </c>
      <c r="R3422" s="20" t="s">
        <v>41</v>
      </c>
      <c r="T3422" s="20" t="s">
        <v>41</v>
      </c>
      <c r="U3422" s="20" t="s">
        <v>41</v>
      </c>
      <c r="X3422" s="20" t="s">
        <v>41</v>
      </c>
      <c r="Y3422" s="20" t="s">
        <v>41</v>
      </c>
      <c r="AJ3422" s="20" t="s">
        <v>41</v>
      </c>
      <c r="AQ3422" s="17" t="s">
        <v>44</v>
      </c>
      <c r="AS3422" s="17" t="s">
        <v>8433</v>
      </c>
      <c r="AT3422" s="17" t="s">
        <v>8437</v>
      </c>
      <c r="AU3422" s="17" t="s">
        <v>45</v>
      </c>
      <c r="AW3422" s="17">
        <v>3040565</v>
      </c>
      <c r="AY3422" s="20" t="s">
        <v>41</v>
      </c>
    </row>
    <row r="3423" spans="1:51" ht="30" customHeight="1">
      <c r="A3423" s="17" t="s">
        <v>2220</v>
      </c>
      <c r="C3423" s="17" t="s">
        <v>6045</v>
      </c>
      <c r="D3423" s="17" t="s">
        <v>6046</v>
      </c>
      <c r="E3423" s="17" t="s">
        <v>8876</v>
      </c>
      <c r="H3423" s="20" t="s">
        <v>41</v>
      </c>
      <c r="M3423" s="20" t="s">
        <v>41</v>
      </c>
      <c r="N3423" s="20" t="s">
        <v>41</v>
      </c>
      <c r="P3423" s="20" t="s">
        <v>41</v>
      </c>
      <c r="W3423" s="20" t="s">
        <v>39</v>
      </c>
      <c r="Z3423" s="20" t="s">
        <v>41</v>
      </c>
      <c r="AC3423" s="20" t="s">
        <v>41</v>
      </c>
      <c r="AD3423" s="17" t="s">
        <v>8874</v>
      </c>
      <c r="AL3423" s="17">
        <v>68006262</v>
      </c>
      <c r="AS3423" s="17" t="s">
        <v>3285</v>
      </c>
      <c r="AT3423" s="17" t="s">
        <v>3286</v>
      </c>
      <c r="AU3423" s="17" t="s">
        <v>3287</v>
      </c>
      <c r="AW3423" s="17">
        <v>22745773</v>
      </c>
      <c r="AY3423" s="20" t="s">
        <v>41</v>
      </c>
    </row>
    <row r="3424" spans="1:51" ht="30" customHeight="1">
      <c r="A3424" s="17" t="s">
        <v>2220</v>
      </c>
      <c r="C3424" s="17" t="s">
        <v>6045</v>
      </c>
      <c r="D3424" s="17" t="s">
        <v>6046</v>
      </c>
      <c r="E3424" s="17" t="s">
        <v>8876</v>
      </c>
      <c r="H3424" s="20" t="s">
        <v>41</v>
      </c>
      <c r="M3424" s="20" t="s">
        <v>41</v>
      </c>
      <c r="N3424" s="20" t="s">
        <v>41</v>
      </c>
      <c r="P3424" s="20" t="s">
        <v>41</v>
      </c>
      <c r="Z3424" s="20" t="s">
        <v>41</v>
      </c>
      <c r="AC3424" s="20" t="s">
        <v>41</v>
      </c>
      <c r="AD3424" s="17" t="s">
        <v>8874</v>
      </c>
      <c r="AL3424" s="17">
        <v>68006262</v>
      </c>
      <c r="AS3424" s="17" t="s">
        <v>3285</v>
      </c>
      <c r="AT3424" s="17" t="s">
        <v>3286</v>
      </c>
      <c r="AU3424" s="17" t="s">
        <v>3287</v>
      </c>
      <c r="AW3424" s="17">
        <v>22745773</v>
      </c>
      <c r="AY3424" s="20" t="s">
        <v>41</v>
      </c>
    </row>
    <row r="3425" spans="1:51" ht="30" customHeight="1">
      <c r="A3425" s="17" t="s">
        <v>3218</v>
      </c>
      <c r="C3425" s="17" t="s">
        <v>8742</v>
      </c>
      <c r="D3425" s="17" t="s">
        <v>8743</v>
      </c>
      <c r="E3425" s="17" t="s">
        <v>8876</v>
      </c>
      <c r="I3425" s="20" t="s">
        <v>41</v>
      </c>
      <c r="J3425" s="20" t="s">
        <v>41</v>
      </c>
      <c r="X3425" s="20" t="s">
        <v>41</v>
      </c>
      <c r="AC3425" s="20" t="s">
        <v>41</v>
      </c>
      <c r="AD3425" s="17" t="s">
        <v>3155</v>
      </c>
      <c r="AE3425" s="17">
        <v>68012559</v>
      </c>
      <c r="AG3425" s="20" t="s">
        <v>41</v>
      </c>
      <c r="AO3425" s="17">
        <v>0.14726776668174879</v>
      </c>
      <c r="AP3425" s="17" t="s">
        <v>3156</v>
      </c>
      <c r="AQ3425" s="17" t="s">
        <v>3157</v>
      </c>
      <c r="AR3425" s="17" t="s">
        <v>3158</v>
      </c>
      <c r="AS3425" s="17" t="s">
        <v>2553</v>
      </c>
      <c r="AT3425" s="17" t="s">
        <v>3159</v>
      </c>
      <c r="AU3425" s="17" t="s">
        <v>8438</v>
      </c>
      <c r="AW3425" s="17">
        <v>20161799</v>
      </c>
      <c r="AX3425" s="17" t="s">
        <v>3160</v>
      </c>
    </row>
    <row r="3426" spans="1:51" ht="30" customHeight="1">
      <c r="A3426" s="17" t="s">
        <v>3218</v>
      </c>
      <c r="C3426" s="17" t="s">
        <v>8742</v>
      </c>
      <c r="D3426" s="17" t="s">
        <v>8743</v>
      </c>
      <c r="E3426" s="17" t="s">
        <v>8876</v>
      </c>
      <c r="I3426" s="20" t="s">
        <v>41</v>
      </c>
      <c r="J3426" s="20" t="s">
        <v>41</v>
      </c>
      <c r="X3426" s="20" t="s">
        <v>41</v>
      </c>
      <c r="AC3426" s="20" t="s">
        <v>41</v>
      </c>
      <c r="AD3426" s="17" t="s">
        <v>3155</v>
      </c>
      <c r="AE3426" s="17">
        <v>68003865</v>
      </c>
      <c r="AG3426" s="20" t="s">
        <v>41</v>
      </c>
      <c r="AO3426" s="17">
        <v>8.6333848061764237E-2</v>
      </c>
      <c r="AP3426" s="17" t="s">
        <v>3223</v>
      </c>
      <c r="AQ3426" s="17" t="s">
        <v>3224</v>
      </c>
      <c r="AR3426" s="17" t="s">
        <v>3225</v>
      </c>
      <c r="AS3426" s="17" t="s">
        <v>2553</v>
      </c>
      <c r="AT3426" s="17" t="s">
        <v>3159</v>
      </c>
      <c r="AU3426" s="17" t="s">
        <v>8438</v>
      </c>
      <c r="AW3426" s="17">
        <v>20161799</v>
      </c>
      <c r="AX3426" s="17" t="s">
        <v>3160</v>
      </c>
    </row>
    <row r="3427" spans="1:51" ht="30" customHeight="1">
      <c r="A3427" s="17" t="s">
        <v>559</v>
      </c>
      <c r="C3427" s="17" t="s">
        <v>560</v>
      </c>
      <c r="D3427" s="17" t="s">
        <v>561</v>
      </c>
      <c r="E3427" s="17" t="s">
        <v>8876</v>
      </c>
      <c r="G3427" s="20" t="s">
        <v>41</v>
      </c>
      <c r="M3427" s="20" t="s">
        <v>41</v>
      </c>
      <c r="N3427" s="20" t="s">
        <v>41</v>
      </c>
      <c r="O3427" s="20" t="s">
        <v>41</v>
      </c>
      <c r="R3427" s="20" t="s">
        <v>41</v>
      </c>
      <c r="T3427" s="20" t="s">
        <v>41</v>
      </c>
      <c r="U3427" s="20" t="s">
        <v>41</v>
      </c>
      <c r="X3427" s="20" t="s">
        <v>41</v>
      </c>
      <c r="Y3427" s="20" t="s">
        <v>41</v>
      </c>
      <c r="AJ3427" s="20" t="s">
        <v>41</v>
      </c>
      <c r="AQ3427" s="17" t="s">
        <v>44</v>
      </c>
      <c r="AS3427" s="17" t="s">
        <v>8433</v>
      </c>
      <c r="AT3427" s="17" t="s">
        <v>8437</v>
      </c>
      <c r="AU3427" s="17" t="s">
        <v>45</v>
      </c>
      <c r="AW3427" s="17">
        <v>3040565</v>
      </c>
    </row>
    <row r="3428" spans="1:51" ht="30" customHeight="1">
      <c r="A3428" s="17" t="s">
        <v>559</v>
      </c>
      <c r="C3428" s="17" t="s">
        <v>560</v>
      </c>
      <c r="D3428" s="17" t="s">
        <v>8590</v>
      </c>
      <c r="E3428" s="17" t="s">
        <v>8876</v>
      </c>
      <c r="I3428" s="20" t="s">
        <v>41</v>
      </c>
      <c r="J3428" s="20" t="s">
        <v>41</v>
      </c>
      <c r="X3428" s="20" t="s">
        <v>41</v>
      </c>
      <c r="AC3428" s="20" t="s">
        <v>41</v>
      </c>
      <c r="AD3428" s="17" t="s">
        <v>2773</v>
      </c>
      <c r="AE3428" s="17">
        <v>68001714</v>
      </c>
      <c r="AG3428" s="20" t="s">
        <v>41</v>
      </c>
      <c r="AO3428" s="17" t="s">
        <v>2774</v>
      </c>
      <c r="AQ3428" s="17" t="s">
        <v>44</v>
      </c>
      <c r="AS3428" s="17" t="s">
        <v>2408</v>
      </c>
      <c r="AT3428" s="17" t="s">
        <v>2374</v>
      </c>
      <c r="AU3428" s="17" t="s">
        <v>2375</v>
      </c>
      <c r="AV3428" s="20" t="s">
        <v>41</v>
      </c>
      <c r="AW3428" s="17">
        <v>21866111</v>
      </c>
    </row>
    <row r="3429" spans="1:51" ht="30" customHeight="1">
      <c r="A3429" s="17" t="s">
        <v>559</v>
      </c>
      <c r="C3429" s="17" t="s">
        <v>560</v>
      </c>
      <c r="D3429" s="17" t="s">
        <v>3424</v>
      </c>
      <c r="E3429" s="17" t="s">
        <v>8876</v>
      </c>
      <c r="H3429" s="20" t="s">
        <v>41</v>
      </c>
      <c r="M3429" s="20" t="s">
        <v>41</v>
      </c>
      <c r="N3429" s="20" t="s">
        <v>41</v>
      </c>
      <c r="P3429" s="20" t="s">
        <v>41</v>
      </c>
      <c r="T3429" s="20" t="s">
        <v>41</v>
      </c>
      <c r="W3429" s="20" t="s">
        <v>40</v>
      </c>
      <c r="Z3429" s="20" t="s">
        <v>41</v>
      </c>
      <c r="AC3429" s="20" t="s">
        <v>41</v>
      </c>
      <c r="AD3429" s="17" t="s">
        <v>8874</v>
      </c>
      <c r="AL3429" s="17">
        <v>68006262</v>
      </c>
      <c r="AS3429" s="17" t="s">
        <v>3285</v>
      </c>
      <c r="AT3429" s="17" t="s">
        <v>3286</v>
      </c>
      <c r="AU3429" s="17" t="s">
        <v>3287</v>
      </c>
      <c r="AW3429" s="17">
        <v>22745773</v>
      </c>
    </row>
    <row r="3430" spans="1:51" ht="30" customHeight="1">
      <c r="A3430" s="17" t="s">
        <v>559</v>
      </c>
      <c r="C3430" s="17" t="s">
        <v>560</v>
      </c>
      <c r="D3430" s="17" t="s">
        <v>3424</v>
      </c>
      <c r="E3430" s="17" t="s">
        <v>8876</v>
      </c>
      <c r="H3430" s="20" t="s">
        <v>41</v>
      </c>
      <c r="M3430" s="20" t="s">
        <v>41</v>
      </c>
      <c r="N3430" s="20" t="s">
        <v>41</v>
      </c>
      <c r="P3430" s="20" t="s">
        <v>41</v>
      </c>
      <c r="Z3430" s="20" t="s">
        <v>41</v>
      </c>
      <c r="AC3430" s="20" t="s">
        <v>41</v>
      </c>
      <c r="AD3430" s="17" t="s">
        <v>8874</v>
      </c>
      <c r="AL3430" s="17">
        <v>68006262</v>
      </c>
      <c r="AS3430" s="17" t="s">
        <v>3285</v>
      </c>
      <c r="AT3430" s="17" t="s">
        <v>3286</v>
      </c>
      <c r="AU3430" s="17" t="s">
        <v>3287</v>
      </c>
      <c r="AW3430" s="17">
        <v>22745773</v>
      </c>
    </row>
    <row r="3431" spans="1:51" ht="30" customHeight="1">
      <c r="A3431" s="17" t="s">
        <v>559</v>
      </c>
      <c r="C3431" s="17" t="s">
        <v>560</v>
      </c>
      <c r="D3431" s="17" t="s">
        <v>3424</v>
      </c>
      <c r="E3431" s="17" t="s">
        <v>8876</v>
      </c>
      <c r="H3431" s="20" t="s">
        <v>41</v>
      </c>
      <c r="M3431" s="20" t="s">
        <v>41</v>
      </c>
      <c r="N3431" s="20" t="s">
        <v>41</v>
      </c>
      <c r="Q3431" s="20" t="s">
        <v>41</v>
      </c>
      <c r="T3431" s="20" t="s">
        <v>41</v>
      </c>
      <c r="U3431" s="20" t="s">
        <v>41</v>
      </c>
      <c r="Z3431" s="20" t="s">
        <v>41</v>
      </c>
      <c r="AC3431" s="20" t="s">
        <v>41</v>
      </c>
      <c r="AD3431" s="17" t="s">
        <v>8874</v>
      </c>
      <c r="AL3431" s="17">
        <v>68006262</v>
      </c>
      <c r="AP3431" s="17" t="s">
        <v>6750</v>
      </c>
      <c r="AQ3431" s="17" t="s">
        <v>44</v>
      </c>
      <c r="AS3431" s="17" t="s">
        <v>6751</v>
      </c>
      <c r="AT3431" s="17" t="s">
        <v>6752</v>
      </c>
      <c r="AU3431" s="17" t="s">
        <v>45</v>
      </c>
      <c r="AW3431" s="17">
        <v>19370153</v>
      </c>
    </row>
    <row r="3432" spans="1:51" ht="30" customHeight="1">
      <c r="A3432" s="17" t="s">
        <v>979</v>
      </c>
      <c r="C3432" s="17" t="s">
        <v>980</v>
      </c>
      <c r="D3432" s="17" t="s">
        <v>981</v>
      </c>
      <c r="E3432" s="17" t="s">
        <v>8876</v>
      </c>
      <c r="G3432" s="20" t="s">
        <v>41</v>
      </c>
      <c r="M3432" s="20" t="s">
        <v>41</v>
      </c>
      <c r="N3432" s="20" t="s">
        <v>41</v>
      </c>
      <c r="O3432" s="20" t="s">
        <v>41</v>
      </c>
      <c r="R3432" s="20" t="s">
        <v>41</v>
      </c>
      <c r="T3432" s="20" t="s">
        <v>41</v>
      </c>
      <c r="U3432" s="20" t="s">
        <v>41</v>
      </c>
      <c r="X3432" s="20" t="s">
        <v>41</v>
      </c>
      <c r="Y3432" s="20" t="s">
        <v>41</v>
      </c>
      <c r="AJ3432" s="20" t="s">
        <v>41</v>
      </c>
      <c r="AQ3432" s="17" t="s">
        <v>44</v>
      </c>
      <c r="AS3432" s="17" t="s">
        <v>8433</v>
      </c>
      <c r="AT3432" s="17" t="s">
        <v>8437</v>
      </c>
      <c r="AU3432" s="17" t="s">
        <v>45</v>
      </c>
      <c r="AW3432" s="17">
        <v>3040565</v>
      </c>
    </row>
    <row r="3433" spans="1:51" ht="30" customHeight="1">
      <c r="A3433" s="17" t="s">
        <v>979</v>
      </c>
      <c r="C3433" s="17" t="s">
        <v>980</v>
      </c>
      <c r="D3433" s="17" t="s">
        <v>7257</v>
      </c>
      <c r="E3433" s="17" t="s">
        <v>8876</v>
      </c>
      <c r="H3433" s="20" t="s">
        <v>41</v>
      </c>
      <c r="M3433" s="20" t="s">
        <v>41</v>
      </c>
      <c r="N3433" s="20" t="s">
        <v>41</v>
      </c>
      <c r="Q3433" s="20" t="s">
        <v>41</v>
      </c>
      <c r="T3433" s="20" t="s">
        <v>41</v>
      </c>
      <c r="U3433" s="20" t="s">
        <v>41</v>
      </c>
      <c r="Z3433" s="20" t="s">
        <v>41</v>
      </c>
      <c r="AC3433" s="20" t="s">
        <v>41</v>
      </c>
      <c r="AD3433" s="17" t="s">
        <v>8874</v>
      </c>
      <c r="AL3433" s="17">
        <v>68006262</v>
      </c>
      <c r="AP3433" s="17" t="s">
        <v>6750</v>
      </c>
      <c r="AQ3433" s="17" t="s">
        <v>44</v>
      </c>
      <c r="AS3433" s="17" t="s">
        <v>6751</v>
      </c>
      <c r="AT3433" s="17" t="s">
        <v>6752</v>
      </c>
      <c r="AU3433" s="17" t="s">
        <v>45</v>
      </c>
      <c r="AW3433" s="17">
        <v>19370153</v>
      </c>
    </row>
    <row r="3434" spans="1:51" ht="30" customHeight="1">
      <c r="A3434" s="17" t="s">
        <v>481</v>
      </c>
      <c r="C3434" s="17" t="s">
        <v>482</v>
      </c>
      <c r="D3434" s="17" t="s">
        <v>483</v>
      </c>
      <c r="E3434" s="17" t="s">
        <v>8876</v>
      </c>
      <c r="G3434" s="20" t="s">
        <v>41</v>
      </c>
      <c r="M3434" s="20" t="s">
        <v>41</v>
      </c>
      <c r="N3434" s="20" t="s">
        <v>41</v>
      </c>
      <c r="O3434" s="20" t="s">
        <v>41</v>
      </c>
      <c r="R3434" s="20" t="s">
        <v>41</v>
      </c>
      <c r="T3434" s="20" t="s">
        <v>41</v>
      </c>
      <c r="U3434" s="20" t="s">
        <v>41</v>
      </c>
      <c r="X3434" s="20" t="s">
        <v>41</v>
      </c>
      <c r="Y3434" s="20" t="s">
        <v>41</v>
      </c>
      <c r="AJ3434" s="20" t="s">
        <v>41</v>
      </c>
      <c r="AQ3434" s="17" t="s">
        <v>44</v>
      </c>
      <c r="AS3434" s="17" t="s">
        <v>8433</v>
      </c>
      <c r="AT3434" s="17" t="s">
        <v>8437</v>
      </c>
      <c r="AU3434" s="17" t="s">
        <v>45</v>
      </c>
      <c r="AW3434" s="17">
        <v>3040565</v>
      </c>
    </row>
    <row r="3435" spans="1:51" ht="30" customHeight="1">
      <c r="A3435" s="17" t="s">
        <v>5985</v>
      </c>
      <c r="C3435" s="17" t="s">
        <v>5986</v>
      </c>
      <c r="D3435" s="17" t="s">
        <v>5987</v>
      </c>
      <c r="E3435" s="17" t="s">
        <v>8876</v>
      </c>
      <c r="H3435" s="20" t="s">
        <v>41</v>
      </c>
      <c r="M3435" s="20" t="s">
        <v>41</v>
      </c>
      <c r="N3435" s="20" t="s">
        <v>41</v>
      </c>
      <c r="P3435" s="20" t="s">
        <v>41</v>
      </c>
      <c r="T3435" s="20" t="s">
        <v>41</v>
      </c>
      <c r="W3435" s="20" t="s">
        <v>40</v>
      </c>
      <c r="Z3435" s="20" t="s">
        <v>41</v>
      </c>
      <c r="AC3435" s="20" t="s">
        <v>41</v>
      </c>
      <c r="AD3435" s="17" t="s">
        <v>8874</v>
      </c>
      <c r="AL3435" s="17">
        <v>68006262</v>
      </c>
      <c r="AS3435" s="17" t="s">
        <v>3285</v>
      </c>
      <c r="AT3435" s="17" t="s">
        <v>3286</v>
      </c>
      <c r="AU3435" s="17" t="s">
        <v>3287</v>
      </c>
      <c r="AW3435" s="17">
        <v>22745773</v>
      </c>
    </row>
    <row r="3436" spans="1:51" ht="30" customHeight="1">
      <c r="A3436" s="17" t="s">
        <v>7319</v>
      </c>
      <c r="C3436" s="17" t="s">
        <v>7320</v>
      </c>
      <c r="D3436" s="17" t="s">
        <v>7321</v>
      </c>
      <c r="E3436" s="17" t="s">
        <v>8876</v>
      </c>
      <c r="H3436" s="20" t="s">
        <v>41</v>
      </c>
      <c r="M3436" s="20" t="s">
        <v>41</v>
      </c>
      <c r="N3436" s="20" t="s">
        <v>41</v>
      </c>
      <c r="Q3436" s="20" t="s">
        <v>41</v>
      </c>
      <c r="T3436" s="20" t="s">
        <v>41</v>
      </c>
      <c r="U3436" s="20" t="s">
        <v>41</v>
      </c>
      <c r="Z3436" s="20" t="s">
        <v>41</v>
      </c>
      <c r="AC3436" s="20" t="s">
        <v>41</v>
      </c>
      <c r="AD3436" s="17" t="s">
        <v>8874</v>
      </c>
      <c r="AL3436" s="17">
        <v>68006262</v>
      </c>
      <c r="AP3436" s="17" t="s">
        <v>6750</v>
      </c>
      <c r="AQ3436" s="17" t="s">
        <v>44</v>
      </c>
      <c r="AS3436" s="17" t="s">
        <v>6751</v>
      </c>
      <c r="AT3436" s="17" t="s">
        <v>6752</v>
      </c>
      <c r="AU3436" s="17" t="s">
        <v>45</v>
      </c>
      <c r="AW3436" s="17">
        <v>19370153</v>
      </c>
      <c r="AY3436" s="20" t="s">
        <v>41</v>
      </c>
    </row>
    <row r="3437" spans="1:51" ht="30" customHeight="1">
      <c r="A3437" s="17" t="s">
        <v>2973</v>
      </c>
      <c r="C3437" s="17" t="s">
        <v>2974</v>
      </c>
      <c r="D3437" s="17" t="s">
        <v>2975</v>
      </c>
      <c r="E3437" s="17" t="s">
        <v>8876</v>
      </c>
      <c r="I3437" s="20" t="s">
        <v>41</v>
      </c>
      <c r="J3437" s="20" t="s">
        <v>41</v>
      </c>
      <c r="X3437" s="20" t="s">
        <v>41</v>
      </c>
      <c r="AC3437" s="20" t="s">
        <v>41</v>
      </c>
      <c r="AD3437" s="17" t="s">
        <v>2965</v>
      </c>
      <c r="AE3437" s="17">
        <v>68003865</v>
      </c>
      <c r="AG3437" s="20" t="s">
        <v>41</v>
      </c>
      <c r="AO3437" s="17" t="s">
        <v>2966</v>
      </c>
      <c r="AQ3437" s="17" t="s">
        <v>44</v>
      </c>
      <c r="AS3437" s="17" t="s">
        <v>2519</v>
      </c>
      <c r="AT3437" s="17" t="s">
        <v>2374</v>
      </c>
      <c r="AU3437" s="17" t="s">
        <v>2375</v>
      </c>
      <c r="AV3437" s="20" t="s">
        <v>41</v>
      </c>
      <c r="AW3437" s="17">
        <v>22331023</v>
      </c>
    </row>
    <row r="3438" spans="1:51" ht="30" customHeight="1">
      <c r="A3438" s="17" t="s">
        <v>6598</v>
      </c>
      <c r="C3438" s="17" t="s">
        <v>6599</v>
      </c>
      <c r="D3438" s="17" t="s">
        <v>6600</v>
      </c>
      <c r="E3438" s="17" t="s">
        <v>8876</v>
      </c>
      <c r="H3438" s="20" t="s">
        <v>41</v>
      </c>
      <c r="M3438" s="20" t="s">
        <v>41</v>
      </c>
      <c r="N3438" s="20" t="s">
        <v>41</v>
      </c>
      <c r="P3438" s="20" t="s">
        <v>41</v>
      </c>
      <c r="Z3438" s="20" t="s">
        <v>41</v>
      </c>
      <c r="AC3438" s="20" t="s">
        <v>41</v>
      </c>
      <c r="AD3438" s="17" t="s">
        <v>8874</v>
      </c>
      <c r="AL3438" s="17">
        <v>68006262</v>
      </c>
      <c r="AS3438" s="17" t="s">
        <v>3285</v>
      </c>
      <c r="AT3438" s="17" t="s">
        <v>3286</v>
      </c>
      <c r="AU3438" s="17" t="s">
        <v>3287</v>
      </c>
      <c r="AW3438" s="17">
        <v>22745773</v>
      </c>
    </row>
    <row r="3439" spans="1:51" ht="30" customHeight="1">
      <c r="A3439" s="17" t="s">
        <v>6047</v>
      </c>
      <c r="C3439" s="17" t="s">
        <v>6048</v>
      </c>
      <c r="D3439" s="17" t="s">
        <v>6049</v>
      </c>
      <c r="E3439" s="17" t="s">
        <v>8876</v>
      </c>
      <c r="H3439" s="20" t="s">
        <v>41</v>
      </c>
      <c r="M3439" s="20" t="s">
        <v>41</v>
      </c>
      <c r="N3439" s="20" t="s">
        <v>41</v>
      </c>
      <c r="P3439" s="20" t="s">
        <v>41</v>
      </c>
      <c r="T3439" s="20" t="s">
        <v>41</v>
      </c>
      <c r="W3439" s="20" t="s">
        <v>40</v>
      </c>
      <c r="Z3439" s="20" t="s">
        <v>41</v>
      </c>
      <c r="AC3439" s="20" t="s">
        <v>41</v>
      </c>
      <c r="AD3439" s="17" t="s">
        <v>8874</v>
      </c>
      <c r="AL3439" s="17">
        <v>68006262</v>
      </c>
      <c r="AS3439" s="17" t="s">
        <v>3285</v>
      </c>
      <c r="AT3439" s="17" t="s">
        <v>3286</v>
      </c>
      <c r="AU3439" s="17" t="s">
        <v>3287</v>
      </c>
      <c r="AW3439" s="17">
        <v>22745773</v>
      </c>
    </row>
    <row r="3440" spans="1:51" ht="30" customHeight="1">
      <c r="A3440" s="17" t="s">
        <v>3332</v>
      </c>
      <c r="C3440" s="17" t="s">
        <v>3333</v>
      </c>
      <c r="D3440" s="17" t="s">
        <v>3334</v>
      </c>
      <c r="E3440" s="17" t="s">
        <v>8876</v>
      </c>
      <c r="H3440" s="20" t="s">
        <v>41</v>
      </c>
      <c r="M3440" s="20" t="s">
        <v>41</v>
      </c>
      <c r="N3440" s="20" t="s">
        <v>41</v>
      </c>
      <c r="P3440" s="20" t="s">
        <v>41</v>
      </c>
      <c r="W3440" s="20" t="s">
        <v>39</v>
      </c>
      <c r="X3440" s="20" t="s">
        <v>39</v>
      </c>
      <c r="Z3440" s="20" t="s">
        <v>41</v>
      </c>
      <c r="AC3440" s="20" t="s">
        <v>41</v>
      </c>
      <c r="AD3440" s="17" t="s">
        <v>8874</v>
      </c>
      <c r="AL3440" s="17">
        <v>68006262</v>
      </c>
      <c r="AS3440" s="17" t="s">
        <v>3285</v>
      </c>
      <c r="AT3440" s="17" t="s">
        <v>3286</v>
      </c>
      <c r="AU3440" s="17" t="s">
        <v>3287</v>
      </c>
      <c r="AW3440" s="17">
        <v>22745773</v>
      </c>
    </row>
    <row r="3441" spans="1:51" ht="30" customHeight="1">
      <c r="A3441" s="17" t="s">
        <v>2722</v>
      </c>
      <c r="C3441" s="17" t="s">
        <v>8567</v>
      </c>
      <c r="D3441" s="17" t="s">
        <v>8568</v>
      </c>
      <c r="E3441" s="17" t="s">
        <v>8876</v>
      </c>
      <c r="I3441" s="20" t="s">
        <v>41</v>
      </c>
      <c r="J3441" s="20" t="s">
        <v>41</v>
      </c>
      <c r="X3441" s="20" t="s">
        <v>41</v>
      </c>
      <c r="AC3441" s="20" t="s">
        <v>41</v>
      </c>
      <c r="AD3441" s="17" t="s">
        <v>2592</v>
      </c>
      <c r="AE3441" s="17" t="s">
        <v>2716</v>
      </c>
      <c r="AG3441" s="20" t="s">
        <v>41</v>
      </c>
      <c r="AO3441" s="17" t="s">
        <v>2717</v>
      </c>
      <c r="AQ3441" s="17" t="s">
        <v>44</v>
      </c>
      <c r="AS3441" s="17" t="s">
        <v>2519</v>
      </c>
      <c r="AT3441" s="17" t="s">
        <v>2374</v>
      </c>
      <c r="AU3441" s="17" t="s">
        <v>2375</v>
      </c>
      <c r="AV3441" s="20" t="s">
        <v>41</v>
      </c>
      <c r="AW3441" s="17">
        <v>19846118</v>
      </c>
    </row>
    <row r="3442" spans="1:51" ht="30" customHeight="1">
      <c r="A3442" s="17" t="s">
        <v>5540</v>
      </c>
      <c r="C3442" s="17" t="s">
        <v>5541</v>
      </c>
      <c r="D3442" s="17" t="s">
        <v>5542</v>
      </c>
      <c r="E3442" s="17" t="s">
        <v>8876</v>
      </c>
      <c r="H3442" s="20" t="s">
        <v>41</v>
      </c>
      <c r="M3442" s="20" t="s">
        <v>41</v>
      </c>
      <c r="N3442" s="20" t="s">
        <v>41</v>
      </c>
      <c r="P3442" s="20" t="s">
        <v>41</v>
      </c>
      <c r="W3442" s="20" t="s">
        <v>39</v>
      </c>
      <c r="Z3442" s="20" t="s">
        <v>41</v>
      </c>
      <c r="AC3442" s="20" t="s">
        <v>41</v>
      </c>
      <c r="AD3442" s="17" t="s">
        <v>8874</v>
      </c>
      <c r="AL3442" s="17">
        <v>68006262</v>
      </c>
      <c r="AS3442" s="17" t="s">
        <v>3285</v>
      </c>
      <c r="AT3442" s="17" t="s">
        <v>3286</v>
      </c>
      <c r="AU3442" s="17" t="s">
        <v>3287</v>
      </c>
      <c r="AW3442" s="17">
        <v>22745773</v>
      </c>
    </row>
    <row r="3443" spans="1:51" ht="30" customHeight="1">
      <c r="A3443" s="17" t="s">
        <v>5540</v>
      </c>
      <c r="C3443" s="17" t="s">
        <v>5541</v>
      </c>
      <c r="D3443" s="17" t="s">
        <v>5542</v>
      </c>
      <c r="E3443" s="17" t="s">
        <v>8876</v>
      </c>
      <c r="H3443" s="20" t="s">
        <v>41</v>
      </c>
      <c r="M3443" s="20" t="s">
        <v>41</v>
      </c>
      <c r="N3443" s="20" t="s">
        <v>41</v>
      </c>
      <c r="P3443" s="20" t="s">
        <v>41</v>
      </c>
      <c r="Z3443" s="20" t="s">
        <v>41</v>
      </c>
      <c r="AC3443" s="20" t="s">
        <v>41</v>
      </c>
      <c r="AD3443" s="17" t="s">
        <v>8874</v>
      </c>
      <c r="AL3443" s="17">
        <v>68006262</v>
      </c>
      <c r="AS3443" s="17" t="s">
        <v>3285</v>
      </c>
      <c r="AT3443" s="17" t="s">
        <v>3286</v>
      </c>
      <c r="AU3443" s="17" t="s">
        <v>3287</v>
      </c>
      <c r="AW3443" s="17">
        <v>22745773</v>
      </c>
    </row>
    <row r="3444" spans="1:51" ht="30" customHeight="1">
      <c r="A3444" s="17" t="s">
        <v>7209</v>
      </c>
      <c r="C3444" s="17" t="s">
        <v>7210</v>
      </c>
      <c r="D3444" s="17" t="s">
        <v>7211</v>
      </c>
      <c r="E3444" s="17" t="s">
        <v>8876</v>
      </c>
      <c r="H3444" s="20" t="s">
        <v>41</v>
      </c>
      <c r="M3444" s="20" t="s">
        <v>41</v>
      </c>
      <c r="N3444" s="20" t="s">
        <v>41</v>
      </c>
      <c r="Q3444" s="20" t="s">
        <v>41</v>
      </c>
      <c r="T3444" s="20" t="s">
        <v>41</v>
      </c>
      <c r="U3444" s="20" t="s">
        <v>41</v>
      </c>
      <c r="Z3444" s="20" t="s">
        <v>41</v>
      </c>
      <c r="AC3444" s="20" t="s">
        <v>41</v>
      </c>
      <c r="AD3444" s="17" t="s">
        <v>8874</v>
      </c>
      <c r="AL3444" s="17">
        <v>68006262</v>
      </c>
      <c r="AP3444" s="17" t="s">
        <v>6750</v>
      </c>
      <c r="AQ3444" s="17" t="s">
        <v>44</v>
      </c>
      <c r="AS3444" s="17" t="s">
        <v>6751</v>
      </c>
      <c r="AT3444" s="17" t="s">
        <v>6752</v>
      </c>
      <c r="AU3444" s="17" t="s">
        <v>45</v>
      </c>
      <c r="AW3444" s="17">
        <v>19370153</v>
      </c>
    </row>
    <row r="3445" spans="1:51" ht="30" customHeight="1">
      <c r="A3445" s="17" t="s">
        <v>1749</v>
      </c>
      <c r="C3445" s="17" t="s">
        <v>1750</v>
      </c>
      <c r="D3445" s="17" t="s">
        <v>1751</v>
      </c>
      <c r="E3445" s="17" t="s">
        <v>8876</v>
      </c>
      <c r="G3445" s="20" t="s">
        <v>41</v>
      </c>
      <c r="M3445" s="20" t="s">
        <v>41</v>
      </c>
      <c r="N3445" s="20" t="s">
        <v>41</v>
      </c>
      <c r="O3445" s="20" t="s">
        <v>41</v>
      </c>
      <c r="R3445" s="20" t="s">
        <v>41</v>
      </c>
      <c r="T3445" s="20" t="s">
        <v>41</v>
      </c>
      <c r="U3445" s="20" t="s">
        <v>41</v>
      </c>
      <c r="X3445" s="20" t="s">
        <v>41</v>
      </c>
      <c r="Y3445" s="20" t="s">
        <v>41</v>
      </c>
      <c r="AJ3445" s="20" t="s">
        <v>41</v>
      </c>
      <c r="AQ3445" s="17" t="s">
        <v>44</v>
      </c>
      <c r="AS3445" s="17" t="s">
        <v>8433</v>
      </c>
      <c r="AT3445" s="17" t="s">
        <v>8437</v>
      </c>
      <c r="AU3445" s="17" t="s">
        <v>45</v>
      </c>
      <c r="AW3445" s="17">
        <v>3040565</v>
      </c>
      <c r="AY3445" s="20" t="s">
        <v>41</v>
      </c>
    </row>
    <row r="3446" spans="1:51" ht="30" customHeight="1">
      <c r="A3446" s="17" t="s">
        <v>7741</v>
      </c>
      <c r="C3446" s="17" t="s">
        <v>7742</v>
      </c>
      <c r="D3446" s="17" t="s">
        <v>7743</v>
      </c>
      <c r="E3446" s="17" t="s">
        <v>8876</v>
      </c>
      <c r="H3446" s="20" t="s">
        <v>41</v>
      </c>
      <c r="M3446" s="20" t="s">
        <v>41</v>
      </c>
      <c r="N3446" s="20" t="s">
        <v>41</v>
      </c>
      <c r="Q3446" s="20" t="s">
        <v>41</v>
      </c>
      <c r="T3446" s="20" t="s">
        <v>41</v>
      </c>
      <c r="U3446" s="20" t="s">
        <v>41</v>
      </c>
      <c r="Z3446" s="20" t="s">
        <v>41</v>
      </c>
      <c r="AC3446" s="20" t="s">
        <v>41</v>
      </c>
      <c r="AD3446" s="17" t="s">
        <v>8874</v>
      </c>
      <c r="AL3446" s="17">
        <v>68006262</v>
      </c>
      <c r="AP3446" s="17" t="s">
        <v>6750</v>
      </c>
      <c r="AQ3446" s="17" t="s">
        <v>44</v>
      </c>
      <c r="AS3446" s="17" t="s">
        <v>6751</v>
      </c>
      <c r="AT3446" s="17" t="s">
        <v>6752</v>
      </c>
      <c r="AU3446" s="17" t="s">
        <v>45</v>
      </c>
      <c r="AW3446" s="17">
        <v>19370153</v>
      </c>
    </row>
    <row r="3447" spans="1:51" ht="30" customHeight="1">
      <c r="A3447" s="17" t="s">
        <v>1665</v>
      </c>
      <c r="C3447" s="17" t="s">
        <v>1666</v>
      </c>
      <c r="D3447" s="17" t="s">
        <v>1667</v>
      </c>
      <c r="E3447" s="17" t="s">
        <v>8876</v>
      </c>
      <c r="G3447" s="20" t="s">
        <v>41</v>
      </c>
      <c r="M3447" s="20" t="s">
        <v>41</v>
      </c>
      <c r="N3447" s="20" t="s">
        <v>41</v>
      </c>
      <c r="O3447" s="20" t="s">
        <v>41</v>
      </c>
      <c r="R3447" s="20" t="s">
        <v>41</v>
      </c>
      <c r="T3447" s="20" t="s">
        <v>41</v>
      </c>
      <c r="U3447" s="20" t="s">
        <v>41</v>
      </c>
      <c r="X3447" s="20" t="s">
        <v>41</v>
      </c>
      <c r="Y3447" s="20" t="s">
        <v>41</v>
      </c>
      <c r="AJ3447" s="20" t="s">
        <v>41</v>
      </c>
      <c r="AQ3447" s="17" t="s">
        <v>44</v>
      </c>
      <c r="AS3447" s="17" t="s">
        <v>8433</v>
      </c>
      <c r="AT3447" s="17" t="s">
        <v>8437</v>
      </c>
      <c r="AU3447" s="17" t="s">
        <v>45</v>
      </c>
      <c r="AW3447" s="17">
        <v>3040565</v>
      </c>
    </row>
    <row r="3448" spans="1:51" ht="30" customHeight="1">
      <c r="A3448" s="17" t="s">
        <v>7263</v>
      </c>
      <c r="C3448" s="17" t="s">
        <v>7264</v>
      </c>
      <c r="D3448" s="17" t="s">
        <v>7265</v>
      </c>
      <c r="E3448" s="17" t="s">
        <v>8876</v>
      </c>
      <c r="H3448" s="20" t="s">
        <v>41</v>
      </c>
      <c r="M3448" s="20" t="s">
        <v>41</v>
      </c>
      <c r="N3448" s="20" t="s">
        <v>41</v>
      </c>
      <c r="Q3448" s="20" t="s">
        <v>41</v>
      </c>
      <c r="T3448" s="20" t="s">
        <v>41</v>
      </c>
      <c r="U3448" s="20" t="s">
        <v>41</v>
      </c>
      <c r="Z3448" s="20" t="s">
        <v>41</v>
      </c>
      <c r="AC3448" s="20" t="s">
        <v>41</v>
      </c>
      <c r="AD3448" s="17" t="s">
        <v>8874</v>
      </c>
      <c r="AL3448" s="17">
        <v>68006262</v>
      </c>
      <c r="AP3448" s="17" t="s">
        <v>6750</v>
      </c>
      <c r="AQ3448" s="17" t="s">
        <v>44</v>
      </c>
      <c r="AS3448" s="17" t="s">
        <v>6751</v>
      </c>
      <c r="AT3448" s="17" t="s">
        <v>6752</v>
      </c>
      <c r="AU3448" s="17" t="s">
        <v>45</v>
      </c>
      <c r="AW3448" s="17">
        <v>19370153</v>
      </c>
      <c r="AY3448" s="20" t="s">
        <v>41</v>
      </c>
    </row>
    <row r="3449" spans="1:51" ht="30" customHeight="1">
      <c r="A3449" s="17" t="s">
        <v>1273</v>
      </c>
      <c r="C3449" s="17" t="s">
        <v>1274</v>
      </c>
      <c r="D3449" s="17" t="s">
        <v>1275</v>
      </c>
      <c r="E3449" s="17" t="s">
        <v>8876</v>
      </c>
      <c r="G3449" s="20" t="s">
        <v>41</v>
      </c>
      <c r="M3449" s="20" t="s">
        <v>41</v>
      </c>
      <c r="N3449" s="20" t="s">
        <v>41</v>
      </c>
      <c r="O3449" s="20" t="s">
        <v>41</v>
      </c>
      <c r="R3449" s="20" t="s">
        <v>41</v>
      </c>
      <c r="T3449" s="20" t="s">
        <v>41</v>
      </c>
      <c r="U3449" s="20" t="s">
        <v>41</v>
      </c>
      <c r="X3449" s="20" t="s">
        <v>41</v>
      </c>
      <c r="Y3449" s="20" t="s">
        <v>41</v>
      </c>
      <c r="AJ3449" s="20" t="s">
        <v>41</v>
      </c>
      <c r="AQ3449" s="17" t="s">
        <v>44</v>
      </c>
      <c r="AS3449" s="17" t="s">
        <v>8433</v>
      </c>
      <c r="AT3449" s="17" t="s">
        <v>8437</v>
      </c>
      <c r="AU3449" s="17" t="s">
        <v>45</v>
      </c>
      <c r="AW3449" s="17">
        <v>3040565</v>
      </c>
    </row>
    <row r="3450" spans="1:51" ht="30" customHeight="1">
      <c r="A3450" s="17" t="s">
        <v>1273</v>
      </c>
      <c r="C3450" s="17" t="s">
        <v>8786</v>
      </c>
      <c r="D3450" s="17" t="s">
        <v>8787</v>
      </c>
      <c r="E3450" s="17" t="s">
        <v>8876</v>
      </c>
      <c r="H3450" s="20" t="s">
        <v>41</v>
      </c>
      <c r="M3450" s="20" t="s">
        <v>41</v>
      </c>
      <c r="N3450" s="20" t="s">
        <v>41</v>
      </c>
      <c r="Q3450" s="20" t="s">
        <v>41</v>
      </c>
      <c r="T3450" s="20" t="s">
        <v>41</v>
      </c>
      <c r="U3450" s="20" t="s">
        <v>41</v>
      </c>
      <c r="Z3450" s="20" t="s">
        <v>41</v>
      </c>
      <c r="AC3450" s="20" t="s">
        <v>41</v>
      </c>
      <c r="AD3450" s="17" t="s">
        <v>8874</v>
      </c>
      <c r="AL3450" s="17">
        <v>68006262</v>
      </c>
      <c r="AP3450" s="17" t="s">
        <v>6750</v>
      </c>
      <c r="AQ3450" s="17" t="s">
        <v>44</v>
      </c>
      <c r="AS3450" s="17" t="s">
        <v>6751</v>
      </c>
      <c r="AT3450" s="17" t="s">
        <v>6752</v>
      </c>
      <c r="AU3450" s="17" t="s">
        <v>45</v>
      </c>
      <c r="AW3450" s="17">
        <v>19370153</v>
      </c>
    </row>
    <row r="3451" spans="1:51" ht="30" customHeight="1">
      <c r="A3451" s="17" t="s">
        <v>2355</v>
      </c>
      <c r="C3451" s="17" t="s">
        <v>2356</v>
      </c>
      <c r="D3451" s="17" t="s">
        <v>2357</v>
      </c>
      <c r="E3451" s="17" t="s">
        <v>8876</v>
      </c>
      <c r="I3451" s="20" t="s">
        <v>41</v>
      </c>
      <c r="J3451" s="20" t="s">
        <v>41</v>
      </c>
      <c r="M3451" s="20" t="s">
        <v>39</v>
      </c>
      <c r="X3451" s="20" t="s">
        <v>41</v>
      </c>
      <c r="AC3451" s="20" t="s">
        <v>41</v>
      </c>
      <c r="AD3451" s="17" t="s">
        <v>2358</v>
      </c>
      <c r="AE3451" s="17">
        <v>68012559</v>
      </c>
      <c r="AG3451" s="20" t="s">
        <v>41</v>
      </c>
      <c r="AO3451" s="17" t="s">
        <v>2359</v>
      </c>
      <c r="AQ3451" s="17" t="s">
        <v>44</v>
      </c>
      <c r="AS3451" s="17" t="s">
        <v>2360</v>
      </c>
      <c r="AT3451" s="17" t="s">
        <v>2349</v>
      </c>
      <c r="AU3451" s="17" t="s">
        <v>2350</v>
      </c>
      <c r="AV3451" s="20" t="s">
        <v>41</v>
      </c>
      <c r="AW3451" s="17">
        <v>16223876</v>
      </c>
      <c r="AX3451" s="17" t="s">
        <v>2361</v>
      </c>
      <c r="AY3451" s="20" t="s">
        <v>41</v>
      </c>
    </row>
    <row r="3452" spans="1:51" ht="30" customHeight="1">
      <c r="A3452" s="17" t="s">
        <v>2355</v>
      </c>
      <c r="C3452" s="17" t="s">
        <v>6646</v>
      </c>
      <c r="D3452" s="17" t="s">
        <v>2357</v>
      </c>
      <c r="E3452" s="17" t="s">
        <v>8876</v>
      </c>
      <c r="H3452" s="20" t="s">
        <v>41</v>
      </c>
      <c r="M3452" s="20" t="s">
        <v>41</v>
      </c>
      <c r="N3452" s="20" t="s">
        <v>41</v>
      </c>
      <c r="P3452" s="20" t="s">
        <v>41</v>
      </c>
      <c r="Z3452" s="20" t="s">
        <v>41</v>
      </c>
      <c r="AC3452" s="20" t="s">
        <v>41</v>
      </c>
      <c r="AD3452" s="17" t="s">
        <v>8874</v>
      </c>
      <c r="AL3452" s="17">
        <v>68006262</v>
      </c>
      <c r="AS3452" s="17" t="s">
        <v>3285</v>
      </c>
      <c r="AT3452" s="17" t="s">
        <v>3286</v>
      </c>
      <c r="AU3452" s="17" t="s">
        <v>3287</v>
      </c>
      <c r="AW3452" s="17">
        <v>22745773</v>
      </c>
      <c r="AY3452" s="20" t="s">
        <v>41</v>
      </c>
    </row>
    <row r="3453" spans="1:51" ht="30" customHeight="1">
      <c r="A3453" s="17" t="s">
        <v>7150</v>
      </c>
      <c r="C3453" s="17" t="s">
        <v>7151</v>
      </c>
      <c r="D3453" s="17" t="s">
        <v>7152</v>
      </c>
      <c r="E3453" s="17" t="s">
        <v>8876</v>
      </c>
      <c r="H3453" s="20" t="s">
        <v>41</v>
      </c>
      <c r="M3453" s="20" t="s">
        <v>41</v>
      </c>
      <c r="N3453" s="20" t="s">
        <v>41</v>
      </c>
      <c r="Q3453" s="20" t="s">
        <v>41</v>
      </c>
      <c r="T3453" s="20" t="s">
        <v>41</v>
      </c>
      <c r="U3453" s="20" t="s">
        <v>41</v>
      </c>
      <c r="Z3453" s="20" t="s">
        <v>41</v>
      </c>
      <c r="AC3453" s="20" t="s">
        <v>41</v>
      </c>
      <c r="AD3453" s="17" t="s">
        <v>8874</v>
      </c>
      <c r="AL3453" s="17">
        <v>68006262</v>
      </c>
      <c r="AP3453" s="17" t="s">
        <v>6750</v>
      </c>
      <c r="AQ3453" s="17" t="s">
        <v>44</v>
      </c>
      <c r="AS3453" s="17" t="s">
        <v>6751</v>
      </c>
      <c r="AT3453" s="17" t="s">
        <v>6752</v>
      </c>
      <c r="AU3453" s="17" t="s">
        <v>45</v>
      </c>
      <c r="AW3453" s="17">
        <v>19370153</v>
      </c>
    </row>
    <row r="3454" spans="1:51" ht="30" customHeight="1">
      <c r="A3454" s="17" t="s">
        <v>6361</v>
      </c>
      <c r="C3454" s="17" t="s">
        <v>6362</v>
      </c>
      <c r="D3454" s="17" t="s">
        <v>6363</v>
      </c>
      <c r="E3454" s="17" t="s">
        <v>8876</v>
      </c>
      <c r="H3454" s="20" t="s">
        <v>41</v>
      </c>
      <c r="M3454" s="20" t="s">
        <v>41</v>
      </c>
      <c r="N3454" s="20" t="s">
        <v>41</v>
      </c>
      <c r="P3454" s="20" t="s">
        <v>41</v>
      </c>
      <c r="Z3454" s="20" t="s">
        <v>41</v>
      </c>
      <c r="AC3454" s="20" t="s">
        <v>41</v>
      </c>
      <c r="AD3454" s="17" t="s">
        <v>8874</v>
      </c>
      <c r="AL3454" s="17">
        <v>68006262</v>
      </c>
      <c r="AS3454" s="17" t="s">
        <v>3285</v>
      </c>
      <c r="AT3454" s="17" t="s">
        <v>3286</v>
      </c>
      <c r="AU3454" s="17" t="s">
        <v>3287</v>
      </c>
      <c r="AW3454" s="17">
        <v>22745773</v>
      </c>
    </row>
    <row r="3455" spans="1:51" ht="30" customHeight="1">
      <c r="A3455" s="17" t="s">
        <v>1821</v>
      </c>
      <c r="C3455" s="17" t="s">
        <v>1822</v>
      </c>
      <c r="D3455" s="17" t="s">
        <v>1823</v>
      </c>
      <c r="E3455" s="17" t="s">
        <v>8876</v>
      </c>
      <c r="G3455" s="20" t="s">
        <v>41</v>
      </c>
      <c r="M3455" s="20" t="s">
        <v>41</v>
      </c>
      <c r="N3455" s="20" t="s">
        <v>41</v>
      </c>
      <c r="O3455" s="20" t="s">
        <v>41</v>
      </c>
      <c r="R3455" s="20" t="s">
        <v>41</v>
      </c>
      <c r="T3455" s="20" t="s">
        <v>41</v>
      </c>
      <c r="U3455" s="20" t="s">
        <v>41</v>
      </c>
      <c r="X3455" s="20" t="s">
        <v>41</v>
      </c>
      <c r="Y3455" s="20" t="s">
        <v>41</v>
      </c>
      <c r="AJ3455" s="20" t="s">
        <v>41</v>
      </c>
      <c r="AQ3455" s="17" t="s">
        <v>44</v>
      </c>
      <c r="AS3455" s="17" t="s">
        <v>8433</v>
      </c>
      <c r="AT3455" s="17" t="s">
        <v>8437</v>
      </c>
      <c r="AU3455" s="17" t="s">
        <v>45</v>
      </c>
      <c r="AW3455" s="17">
        <v>3040565</v>
      </c>
      <c r="AY3455" s="20" t="s">
        <v>41</v>
      </c>
    </row>
    <row r="3456" spans="1:51" ht="30" customHeight="1">
      <c r="A3456" s="17" t="s">
        <v>598</v>
      </c>
      <c r="C3456" s="17" t="s">
        <v>599</v>
      </c>
      <c r="D3456" s="17" t="s">
        <v>600</v>
      </c>
      <c r="E3456" s="17" t="s">
        <v>8876</v>
      </c>
      <c r="G3456" s="20" t="s">
        <v>41</v>
      </c>
      <c r="M3456" s="20" t="s">
        <v>41</v>
      </c>
      <c r="N3456" s="20" t="s">
        <v>41</v>
      </c>
      <c r="O3456" s="20" t="s">
        <v>41</v>
      </c>
      <c r="R3456" s="20" t="s">
        <v>41</v>
      </c>
      <c r="T3456" s="20" t="s">
        <v>41</v>
      </c>
      <c r="U3456" s="20" t="s">
        <v>41</v>
      </c>
      <c r="X3456" s="20" t="s">
        <v>41</v>
      </c>
      <c r="Y3456" s="20" t="s">
        <v>41</v>
      </c>
      <c r="AJ3456" s="20" t="s">
        <v>41</v>
      </c>
      <c r="AQ3456" s="17" t="s">
        <v>44</v>
      </c>
      <c r="AS3456" s="17" t="s">
        <v>8433</v>
      </c>
      <c r="AT3456" s="17" t="s">
        <v>8437</v>
      </c>
      <c r="AU3456" s="17" t="s">
        <v>45</v>
      </c>
      <c r="AW3456" s="17">
        <v>3040565</v>
      </c>
    </row>
    <row r="3457" spans="1:51" ht="30" customHeight="1">
      <c r="A3457" s="17" t="s">
        <v>598</v>
      </c>
      <c r="C3457" s="17" t="s">
        <v>599</v>
      </c>
      <c r="D3457" s="17" t="s">
        <v>3461</v>
      </c>
      <c r="E3457" s="17" t="s">
        <v>8876</v>
      </c>
      <c r="H3457" s="20" t="s">
        <v>41</v>
      </c>
      <c r="M3457" s="20" t="s">
        <v>41</v>
      </c>
      <c r="N3457" s="20" t="s">
        <v>41</v>
      </c>
      <c r="P3457" s="20" t="s">
        <v>41</v>
      </c>
      <c r="T3457" s="20" t="s">
        <v>41</v>
      </c>
      <c r="W3457" s="20" t="s">
        <v>40</v>
      </c>
      <c r="Z3457" s="20" t="s">
        <v>41</v>
      </c>
      <c r="AC3457" s="20" t="s">
        <v>41</v>
      </c>
      <c r="AD3457" s="17" t="s">
        <v>8874</v>
      </c>
      <c r="AL3457" s="17">
        <v>68006262</v>
      </c>
      <c r="AS3457" s="17" t="s">
        <v>3285</v>
      </c>
      <c r="AT3457" s="17" t="s">
        <v>3286</v>
      </c>
      <c r="AU3457" s="17" t="s">
        <v>3287</v>
      </c>
      <c r="AW3457" s="17">
        <v>22745773</v>
      </c>
    </row>
    <row r="3458" spans="1:51" ht="30" customHeight="1">
      <c r="A3458" s="17" t="s">
        <v>598</v>
      </c>
      <c r="C3458" s="17" t="s">
        <v>599</v>
      </c>
      <c r="D3458" s="17" t="s">
        <v>3461</v>
      </c>
      <c r="E3458" s="17" t="s">
        <v>8876</v>
      </c>
      <c r="H3458" s="20" t="s">
        <v>41</v>
      </c>
      <c r="M3458" s="20" t="s">
        <v>41</v>
      </c>
      <c r="N3458" s="20" t="s">
        <v>41</v>
      </c>
      <c r="Q3458" s="20" t="s">
        <v>41</v>
      </c>
      <c r="T3458" s="20" t="s">
        <v>41</v>
      </c>
      <c r="U3458" s="20" t="s">
        <v>41</v>
      </c>
      <c r="Z3458" s="20" t="s">
        <v>41</v>
      </c>
      <c r="AC3458" s="20" t="s">
        <v>41</v>
      </c>
      <c r="AD3458" s="17" t="s">
        <v>8874</v>
      </c>
      <c r="AL3458" s="17">
        <v>68006262</v>
      </c>
      <c r="AP3458" s="17" t="s">
        <v>6750</v>
      </c>
      <c r="AQ3458" s="17" t="s">
        <v>44</v>
      </c>
      <c r="AS3458" s="17" t="s">
        <v>6751</v>
      </c>
      <c r="AT3458" s="17" t="s">
        <v>6752</v>
      </c>
      <c r="AU3458" s="17" t="s">
        <v>45</v>
      </c>
      <c r="AW3458" s="17">
        <v>19370153</v>
      </c>
    </row>
    <row r="3459" spans="1:51" ht="30" customHeight="1">
      <c r="A3459" s="17" t="s">
        <v>6548</v>
      </c>
      <c r="C3459" s="17" t="s">
        <v>6549</v>
      </c>
      <c r="D3459" s="17" t="s">
        <v>6550</v>
      </c>
      <c r="E3459" s="17" t="s">
        <v>8876</v>
      </c>
      <c r="H3459" s="20" t="s">
        <v>41</v>
      </c>
      <c r="M3459" s="20" t="s">
        <v>41</v>
      </c>
      <c r="N3459" s="20" t="s">
        <v>41</v>
      </c>
      <c r="P3459" s="20" t="s">
        <v>41</v>
      </c>
      <c r="Z3459" s="20" t="s">
        <v>41</v>
      </c>
      <c r="AC3459" s="20" t="s">
        <v>41</v>
      </c>
      <c r="AD3459" s="17" t="s">
        <v>8874</v>
      </c>
      <c r="AL3459" s="17">
        <v>68006262</v>
      </c>
      <c r="AS3459" s="17" t="s">
        <v>3285</v>
      </c>
      <c r="AT3459" s="17" t="s">
        <v>3286</v>
      </c>
      <c r="AU3459" s="17" t="s">
        <v>3287</v>
      </c>
      <c r="AW3459" s="17">
        <v>22745773</v>
      </c>
      <c r="AY3459" s="20" t="s">
        <v>41</v>
      </c>
    </row>
    <row r="3460" spans="1:51" ht="30" customHeight="1">
      <c r="A3460" s="17" t="s">
        <v>6723</v>
      </c>
      <c r="C3460" s="17" t="s">
        <v>6724</v>
      </c>
      <c r="D3460" s="17" t="s">
        <v>6725</v>
      </c>
      <c r="E3460" s="17" t="s">
        <v>8876</v>
      </c>
      <c r="H3460" s="20" t="s">
        <v>41</v>
      </c>
      <c r="M3460" s="20" t="s">
        <v>41</v>
      </c>
      <c r="N3460" s="20" t="s">
        <v>41</v>
      </c>
      <c r="P3460" s="20" t="s">
        <v>41</v>
      </c>
      <c r="Z3460" s="20" t="s">
        <v>41</v>
      </c>
      <c r="AC3460" s="20" t="s">
        <v>41</v>
      </c>
      <c r="AD3460" s="17" t="s">
        <v>8874</v>
      </c>
      <c r="AL3460" s="17">
        <v>68006262</v>
      </c>
      <c r="AS3460" s="17" t="s">
        <v>3285</v>
      </c>
      <c r="AT3460" s="17" t="s">
        <v>3286</v>
      </c>
      <c r="AU3460" s="17" t="s">
        <v>3287</v>
      </c>
      <c r="AW3460" s="17">
        <v>22745773</v>
      </c>
      <c r="AY3460" s="20" t="s">
        <v>41</v>
      </c>
    </row>
    <row r="3461" spans="1:51" ht="30" customHeight="1">
      <c r="A3461" s="17" t="s">
        <v>7041</v>
      </c>
      <c r="C3461" s="17" t="s">
        <v>7042</v>
      </c>
      <c r="D3461" s="17" t="s">
        <v>7043</v>
      </c>
      <c r="E3461" s="17" t="s">
        <v>8876</v>
      </c>
      <c r="H3461" s="20" t="s">
        <v>41</v>
      </c>
      <c r="M3461" s="20" t="s">
        <v>41</v>
      </c>
      <c r="N3461" s="20" t="s">
        <v>41</v>
      </c>
      <c r="Q3461" s="20" t="s">
        <v>41</v>
      </c>
      <c r="T3461" s="20" t="s">
        <v>41</v>
      </c>
      <c r="U3461" s="20" t="s">
        <v>41</v>
      </c>
      <c r="Z3461" s="20" t="s">
        <v>41</v>
      </c>
      <c r="AC3461" s="20" t="s">
        <v>41</v>
      </c>
      <c r="AD3461" s="17" t="s">
        <v>8874</v>
      </c>
      <c r="AL3461" s="17">
        <v>68006262</v>
      </c>
      <c r="AP3461" s="17" t="s">
        <v>6750</v>
      </c>
      <c r="AQ3461" s="17" t="s">
        <v>44</v>
      </c>
      <c r="AS3461" s="17" t="s">
        <v>6751</v>
      </c>
      <c r="AT3461" s="17" t="s">
        <v>6752</v>
      </c>
      <c r="AU3461" s="17" t="s">
        <v>45</v>
      </c>
      <c r="AW3461" s="17">
        <v>19370153</v>
      </c>
      <c r="AY3461" s="20" t="s">
        <v>41</v>
      </c>
    </row>
    <row r="3462" spans="1:51" ht="30" customHeight="1">
      <c r="A3462" s="17" t="s">
        <v>1617</v>
      </c>
      <c r="C3462" s="17" t="s">
        <v>1618</v>
      </c>
      <c r="D3462" s="17" t="s">
        <v>1619</v>
      </c>
      <c r="E3462" s="17" t="s">
        <v>8876</v>
      </c>
      <c r="G3462" s="20" t="s">
        <v>41</v>
      </c>
      <c r="M3462" s="20" t="s">
        <v>41</v>
      </c>
      <c r="N3462" s="20" t="s">
        <v>41</v>
      </c>
      <c r="O3462" s="20" t="s">
        <v>41</v>
      </c>
      <c r="R3462" s="20" t="s">
        <v>41</v>
      </c>
      <c r="T3462" s="20" t="s">
        <v>41</v>
      </c>
      <c r="U3462" s="20" t="s">
        <v>41</v>
      </c>
      <c r="X3462" s="20" t="s">
        <v>41</v>
      </c>
      <c r="Y3462" s="20" t="s">
        <v>41</v>
      </c>
      <c r="AJ3462" s="20" t="s">
        <v>41</v>
      </c>
      <c r="AQ3462" s="17" t="s">
        <v>44</v>
      </c>
      <c r="AS3462" s="17" t="s">
        <v>8433</v>
      </c>
      <c r="AT3462" s="17" t="s">
        <v>8437</v>
      </c>
      <c r="AU3462" s="17" t="s">
        <v>45</v>
      </c>
      <c r="AW3462" s="17">
        <v>3040565</v>
      </c>
      <c r="AY3462" s="20" t="s">
        <v>41</v>
      </c>
    </row>
    <row r="3463" spans="1:51" ht="30" customHeight="1">
      <c r="A3463" s="17" t="s">
        <v>1617</v>
      </c>
      <c r="C3463" s="17" t="s">
        <v>1618</v>
      </c>
      <c r="D3463" s="17" t="s">
        <v>5128</v>
      </c>
      <c r="E3463" s="17" t="s">
        <v>8876</v>
      </c>
      <c r="H3463" s="20" t="s">
        <v>41</v>
      </c>
      <c r="M3463" s="20" t="s">
        <v>41</v>
      </c>
      <c r="N3463" s="20" t="s">
        <v>41</v>
      </c>
      <c r="P3463" s="20" t="s">
        <v>41</v>
      </c>
      <c r="T3463" s="20" t="s">
        <v>41</v>
      </c>
      <c r="W3463" s="20" t="s">
        <v>40</v>
      </c>
      <c r="Z3463" s="20" t="s">
        <v>41</v>
      </c>
      <c r="AC3463" s="20" t="s">
        <v>41</v>
      </c>
      <c r="AD3463" s="17" t="s">
        <v>8874</v>
      </c>
      <c r="AL3463" s="17">
        <v>68006262</v>
      </c>
      <c r="AS3463" s="17" t="s">
        <v>3285</v>
      </c>
      <c r="AT3463" s="17" t="s">
        <v>3286</v>
      </c>
      <c r="AU3463" s="17" t="s">
        <v>3287</v>
      </c>
      <c r="AW3463" s="17">
        <v>22745773</v>
      </c>
      <c r="AY3463" s="20" t="s">
        <v>41</v>
      </c>
    </row>
    <row r="3464" spans="1:51" ht="30" customHeight="1">
      <c r="A3464" s="17" t="s">
        <v>2070</v>
      </c>
      <c r="C3464" s="17" t="s">
        <v>2071</v>
      </c>
      <c r="D3464" s="17" t="s">
        <v>2072</v>
      </c>
      <c r="E3464" s="17" t="s">
        <v>8876</v>
      </c>
      <c r="G3464" s="20" t="s">
        <v>41</v>
      </c>
      <c r="M3464" s="20" t="s">
        <v>41</v>
      </c>
      <c r="N3464" s="20" t="s">
        <v>41</v>
      </c>
      <c r="O3464" s="20" t="s">
        <v>41</v>
      </c>
      <c r="R3464" s="20" t="s">
        <v>41</v>
      </c>
      <c r="T3464" s="20" t="s">
        <v>41</v>
      </c>
      <c r="U3464" s="20" t="s">
        <v>41</v>
      </c>
      <c r="X3464" s="20" t="s">
        <v>41</v>
      </c>
      <c r="Y3464" s="20" t="s">
        <v>41</v>
      </c>
      <c r="AJ3464" s="20" t="s">
        <v>41</v>
      </c>
      <c r="AQ3464" s="17" t="s">
        <v>44</v>
      </c>
      <c r="AS3464" s="17" t="s">
        <v>8433</v>
      </c>
      <c r="AT3464" s="17" t="s">
        <v>8437</v>
      </c>
      <c r="AU3464" s="17" t="s">
        <v>45</v>
      </c>
      <c r="AW3464" s="17">
        <v>3040565</v>
      </c>
    </row>
    <row r="3465" spans="1:51" ht="30" customHeight="1">
      <c r="A3465" s="17" t="s">
        <v>2070</v>
      </c>
      <c r="C3465" s="17" t="s">
        <v>7548</v>
      </c>
      <c r="D3465" s="17" t="s">
        <v>7549</v>
      </c>
      <c r="E3465" s="17" t="s">
        <v>8876</v>
      </c>
      <c r="H3465" s="20" t="s">
        <v>41</v>
      </c>
      <c r="M3465" s="20" t="s">
        <v>41</v>
      </c>
      <c r="N3465" s="20" t="s">
        <v>41</v>
      </c>
      <c r="Q3465" s="20" t="s">
        <v>41</v>
      </c>
      <c r="T3465" s="20" t="s">
        <v>41</v>
      </c>
      <c r="U3465" s="20" t="s">
        <v>41</v>
      </c>
      <c r="Z3465" s="20" t="s">
        <v>41</v>
      </c>
      <c r="AC3465" s="20" t="s">
        <v>41</v>
      </c>
      <c r="AD3465" s="17" t="s">
        <v>8874</v>
      </c>
      <c r="AL3465" s="17">
        <v>68006262</v>
      </c>
      <c r="AP3465" s="17" t="s">
        <v>6750</v>
      </c>
      <c r="AQ3465" s="17" t="s">
        <v>44</v>
      </c>
      <c r="AS3465" s="17" t="s">
        <v>6751</v>
      </c>
      <c r="AT3465" s="17" t="s">
        <v>6752</v>
      </c>
      <c r="AU3465" s="17" t="s">
        <v>45</v>
      </c>
      <c r="AW3465" s="17">
        <v>19370153</v>
      </c>
    </row>
    <row r="3466" spans="1:51" ht="30" customHeight="1">
      <c r="A3466" s="17" t="s">
        <v>2073</v>
      </c>
      <c r="C3466" s="17" t="s">
        <v>2074</v>
      </c>
      <c r="D3466" s="17" t="s">
        <v>2075</v>
      </c>
      <c r="E3466" s="17" t="s">
        <v>8876</v>
      </c>
      <c r="G3466" s="20" t="s">
        <v>41</v>
      </c>
      <c r="M3466" s="20" t="s">
        <v>41</v>
      </c>
      <c r="N3466" s="20" t="s">
        <v>41</v>
      </c>
      <c r="O3466" s="20" t="s">
        <v>41</v>
      </c>
      <c r="R3466" s="20" t="s">
        <v>41</v>
      </c>
      <c r="T3466" s="20" t="s">
        <v>41</v>
      </c>
      <c r="U3466" s="20" t="s">
        <v>41</v>
      </c>
      <c r="X3466" s="20" t="s">
        <v>41</v>
      </c>
      <c r="Y3466" s="20" t="s">
        <v>41</v>
      </c>
      <c r="AJ3466" s="20" t="s">
        <v>41</v>
      </c>
      <c r="AQ3466" s="17" t="s">
        <v>44</v>
      </c>
      <c r="AS3466" s="17" t="s">
        <v>8433</v>
      </c>
      <c r="AT3466" s="17" t="s">
        <v>8437</v>
      </c>
      <c r="AU3466" s="17" t="s">
        <v>45</v>
      </c>
      <c r="AW3466" s="17">
        <v>3040565</v>
      </c>
    </row>
    <row r="3467" spans="1:51" ht="30" customHeight="1">
      <c r="A3467" s="17" t="s">
        <v>7686</v>
      </c>
      <c r="C3467" s="17" t="s">
        <v>7687</v>
      </c>
      <c r="D3467" s="17" t="s">
        <v>7688</v>
      </c>
      <c r="E3467" s="17" t="s">
        <v>8876</v>
      </c>
      <c r="H3467" s="20" t="s">
        <v>41</v>
      </c>
      <c r="M3467" s="20" t="s">
        <v>41</v>
      </c>
      <c r="N3467" s="20" t="s">
        <v>41</v>
      </c>
      <c r="Q3467" s="20" t="s">
        <v>41</v>
      </c>
      <c r="T3467" s="20" t="s">
        <v>41</v>
      </c>
      <c r="U3467" s="20" t="s">
        <v>41</v>
      </c>
      <c r="Z3467" s="20" t="s">
        <v>41</v>
      </c>
      <c r="AC3467" s="20" t="s">
        <v>41</v>
      </c>
      <c r="AD3467" s="17" t="s">
        <v>8874</v>
      </c>
      <c r="AL3467" s="17">
        <v>68006262</v>
      </c>
      <c r="AP3467" s="17" t="s">
        <v>6750</v>
      </c>
      <c r="AQ3467" s="17" t="s">
        <v>44</v>
      </c>
      <c r="AS3467" s="17" t="s">
        <v>6751</v>
      </c>
      <c r="AT3467" s="17" t="s">
        <v>6752</v>
      </c>
      <c r="AU3467" s="17" t="s">
        <v>45</v>
      </c>
      <c r="AW3467" s="17">
        <v>19370153</v>
      </c>
    </row>
    <row r="3468" spans="1:51" ht="30" customHeight="1">
      <c r="A3468" s="17" t="s">
        <v>4403</v>
      </c>
      <c r="C3468" s="17" t="s">
        <v>4404</v>
      </c>
      <c r="D3468" s="17" t="s">
        <v>4405</v>
      </c>
      <c r="E3468" s="17" t="s">
        <v>8876</v>
      </c>
      <c r="H3468" s="20" t="s">
        <v>41</v>
      </c>
      <c r="M3468" s="20" t="s">
        <v>41</v>
      </c>
      <c r="N3468" s="20" t="s">
        <v>41</v>
      </c>
      <c r="P3468" s="20" t="s">
        <v>41</v>
      </c>
      <c r="T3468" s="20" t="s">
        <v>41</v>
      </c>
      <c r="W3468" s="20" t="s">
        <v>40</v>
      </c>
      <c r="Z3468" s="20" t="s">
        <v>41</v>
      </c>
      <c r="AC3468" s="20" t="s">
        <v>41</v>
      </c>
      <c r="AD3468" s="17" t="s">
        <v>8874</v>
      </c>
      <c r="AL3468" s="17">
        <v>68006262</v>
      </c>
      <c r="AS3468" s="17" t="s">
        <v>3285</v>
      </c>
      <c r="AT3468" s="17" t="s">
        <v>3286</v>
      </c>
      <c r="AU3468" s="17" t="s">
        <v>3287</v>
      </c>
      <c r="AW3468" s="17">
        <v>22745773</v>
      </c>
    </row>
    <row r="3469" spans="1:51" ht="30" customHeight="1">
      <c r="A3469" s="17" t="s">
        <v>1443</v>
      </c>
      <c r="C3469" s="17" t="s">
        <v>1444</v>
      </c>
      <c r="D3469" s="17" t="s">
        <v>1445</v>
      </c>
      <c r="E3469" s="17" t="s">
        <v>8876</v>
      </c>
      <c r="G3469" s="20" t="s">
        <v>41</v>
      </c>
      <c r="M3469" s="20" t="s">
        <v>41</v>
      </c>
      <c r="N3469" s="20" t="s">
        <v>41</v>
      </c>
      <c r="O3469" s="20" t="s">
        <v>41</v>
      </c>
      <c r="R3469" s="20" t="s">
        <v>41</v>
      </c>
      <c r="T3469" s="20" t="s">
        <v>41</v>
      </c>
      <c r="U3469" s="20" t="s">
        <v>41</v>
      </c>
      <c r="X3469" s="20" t="s">
        <v>41</v>
      </c>
      <c r="Y3469" s="20" t="s">
        <v>41</v>
      </c>
      <c r="AJ3469" s="20" t="s">
        <v>41</v>
      </c>
      <c r="AQ3469" s="17" t="s">
        <v>44</v>
      </c>
      <c r="AS3469" s="17" t="s">
        <v>8433</v>
      </c>
      <c r="AT3469" s="17" t="s">
        <v>8437</v>
      </c>
      <c r="AU3469" s="17" t="s">
        <v>45</v>
      </c>
      <c r="AW3469" s="17">
        <v>3040565</v>
      </c>
    </row>
    <row r="3470" spans="1:51" ht="30" customHeight="1">
      <c r="A3470" s="17" t="s">
        <v>1443</v>
      </c>
      <c r="C3470" s="17" t="s">
        <v>4828</v>
      </c>
      <c r="D3470" s="17" t="s">
        <v>4829</v>
      </c>
      <c r="E3470" s="17" t="s">
        <v>8876</v>
      </c>
      <c r="H3470" s="20" t="s">
        <v>41</v>
      </c>
      <c r="M3470" s="20" t="s">
        <v>41</v>
      </c>
      <c r="N3470" s="20" t="s">
        <v>41</v>
      </c>
      <c r="P3470" s="20" t="s">
        <v>41</v>
      </c>
      <c r="T3470" s="20" t="s">
        <v>41</v>
      </c>
      <c r="W3470" s="20" t="s">
        <v>40</v>
      </c>
      <c r="Z3470" s="20" t="s">
        <v>41</v>
      </c>
      <c r="AC3470" s="20" t="s">
        <v>41</v>
      </c>
      <c r="AD3470" s="17" t="s">
        <v>8874</v>
      </c>
      <c r="AL3470" s="17">
        <v>68006262</v>
      </c>
      <c r="AS3470" s="17" t="s">
        <v>3285</v>
      </c>
      <c r="AT3470" s="17" t="s">
        <v>3286</v>
      </c>
      <c r="AU3470" s="17" t="s">
        <v>3287</v>
      </c>
      <c r="AW3470" s="17">
        <v>22745773</v>
      </c>
    </row>
    <row r="3471" spans="1:51" ht="30" customHeight="1">
      <c r="A3471" s="17" t="s">
        <v>1443</v>
      </c>
      <c r="C3471" s="17" t="s">
        <v>4828</v>
      </c>
      <c r="D3471" s="17" t="s">
        <v>4829</v>
      </c>
      <c r="E3471" s="17" t="s">
        <v>8876</v>
      </c>
      <c r="H3471" s="20" t="s">
        <v>41</v>
      </c>
      <c r="M3471" s="20" t="s">
        <v>41</v>
      </c>
      <c r="N3471" s="20" t="s">
        <v>41</v>
      </c>
      <c r="O3471" s="20" t="s">
        <v>41</v>
      </c>
      <c r="S3471" s="20" t="s">
        <v>41</v>
      </c>
      <c r="AC3471" s="20" t="s">
        <v>41</v>
      </c>
      <c r="AD3471" s="17" t="s">
        <v>8004</v>
      </c>
      <c r="AE3471" s="17">
        <v>68001714</v>
      </c>
      <c r="AG3471" s="20" t="s">
        <v>41</v>
      </c>
      <c r="AO3471" s="17" t="s">
        <v>8011</v>
      </c>
      <c r="AP3471" s="17" t="s">
        <v>8006</v>
      </c>
      <c r="AQ3471" s="17" t="s">
        <v>8007</v>
      </c>
      <c r="AR3471" s="17" t="s">
        <v>8008</v>
      </c>
      <c r="AS3471" s="17" t="s">
        <v>8009</v>
      </c>
      <c r="AT3471" s="17" t="s">
        <v>8010</v>
      </c>
      <c r="AU3471" s="17" t="s">
        <v>45</v>
      </c>
      <c r="AW3471" s="17">
        <v>15869601</v>
      </c>
      <c r="AX3471" s="17" t="s">
        <v>8873</v>
      </c>
    </row>
    <row r="3472" spans="1:51" ht="30" customHeight="1">
      <c r="A3472" s="17" t="s">
        <v>1443</v>
      </c>
      <c r="C3472" s="17" t="s">
        <v>4828</v>
      </c>
      <c r="D3472" s="17" t="s">
        <v>4829</v>
      </c>
      <c r="E3472" s="17" t="s">
        <v>8876</v>
      </c>
      <c r="H3472" s="20" t="s">
        <v>41</v>
      </c>
      <c r="M3472" s="20" t="s">
        <v>41</v>
      </c>
      <c r="N3472" s="20" t="s">
        <v>41</v>
      </c>
      <c r="O3472" s="20" t="s">
        <v>41</v>
      </c>
      <c r="S3472" s="20" t="s">
        <v>41</v>
      </c>
      <c r="AC3472" s="20" t="s">
        <v>41</v>
      </c>
      <c r="AD3472" s="17" t="s">
        <v>8036</v>
      </c>
      <c r="AE3472" s="17">
        <v>68012559</v>
      </c>
      <c r="AG3472" s="20" t="s">
        <v>41</v>
      </c>
      <c r="AO3472" s="17" t="s">
        <v>8081</v>
      </c>
      <c r="AP3472" s="17" t="s">
        <v>8037</v>
      </c>
      <c r="AQ3472" s="17" t="s">
        <v>8038</v>
      </c>
      <c r="AR3472" s="17" t="s">
        <v>8008</v>
      </c>
      <c r="AS3472" s="17" t="s">
        <v>8009</v>
      </c>
      <c r="AT3472" s="17" t="s">
        <v>8010</v>
      </c>
      <c r="AU3472" s="17" t="s">
        <v>45</v>
      </c>
      <c r="AV3472" s="20" t="s">
        <v>41</v>
      </c>
      <c r="AW3472" s="17">
        <v>15869601</v>
      </c>
      <c r="AX3472" s="17" t="s">
        <v>8873</v>
      </c>
    </row>
    <row r="3473" spans="1:51" ht="30" customHeight="1">
      <c r="A3473" s="17" t="s">
        <v>1443</v>
      </c>
      <c r="C3473" s="17" t="s">
        <v>4828</v>
      </c>
      <c r="D3473" s="17" t="s">
        <v>4829</v>
      </c>
      <c r="E3473" s="17" t="s">
        <v>8876</v>
      </c>
      <c r="H3473" s="20" t="s">
        <v>41</v>
      </c>
      <c r="M3473" s="20" t="s">
        <v>41</v>
      </c>
      <c r="N3473" s="20" t="s">
        <v>41</v>
      </c>
      <c r="O3473" s="20" t="s">
        <v>41</v>
      </c>
      <c r="S3473" s="20" t="s">
        <v>41</v>
      </c>
      <c r="AJ3473" s="20" t="s">
        <v>41</v>
      </c>
      <c r="AK3473" s="17" t="s">
        <v>30</v>
      </c>
      <c r="AL3473" s="17">
        <v>68006262</v>
      </c>
      <c r="AP3473" s="17" t="s">
        <v>8093</v>
      </c>
      <c r="AQ3473" s="17" t="s">
        <v>8007</v>
      </c>
      <c r="AR3473" s="17" t="s">
        <v>8094</v>
      </c>
      <c r="AS3473" s="17" t="s">
        <v>8009</v>
      </c>
      <c r="AT3473" s="17" t="s">
        <v>8010</v>
      </c>
      <c r="AU3473" s="17" t="s">
        <v>45</v>
      </c>
      <c r="AW3473" s="17">
        <v>18268500</v>
      </c>
    </row>
    <row r="3474" spans="1:51" ht="30" customHeight="1">
      <c r="A3474" s="17" t="s">
        <v>2729</v>
      </c>
      <c r="C3474" s="17" t="s">
        <v>8570</v>
      </c>
      <c r="D3474" s="17" t="s">
        <v>8571</v>
      </c>
      <c r="E3474" s="17" t="s">
        <v>8876</v>
      </c>
      <c r="I3474" s="20" t="s">
        <v>41</v>
      </c>
      <c r="J3474" s="20" t="s">
        <v>41</v>
      </c>
      <c r="X3474" s="20" t="s">
        <v>41</v>
      </c>
      <c r="AC3474" s="20" t="s">
        <v>41</v>
      </c>
      <c r="AD3474" s="17" t="s">
        <v>2730</v>
      </c>
      <c r="AE3474" s="17">
        <v>68003865</v>
      </c>
      <c r="AG3474" s="20" t="s">
        <v>41</v>
      </c>
      <c r="AO3474" s="17" t="s">
        <v>2731</v>
      </c>
      <c r="AQ3474" s="17" t="s">
        <v>44</v>
      </c>
      <c r="AS3474" s="17" t="s">
        <v>2686</v>
      </c>
      <c r="AT3474" s="17" t="s">
        <v>2374</v>
      </c>
      <c r="AU3474" s="17" t="s">
        <v>2375</v>
      </c>
      <c r="AV3474" s="20" t="s">
        <v>41</v>
      </c>
      <c r="AW3474" s="17">
        <v>20726698</v>
      </c>
    </row>
    <row r="3475" spans="1:51" ht="30" customHeight="1">
      <c r="A3475" s="17" t="s">
        <v>3083</v>
      </c>
      <c r="C3475" s="17" t="s">
        <v>3084</v>
      </c>
      <c r="D3475" s="17" t="s">
        <v>3085</v>
      </c>
      <c r="E3475" s="17" t="s">
        <v>8876</v>
      </c>
      <c r="I3475" s="20" t="s">
        <v>41</v>
      </c>
      <c r="J3475" s="20" t="s">
        <v>41</v>
      </c>
      <c r="X3475" s="20" t="s">
        <v>41</v>
      </c>
      <c r="AC3475" s="20" t="s">
        <v>41</v>
      </c>
      <c r="AD3475" s="17" t="s">
        <v>3086</v>
      </c>
      <c r="AE3475" s="17">
        <v>68003865</v>
      </c>
      <c r="AG3475" s="20" t="s">
        <v>41</v>
      </c>
      <c r="AO3475" s="17" t="s">
        <v>3087</v>
      </c>
      <c r="AQ3475" s="17" t="s">
        <v>44</v>
      </c>
      <c r="AS3475" s="17" t="s">
        <v>2402</v>
      </c>
      <c r="AT3475" s="17" t="s">
        <v>2374</v>
      </c>
      <c r="AU3475" s="17" t="s">
        <v>2462</v>
      </c>
      <c r="AV3475" s="20" t="s">
        <v>41</v>
      </c>
      <c r="AW3475" s="17">
        <v>23406438</v>
      </c>
    </row>
    <row r="3476" spans="1:51" ht="30" customHeight="1">
      <c r="A3476" s="17" t="s">
        <v>5008</v>
      </c>
      <c r="C3476" s="17" t="s">
        <v>5009</v>
      </c>
      <c r="D3476" s="17" t="s">
        <v>5010</v>
      </c>
      <c r="E3476" s="17" t="s">
        <v>8876</v>
      </c>
      <c r="H3476" s="20" t="s">
        <v>41</v>
      </c>
      <c r="M3476" s="20" t="s">
        <v>41</v>
      </c>
      <c r="N3476" s="20" t="s">
        <v>41</v>
      </c>
      <c r="P3476" s="20" t="s">
        <v>41</v>
      </c>
      <c r="W3476" s="20" t="s">
        <v>39</v>
      </c>
      <c r="Z3476" s="20" t="s">
        <v>41</v>
      </c>
      <c r="AC3476" s="20" t="s">
        <v>41</v>
      </c>
      <c r="AD3476" s="17" t="s">
        <v>8874</v>
      </c>
      <c r="AL3476" s="17">
        <v>68006262</v>
      </c>
      <c r="AS3476" s="17" t="s">
        <v>3285</v>
      </c>
      <c r="AT3476" s="17" t="s">
        <v>3286</v>
      </c>
      <c r="AU3476" s="17" t="s">
        <v>3287</v>
      </c>
      <c r="AW3476" s="17">
        <v>22745773</v>
      </c>
      <c r="AY3476" s="20" t="s">
        <v>41</v>
      </c>
    </row>
    <row r="3477" spans="1:51" ht="30" customHeight="1">
      <c r="A3477" s="17" t="s">
        <v>5558</v>
      </c>
      <c r="C3477" s="17" t="s">
        <v>5559</v>
      </c>
      <c r="D3477" s="17" t="s">
        <v>5560</v>
      </c>
      <c r="E3477" s="17" t="s">
        <v>8876</v>
      </c>
      <c r="H3477" s="20" t="s">
        <v>41</v>
      </c>
      <c r="M3477" s="20" t="s">
        <v>41</v>
      </c>
      <c r="N3477" s="20" t="s">
        <v>41</v>
      </c>
      <c r="P3477" s="20" t="s">
        <v>41</v>
      </c>
      <c r="T3477" s="20" t="s">
        <v>41</v>
      </c>
      <c r="W3477" s="20" t="s">
        <v>40</v>
      </c>
      <c r="Z3477" s="20" t="s">
        <v>41</v>
      </c>
      <c r="AC3477" s="20" t="s">
        <v>41</v>
      </c>
      <c r="AD3477" s="17" t="s">
        <v>8874</v>
      </c>
      <c r="AL3477" s="17">
        <v>68006262</v>
      </c>
      <c r="AS3477" s="17" t="s">
        <v>3285</v>
      </c>
      <c r="AT3477" s="17" t="s">
        <v>3286</v>
      </c>
      <c r="AU3477" s="17" t="s">
        <v>3287</v>
      </c>
      <c r="AW3477" s="17">
        <v>22745773</v>
      </c>
    </row>
    <row r="3478" spans="1:51" ht="30" customHeight="1">
      <c r="A3478" s="17" t="s">
        <v>6018</v>
      </c>
      <c r="C3478" s="17" t="s">
        <v>6019</v>
      </c>
      <c r="D3478" s="17" t="s">
        <v>6020</v>
      </c>
      <c r="E3478" s="17" t="s">
        <v>8876</v>
      </c>
      <c r="H3478" s="20" t="s">
        <v>41</v>
      </c>
      <c r="M3478" s="20" t="s">
        <v>41</v>
      </c>
      <c r="N3478" s="20" t="s">
        <v>41</v>
      </c>
      <c r="P3478" s="20" t="s">
        <v>41</v>
      </c>
      <c r="T3478" s="20" t="s">
        <v>41</v>
      </c>
      <c r="W3478" s="20" t="s">
        <v>40</v>
      </c>
      <c r="Z3478" s="20" t="s">
        <v>41</v>
      </c>
      <c r="AC3478" s="20" t="s">
        <v>41</v>
      </c>
      <c r="AD3478" s="17" t="s">
        <v>8874</v>
      </c>
      <c r="AL3478" s="17">
        <v>68006262</v>
      </c>
      <c r="AS3478" s="17" t="s">
        <v>3285</v>
      </c>
      <c r="AT3478" s="17" t="s">
        <v>3286</v>
      </c>
      <c r="AU3478" s="17" t="s">
        <v>3287</v>
      </c>
      <c r="AW3478" s="17">
        <v>22745773</v>
      </c>
    </row>
    <row r="3479" spans="1:51" ht="30" customHeight="1">
      <c r="A3479" s="17" t="s">
        <v>7808</v>
      </c>
      <c r="C3479" s="17" t="s">
        <v>7809</v>
      </c>
      <c r="D3479" s="17" t="s">
        <v>7810</v>
      </c>
      <c r="E3479" s="17" t="s">
        <v>8876</v>
      </c>
      <c r="H3479" s="20" t="s">
        <v>41</v>
      </c>
      <c r="M3479" s="20" t="s">
        <v>41</v>
      </c>
      <c r="N3479" s="20" t="s">
        <v>41</v>
      </c>
      <c r="Q3479" s="20" t="s">
        <v>41</v>
      </c>
      <c r="T3479" s="20" t="s">
        <v>41</v>
      </c>
      <c r="U3479" s="20" t="s">
        <v>41</v>
      </c>
      <c r="Z3479" s="20" t="s">
        <v>41</v>
      </c>
      <c r="AC3479" s="20" t="s">
        <v>41</v>
      </c>
      <c r="AD3479" s="17" t="s">
        <v>8874</v>
      </c>
      <c r="AL3479" s="17">
        <v>68006262</v>
      </c>
      <c r="AP3479" s="17" t="s">
        <v>6750</v>
      </c>
      <c r="AQ3479" s="17" t="s">
        <v>44</v>
      </c>
      <c r="AS3479" s="17" t="s">
        <v>6751</v>
      </c>
      <c r="AT3479" s="17" t="s">
        <v>6752</v>
      </c>
      <c r="AU3479" s="17" t="s">
        <v>45</v>
      </c>
      <c r="AW3479" s="17">
        <v>19370153</v>
      </c>
    </row>
    <row r="3480" spans="1:51" ht="30" customHeight="1">
      <c r="A3480" s="17" t="s">
        <v>6221</v>
      </c>
      <c r="C3480" s="17" t="s">
        <v>6222</v>
      </c>
      <c r="D3480" s="17" t="s">
        <v>6223</v>
      </c>
      <c r="E3480" s="17" t="s">
        <v>8876</v>
      </c>
      <c r="H3480" s="20" t="s">
        <v>41</v>
      </c>
      <c r="M3480" s="20" t="s">
        <v>41</v>
      </c>
      <c r="N3480" s="20" t="s">
        <v>41</v>
      </c>
      <c r="P3480" s="20" t="s">
        <v>41</v>
      </c>
      <c r="T3480" s="20" t="s">
        <v>41</v>
      </c>
      <c r="W3480" s="20" t="s">
        <v>40</v>
      </c>
      <c r="Z3480" s="20" t="s">
        <v>41</v>
      </c>
      <c r="AC3480" s="20" t="s">
        <v>41</v>
      </c>
      <c r="AD3480" s="17" t="s">
        <v>8874</v>
      </c>
      <c r="AL3480" s="17">
        <v>68006262</v>
      </c>
      <c r="AS3480" s="17" t="s">
        <v>3285</v>
      </c>
      <c r="AT3480" s="17" t="s">
        <v>3286</v>
      </c>
      <c r="AU3480" s="17" t="s">
        <v>3287</v>
      </c>
      <c r="AW3480" s="17">
        <v>22745773</v>
      </c>
    </row>
    <row r="3481" spans="1:51" ht="30" customHeight="1">
      <c r="A3481" s="17" t="s">
        <v>7683</v>
      </c>
      <c r="C3481" s="17" t="s">
        <v>7684</v>
      </c>
      <c r="D3481" s="17" t="s">
        <v>7685</v>
      </c>
      <c r="E3481" s="17" t="s">
        <v>8876</v>
      </c>
      <c r="H3481" s="20" t="s">
        <v>41</v>
      </c>
      <c r="M3481" s="20" t="s">
        <v>41</v>
      </c>
      <c r="N3481" s="20" t="s">
        <v>41</v>
      </c>
      <c r="Q3481" s="20" t="s">
        <v>41</v>
      </c>
      <c r="T3481" s="20" t="s">
        <v>41</v>
      </c>
      <c r="U3481" s="20" t="s">
        <v>41</v>
      </c>
      <c r="Z3481" s="20" t="s">
        <v>41</v>
      </c>
      <c r="AC3481" s="20" t="s">
        <v>41</v>
      </c>
      <c r="AD3481" s="17" t="s">
        <v>8874</v>
      </c>
      <c r="AL3481" s="17">
        <v>68006262</v>
      </c>
      <c r="AP3481" s="17" t="s">
        <v>6750</v>
      </c>
      <c r="AQ3481" s="17" t="s">
        <v>44</v>
      </c>
      <c r="AS3481" s="17" t="s">
        <v>6751</v>
      </c>
      <c r="AT3481" s="17" t="s">
        <v>6752</v>
      </c>
      <c r="AU3481" s="17" t="s">
        <v>45</v>
      </c>
      <c r="AW3481" s="17">
        <v>19370153</v>
      </c>
    </row>
    <row r="3482" spans="1:51" ht="30" customHeight="1">
      <c r="A3482" s="17" t="s">
        <v>5819</v>
      </c>
      <c r="C3482" s="17" t="s">
        <v>5820</v>
      </c>
      <c r="D3482" s="17" t="s">
        <v>5821</v>
      </c>
      <c r="E3482" s="17" t="s">
        <v>8876</v>
      </c>
      <c r="H3482" s="20" t="s">
        <v>41</v>
      </c>
      <c r="M3482" s="20" t="s">
        <v>41</v>
      </c>
      <c r="N3482" s="20" t="s">
        <v>41</v>
      </c>
      <c r="P3482" s="20" t="s">
        <v>41</v>
      </c>
      <c r="W3482" s="20" t="s">
        <v>39</v>
      </c>
      <c r="Z3482" s="20" t="s">
        <v>41</v>
      </c>
      <c r="AC3482" s="20" t="s">
        <v>41</v>
      </c>
      <c r="AD3482" s="17" t="s">
        <v>8874</v>
      </c>
      <c r="AL3482" s="17">
        <v>68006262</v>
      </c>
      <c r="AS3482" s="17" t="s">
        <v>3285</v>
      </c>
      <c r="AT3482" s="17" t="s">
        <v>3286</v>
      </c>
      <c r="AU3482" s="17" t="s">
        <v>3287</v>
      </c>
      <c r="AW3482" s="17">
        <v>22745773</v>
      </c>
    </row>
    <row r="3483" spans="1:51" ht="30" customHeight="1">
      <c r="A3483" s="17" t="s">
        <v>2999</v>
      </c>
      <c r="C3483" s="17" t="s">
        <v>3000</v>
      </c>
      <c r="D3483" s="17" t="s">
        <v>3001</v>
      </c>
      <c r="E3483" s="17" t="s">
        <v>8876</v>
      </c>
      <c r="I3483" s="20" t="s">
        <v>41</v>
      </c>
      <c r="J3483" s="20" t="s">
        <v>41</v>
      </c>
      <c r="X3483" s="20" t="s">
        <v>41</v>
      </c>
      <c r="AC3483" s="20" t="s">
        <v>41</v>
      </c>
      <c r="AD3483" s="17" t="s">
        <v>3002</v>
      </c>
      <c r="AE3483" s="18">
        <v>68001714</v>
      </c>
      <c r="AG3483" s="20" t="s">
        <v>41</v>
      </c>
      <c r="AK3483" s="18"/>
      <c r="AL3483" s="18"/>
      <c r="AO3483" s="17" t="s">
        <v>3003</v>
      </c>
      <c r="AQ3483" s="17" t="s">
        <v>44</v>
      </c>
      <c r="AS3483" s="17" t="s">
        <v>2408</v>
      </c>
      <c r="AT3483" s="17" t="s">
        <v>3004</v>
      </c>
      <c r="AU3483" s="17" t="s">
        <v>2462</v>
      </c>
      <c r="AV3483" s="20" t="s">
        <v>41</v>
      </c>
      <c r="AW3483" s="17">
        <v>22420591</v>
      </c>
    </row>
    <row r="3484" spans="1:51" ht="30" customHeight="1">
      <c r="A3484" s="17" t="s">
        <v>2253</v>
      </c>
      <c r="C3484" s="17" t="s">
        <v>2254</v>
      </c>
      <c r="D3484" s="17" t="s">
        <v>2255</v>
      </c>
      <c r="E3484" s="17" t="s">
        <v>8876</v>
      </c>
      <c r="G3484" s="20" t="s">
        <v>41</v>
      </c>
      <c r="M3484" s="20" t="s">
        <v>41</v>
      </c>
      <c r="N3484" s="20" t="s">
        <v>41</v>
      </c>
      <c r="O3484" s="20" t="s">
        <v>41</v>
      </c>
      <c r="R3484" s="20" t="s">
        <v>41</v>
      </c>
      <c r="T3484" s="20" t="s">
        <v>41</v>
      </c>
      <c r="U3484" s="20" t="s">
        <v>41</v>
      </c>
      <c r="X3484" s="20" t="s">
        <v>41</v>
      </c>
      <c r="Y3484" s="20" t="s">
        <v>41</v>
      </c>
      <c r="AJ3484" s="20" t="s">
        <v>41</v>
      </c>
      <c r="AQ3484" s="17" t="s">
        <v>44</v>
      </c>
      <c r="AS3484" s="17" t="s">
        <v>8433</v>
      </c>
      <c r="AT3484" s="17" t="s">
        <v>8437</v>
      </c>
      <c r="AU3484" s="17" t="s">
        <v>45</v>
      </c>
      <c r="AW3484" s="17">
        <v>3040565</v>
      </c>
      <c r="AY3484" s="20" t="s">
        <v>41</v>
      </c>
    </row>
    <row r="3485" spans="1:51" ht="30" customHeight="1">
      <c r="A3485" s="17" t="s">
        <v>2253</v>
      </c>
      <c r="C3485" s="17" t="s">
        <v>5936</v>
      </c>
      <c r="D3485" s="17" t="s">
        <v>5937</v>
      </c>
      <c r="E3485" s="17" t="s">
        <v>8876</v>
      </c>
      <c r="H3485" s="20" t="s">
        <v>41</v>
      </c>
      <c r="M3485" s="20" t="s">
        <v>41</v>
      </c>
      <c r="N3485" s="20" t="s">
        <v>41</v>
      </c>
      <c r="P3485" s="20" t="s">
        <v>41</v>
      </c>
      <c r="W3485" s="20" t="s">
        <v>39</v>
      </c>
      <c r="Z3485" s="20" t="s">
        <v>41</v>
      </c>
      <c r="AC3485" s="20" t="s">
        <v>41</v>
      </c>
      <c r="AD3485" s="17" t="s">
        <v>8874</v>
      </c>
      <c r="AL3485" s="17">
        <v>68006262</v>
      </c>
      <c r="AS3485" s="17" t="s">
        <v>3285</v>
      </c>
      <c r="AT3485" s="17" t="s">
        <v>3286</v>
      </c>
      <c r="AU3485" s="17" t="s">
        <v>3287</v>
      </c>
      <c r="AW3485" s="17">
        <v>22745773</v>
      </c>
      <c r="AY3485" s="20" t="s">
        <v>41</v>
      </c>
    </row>
    <row r="3486" spans="1:51" ht="30" customHeight="1">
      <c r="A3486" s="17" t="s">
        <v>2253</v>
      </c>
      <c r="C3486" s="17" t="s">
        <v>5936</v>
      </c>
      <c r="D3486" s="17" t="s">
        <v>5937</v>
      </c>
      <c r="E3486" s="17" t="s">
        <v>8876</v>
      </c>
      <c r="H3486" s="20" t="s">
        <v>41</v>
      </c>
      <c r="M3486" s="20" t="s">
        <v>41</v>
      </c>
      <c r="N3486" s="20" t="s">
        <v>41</v>
      </c>
      <c r="P3486" s="20" t="s">
        <v>41</v>
      </c>
      <c r="Z3486" s="20" t="s">
        <v>41</v>
      </c>
      <c r="AC3486" s="20" t="s">
        <v>41</v>
      </c>
      <c r="AD3486" s="17" t="s">
        <v>8874</v>
      </c>
      <c r="AL3486" s="17">
        <v>68006262</v>
      </c>
      <c r="AS3486" s="17" t="s">
        <v>3285</v>
      </c>
      <c r="AT3486" s="17" t="s">
        <v>3286</v>
      </c>
      <c r="AU3486" s="17" t="s">
        <v>3287</v>
      </c>
      <c r="AW3486" s="17">
        <v>22745773</v>
      </c>
      <c r="AY3486" s="20" t="s">
        <v>41</v>
      </c>
    </row>
    <row r="3487" spans="1:51" ht="30" customHeight="1">
      <c r="A3487" s="17" t="s">
        <v>2253</v>
      </c>
      <c r="C3487" s="17" t="s">
        <v>5936</v>
      </c>
      <c r="D3487" s="17" t="s">
        <v>5937</v>
      </c>
      <c r="E3487" s="17" t="s">
        <v>8876</v>
      </c>
      <c r="H3487" s="20" t="s">
        <v>41</v>
      </c>
      <c r="M3487" s="20" t="s">
        <v>41</v>
      </c>
      <c r="N3487" s="20" t="s">
        <v>41</v>
      </c>
      <c r="O3487" s="20" t="s">
        <v>41</v>
      </c>
      <c r="S3487" s="20" t="s">
        <v>41</v>
      </c>
      <c r="AJ3487" s="20" t="s">
        <v>41</v>
      </c>
      <c r="AK3487" s="17" t="s">
        <v>30</v>
      </c>
      <c r="AL3487" s="17">
        <v>68006262</v>
      </c>
      <c r="AP3487" s="17" t="s">
        <v>8093</v>
      </c>
      <c r="AQ3487" s="17" t="s">
        <v>8007</v>
      </c>
      <c r="AR3487" s="17" t="s">
        <v>8094</v>
      </c>
      <c r="AS3487" s="17" t="s">
        <v>8009</v>
      </c>
      <c r="AT3487" s="17" t="s">
        <v>8010</v>
      </c>
      <c r="AU3487" s="17" t="s">
        <v>45</v>
      </c>
      <c r="AW3487" s="17">
        <v>18268500</v>
      </c>
      <c r="AY3487" s="20" t="s">
        <v>41</v>
      </c>
    </row>
    <row r="3488" spans="1:51" ht="30" customHeight="1">
      <c r="A3488" s="17" t="s">
        <v>5337</v>
      </c>
      <c r="C3488" s="17" t="s">
        <v>5338</v>
      </c>
      <c r="D3488" s="17" t="s">
        <v>5339</v>
      </c>
      <c r="E3488" s="17" t="s">
        <v>8876</v>
      </c>
      <c r="H3488" s="20" t="s">
        <v>41</v>
      </c>
      <c r="M3488" s="20" t="s">
        <v>41</v>
      </c>
      <c r="N3488" s="20" t="s">
        <v>41</v>
      </c>
      <c r="P3488" s="20" t="s">
        <v>41</v>
      </c>
      <c r="W3488" s="20" t="s">
        <v>39</v>
      </c>
      <c r="Z3488" s="20" t="s">
        <v>41</v>
      </c>
      <c r="AC3488" s="20" t="s">
        <v>41</v>
      </c>
      <c r="AD3488" s="17" t="s">
        <v>8874</v>
      </c>
      <c r="AL3488" s="17">
        <v>68006262</v>
      </c>
      <c r="AS3488" s="17" t="s">
        <v>3285</v>
      </c>
      <c r="AT3488" s="17" t="s">
        <v>3286</v>
      </c>
      <c r="AU3488" s="17" t="s">
        <v>3287</v>
      </c>
      <c r="AW3488" s="17">
        <v>22745773</v>
      </c>
    </row>
    <row r="3489" spans="1:51" ht="30" customHeight="1">
      <c r="A3489" s="17" t="s">
        <v>1722</v>
      </c>
      <c r="C3489" s="17" t="s">
        <v>1723</v>
      </c>
      <c r="D3489" s="17" t="s">
        <v>1724</v>
      </c>
      <c r="E3489" s="17" t="s">
        <v>8876</v>
      </c>
      <c r="G3489" s="20" t="s">
        <v>41</v>
      </c>
      <c r="M3489" s="20" t="s">
        <v>41</v>
      </c>
      <c r="N3489" s="20" t="s">
        <v>41</v>
      </c>
      <c r="O3489" s="20" t="s">
        <v>41</v>
      </c>
      <c r="R3489" s="20" t="s">
        <v>41</v>
      </c>
      <c r="T3489" s="20" t="s">
        <v>41</v>
      </c>
      <c r="U3489" s="20" t="s">
        <v>41</v>
      </c>
      <c r="X3489" s="20" t="s">
        <v>41</v>
      </c>
      <c r="Y3489" s="20" t="s">
        <v>41</v>
      </c>
      <c r="AJ3489" s="20" t="s">
        <v>41</v>
      </c>
      <c r="AQ3489" s="17" t="s">
        <v>44</v>
      </c>
      <c r="AS3489" s="17" t="s">
        <v>8433</v>
      </c>
      <c r="AT3489" s="17" t="s">
        <v>8437</v>
      </c>
      <c r="AU3489" s="17" t="s">
        <v>45</v>
      </c>
      <c r="AW3489" s="17">
        <v>3040565</v>
      </c>
    </row>
    <row r="3490" spans="1:51" ht="30" customHeight="1">
      <c r="A3490" s="17" t="s">
        <v>1722</v>
      </c>
      <c r="C3490" s="17" t="s">
        <v>1723</v>
      </c>
      <c r="D3490" s="17" t="s">
        <v>6824</v>
      </c>
      <c r="E3490" s="17" t="s">
        <v>8876</v>
      </c>
      <c r="H3490" s="20" t="s">
        <v>41</v>
      </c>
      <c r="M3490" s="20" t="s">
        <v>41</v>
      </c>
      <c r="N3490" s="20" t="s">
        <v>41</v>
      </c>
      <c r="Q3490" s="20" t="s">
        <v>41</v>
      </c>
      <c r="T3490" s="20" t="s">
        <v>41</v>
      </c>
      <c r="U3490" s="20" t="s">
        <v>41</v>
      </c>
      <c r="Z3490" s="20" t="s">
        <v>41</v>
      </c>
      <c r="AC3490" s="20" t="s">
        <v>41</v>
      </c>
      <c r="AD3490" s="17" t="s">
        <v>8874</v>
      </c>
      <c r="AL3490" s="17">
        <v>68006262</v>
      </c>
      <c r="AP3490" s="17" t="s">
        <v>6750</v>
      </c>
      <c r="AQ3490" s="17" t="s">
        <v>44</v>
      </c>
      <c r="AS3490" s="17" t="s">
        <v>6751</v>
      </c>
      <c r="AT3490" s="17" t="s">
        <v>6752</v>
      </c>
      <c r="AU3490" s="17" t="s">
        <v>45</v>
      </c>
      <c r="AW3490" s="17">
        <v>19370153</v>
      </c>
    </row>
    <row r="3491" spans="1:51" ht="30" customHeight="1">
      <c r="A3491" s="17" t="s">
        <v>745</v>
      </c>
      <c r="C3491" s="17" t="s">
        <v>746</v>
      </c>
      <c r="D3491" s="17" t="s">
        <v>747</v>
      </c>
      <c r="E3491" s="17" t="s">
        <v>8876</v>
      </c>
      <c r="G3491" s="20" t="s">
        <v>41</v>
      </c>
      <c r="M3491" s="20" t="s">
        <v>41</v>
      </c>
      <c r="N3491" s="20" t="s">
        <v>41</v>
      </c>
      <c r="O3491" s="20" t="s">
        <v>41</v>
      </c>
      <c r="R3491" s="20" t="s">
        <v>41</v>
      </c>
      <c r="T3491" s="20" t="s">
        <v>41</v>
      </c>
      <c r="U3491" s="20" t="s">
        <v>41</v>
      </c>
      <c r="X3491" s="20" t="s">
        <v>41</v>
      </c>
      <c r="Y3491" s="20" t="s">
        <v>41</v>
      </c>
      <c r="AJ3491" s="20" t="s">
        <v>41</v>
      </c>
      <c r="AQ3491" s="17" t="s">
        <v>44</v>
      </c>
      <c r="AS3491" s="17" t="s">
        <v>8433</v>
      </c>
      <c r="AT3491" s="17" t="s">
        <v>8437</v>
      </c>
      <c r="AU3491" s="17" t="s">
        <v>45</v>
      </c>
      <c r="AW3491" s="17">
        <v>3040565</v>
      </c>
      <c r="AY3491" s="20" t="s">
        <v>41</v>
      </c>
    </row>
    <row r="3492" spans="1:51" ht="30" customHeight="1">
      <c r="A3492" s="17" t="s">
        <v>745</v>
      </c>
      <c r="C3492" s="17" t="s">
        <v>4647</v>
      </c>
      <c r="D3492" s="17" t="s">
        <v>4648</v>
      </c>
      <c r="E3492" s="17" t="s">
        <v>8876</v>
      </c>
      <c r="H3492" s="20" t="s">
        <v>41</v>
      </c>
      <c r="M3492" s="20" t="s">
        <v>41</v>
      </c>
      <c r="N3492" s="20" t="s">
        <v>41</v>
      </c>
      <c r="P3492" s="20" t="s">
        <v>41</v>
      </c>
      <c r="T3492" s="20" t="s">
        <v>41</v>
      </c>
      <c r="W3492" s="20" t="s">
        <v>40</v>
      </c>
      <c r="Z3492" s="20" t="s">
        <v>41</v>
      </c>
      <c r="AC3492" s="20" t="s">
        <v>41</v>
      </c>
      <c r="AD3492" s="17" t="s">
        <v>8874</v>
      </c>
      <c r="AL3492" s="17">
        <v>68006262</v>
      </c>
      <c r="AS3492" s="17" t="s">
        <v>3285</v>
      </c>
      <c r="AT3492" s="17" t="s">
        <v>3286</v>
      </c>
      <c r="AU3492" s="17" t="s">
        <v>3287</v>
      </c>
      <c r="AW3492" s="17">
        <v>22745773</v>
      </c>
      <c r="AY3492" s="20" t="s">
        <v>41</v>
      </c>
    </row>
    <row r="3493" spans="1:51" ht="30" customHeight="1">
      <c r="A3493" s="17" t="s">
        <v>745</v>
      </c>
      <c r="C3493" s="17" t="s">
        <v>8771</v>
      </c>
      <c r="D3493" s="17" t="s">
        <v>8772</v>
      </c>
      <c r="E3493" s="17" t="s">
        <v>8876</v>
      </c>
      <c r="H3493" s="20" t="s">
        <v>41</v>
      </c>
      <c r="M3493" s="20" t="s">
        <v>41</v>
      </c>
      <c r="N3493" s="20" t="s">
        <v>41</v>
      </c>
      <c r="Q3493" s="20" t="s">
        <v>41</v>
      </c>
      <c r="T3493" s="20" t="s">
        <v>41</v>
      </c>
      <c r="U3493" s="20" t="s">
        <v>41</v>
      </c>
      <c r="Z3493" s="20" t="s">
        <v>41</v>
      </c>
      <c r="AC3493" s="20" t="s">
        <v>41</v>
      </c>
      <c r="AD3493" s="17" t="s">
        <v>8874</v>
      </c>
      <c r="AL3493" s="17">
        <v>68006262</v>
      </c>
      <c r="AP3493" s="17" t="s">
        <v>6750</v>
      </c>
      <c r="AQ3493" s="17" t="s">
        <v>44</v>
      </c>
      <c r="AS3493" s="17" t="s">
        <v>6751</v>
      </c>
      <c r="AT3493" s="17" t="s">
        <v>6752</v>
      </c>
      <c r="AU3493" s="17" t="s">
        <v>45</v>
      </c>
      <c r="AW3493" s="17">
        <v>19370153</v>
      </c>
      <c r="AY3493" s="20" t="s">
        <v>41</v>
      </c>
    </row>
    <row r="3494" spans="1:51" ht="30" customHeight="1">
      <c r="A3494" s="17" t="s">
        <v>745</v>
      </c>
      <c r="C3494" s="17" t="s">
        <v>4647</v>
      </c>
      <c r="D3494" s="17" t="s">
        <v>4648</v>
      </c>
      <c r="E3494" s="17" t="s">
        <v>8876</v>
      </c>
      <c r="H3494" s="20" t="s">
        <v>41</v>
      </c>
      <c r="M3494" s="20" t="s">
        <v>41</v>
      </c>
      <c r="N3494" s="20" t="s">
        <v>41</v>
      </c>
      <c r="Q3494" s="20" t="s">
        <v>41</v>
      </c>
      <c r="T3494" s="20" t="s">
        <v>41</v>
      </c>
      <c r="U3494" s="20" t="s">
        <v>41</v>
      </c>
      <c r="Z3494" s="20" t="s">
        <v>41</v>
      </c>
      <c r="AC3494" s="20" t="s">
        <v>41</v>
      </c>
      <c r="AD3494" s="17" t="s">
        <v>8874</v>
      </c>
      <c r="AL3494" s="17">
        <v>68006262</v>
      </c>
      <c r="AP3494" s="17" t="s">
        <v>6750</v>
      </c>
      <c r="AQ3494" s="17" t="s">
        <v>44</v>
      </c>
      <c r="AS3494" s="17" t="s">
        <v>6751</v>
      </c>
      <c r="AT3494" s="17" t="s">
        <v>6752</v>
      </c>
      <c r="AU3494" s="17" t="s">
        <v>45</v>
      </c>
      <c r="AW3494" s="17">
        <v>19370153</v>
      </c>
      <c r="AY3494" s="20" t="s">
        <v>41</v>
      </c>
    </row>
    <row r="3495" spans="1:51" ht="30" customHeight="1">
      <c r="A3495" s="17" t="s">
        <v>751</v>
      </c>
      <c r="C3495" s="17" t="s">
        <v>752</v>
      </c>
      <c r="D3495" s="17" t="s">
        <v>753</v>
      </c>
      <c r="E3495" s="17" t="s">
        <v>8876</v>
      </c>
      <c r="G3495" s="20" t="s">
        <v>41</v>
      </c>
      <c r="M3495" s="20" t="s">
        <v>41</v>
      </c>
      <c r="N3495" s="20" t="s">
        <v>41</v>
      </c>
      <c r="O3495" s="20" t="s">
        <v>41</v>
      </c>
      <c r="R3495" s="20" t="s">
        <v>41</v>
      </c>
      <c r="T3495" s="20" t="s">
        <v>41</v>
      </c>
      <c r="U3495" s="20" t="s">
        <v>41</v>
      </c>
      <c r="X3495" s="20" t="s">
        <v>41</v>
      </c>
      <c r="Y3495" s="20" t="s">
        <v>41</v>
      </c>
      <c r="AJ3495" s="20" t="s">
        <v>41</v>
      </c>
      <c r="AQ3495" s="17" t="s">
        <v>44</v>
      </c>
      <c r="AS3495" s="17" t="s">
        <v>8433</v>
      </c>
      <c r="AT3495" s="17" t="s">
        <v>8437</v>
      </c>
      <c r="AU3495" s="17" t="s">
        <v>45</v>
      </c>
      <c r="AW3495" s="17">
        <v>3040565</v>
      </c>
      <c r="AY3495" s="20" t="s">
        <v>41</v>
      </c>
    </row>
    <row r="3496" spans="1:51" ht="30" customHeight="1">
      <c r="A3496" s="17" t="s">
        <v>751</v>
      </c>
      <c r="C3496" s="17" t="s">
        <v>4649</v>
      </c>
      <c r="D3496" s="17" t="s">
        <v>4650</v>
      </c>
      <c r="E3496" s="17" t="s">
        <v>8876</v>
      </c>
      <c r="H3496" s="20" t="s">
        <v>41</v>
      </c>
      <c r="M3496" s="20" t="s">
        <v>41</v>
      </c>
      <c r="N3496" s="20" t="s">
        <v>41</v>
      </c>
      <c r="P3496" s="20" t="s">
        <v>41</v>
      </c>
      <c r="T3496" s="20" t="s">
        <v>41</v>
      </c>
      <c r="W3496" s="20" t="s">
        <v>40</v>
      </c>
      <c r="Z3496" s="20" t="s">
        <v>41</v>
      </c>
      <c r="AC3496" s="20" t="s">
        <v>41</v>
      </c>
      <c r="AD3496" s="17" t="s">
        <v>8874</v>
      </c>
      <c r="AL3496" s="17">
        <v>68006262</v>
      </c>
      <c r="AS3496" s="17" t="s">
        <v>3285</v>
      </c>
      <c r="AT3496" s="17" t="s">
        <v>3286</v>
      </c>
      <c r="AU3496" s="17" t="s">
        <v>3287</v>
      </c>
      <c r="AW3496" s="17">
        <v>22745773</v>
      </c>
      <c r="AY3496" s="20" t="s">
        <v>41</v>
      </c>
    </row>
    <row r="3497" spans="1:51" ht="30" customHeight="1">
      <c r="A3497" s="17" t="s">
        <v>751</v>
      </c>
      <c r="C3497" s="17" t="s">
        <v>8769</v>
      </c>
      <c r="D3497" s="17" t="s">
        <v>8770</v>
      </c>
      <c r="E3497" s="17" t="s">
        <v>8876</v>
      </c>
      <c r="H3497" s="20" t="s">
        <v>41</v>
      </c>
      <c r="M3497" s="20" t="s">
        <v>41</v>
      </c>
      <c r="N3497" s="20" t="s">
        <v>41</v>
      </c>
      <c r="Q3497" s="20" t="s">
        <v>41</v>
      </c>
      <c r="T3497" s="20" t="s">
        <v>41</v>
      </c>
      <c r="U3497" s="20" t="s">
        <v>41</v>
      </c>
      <c r="Z3497" s="20" t="s">
        <v>41</v>
      </c>
      <c r="AC3497" s="20" t="s">
        <v>41</v>
      </c>
      <c r="AD3497" s="17" t="s">
        <v>8874</v>
      </c>
      <c r="AL3497" s="17">
        <v>68006262</v>
      </c>
      <c r="AP3497" s="17" t="s">
        <v>6750</v>
      </c>
      <c r="AQ3497" s="17" t="s">
        <v>44</v>
      </c>
      <c r="AS3497" s="17" t="s">
        <v>6751</v>
      </c>
      <c r="AT3497" s="17" t="s">
        <v>6752</v>
      </c>
      <c r="AU3497" s="17" t="s">
        <v>45</v>
      </c>
      <c r="AW3497" s="17">
        <v>19370153</v>
      </c>
      <c r="AY3497" s="20" t="s">
        <v>41</v>
      </c>
    </row>
    <row r="3498" spans="1:51" ht="30" customHeight="1">
      <c r="A3498" s="17" t="s">
        <v>751</v>
      </c>
      <c r="C3498" s="17" t="s">
        <v>4649</v>
      </c>
      <c r="D3498" s="17" t="s">
        <v>4650</v>
      </c>
      <c r="E3498" s="17" t="s">
        <v>8876</v>
      </c>
      <c r="H3498" s="20" t="s">
        <v>41</v>
      </c>
      <c r="M3498" s="20" t="s">
        <v>41</v>
      </c>
      <c r="N3498" s="20" t="s">
        <v>41</v>
      </c>
      <c r="Q3498" s="20" t="s">
        <v>41</v>
      </c>
      <c r="T3498" s="20" t="s">
        <v>41</v>
      </c>
      <c r="U3498" s="20" t="s">
        <v>41</v>
      </c>
      <c r="Z3498" s="20" t="s">
        <v>41</v>
      </c>
      <c r="AC3498" s="20" t="s">
        <v>41</v>
      </c>
      <c r="AD3498" s="17" t="s">
        <v>8874</v>
      </c>
      <c r="AL3498" s="17">
        <v>68006262</v>
      </c>
      <c r="AP3498" s="17" t="s">
        <v>6750</v>
      </c>
      <c r="AQ3498" s="17" t="s">
        <v>44</v>
      </c>
      <c r="AS3498" s="17" t="s">
        <v>6751</v>
      </c>
      <c r="AT3498" s="17" t="s">
        <v>6752</v>
      </c>
      <c r="AU3498" s="17" t="s">
        <v>45</v>
      </c>
      <c r="AW3498" s="17">
        <v>19370153</v>
      </c>
      <c r="AY3498" s="20" t="s">
        <v>41</v>
      </c>
    </row>
    <row r="3499" spans="1:51" ht="30" customHeight="1">
      <c r="A3499" s="17" t="s">
        <v>748</v>
      </c>
      <c r="C3499" s="17" t="s">
        <v>749</v>
      </c>
      <c r="D3499" s="17" t="s">
        <v>750</v>
      </c>
      <c r="E3499" s="17" t="s">
        <v>8876</v>
      </c>
      <c r="G3499" s="20" t="s">
        <v>41</v>
      </c>
      <c r="M3499" s="20" t="s">
        <v>41</v>
      </c>
      <c r="N3499" s="20" t="s">
        <v>41</v>
      </c>
      <c r="O3499" s="20" t="s">
        <v>41</v>
      </c>
      <c r="R3499" s="20" t="s">
        <v>41</v>
      </c>
      <c r="T3499" s="20" t="s">
        <v>41</v>
      </c>
      <c r="U3499" s="20" t="s">
        <v>41</v>
      </c>
      <c r="X3499" s="20" t="s">
        <v>41</v>
      </c>
      <c r="Y3499" s="20" t="s">
        <v>41</v>
      </c>
      <c r="AJ3499" s="20" t="s">
        <v>41</v>
      </c>
      <c r="AQ3499" s="17" t="s">
        <v>44</v>
      </c>
      <c r="AS3499" s="17" t="s">
        <v>8433</v>
      </c>
      <c r="AT3499" s="17" t="s">
        <v>8437</v>
      </c>
      <c r="AU3499" s="17" t="s">
        <v>45</v>
      </c>
      <c r="AW3499" s="17">
        <v>3040565</v>
      </c>
      <c r="AY3499" s="20" t="s">
        <v>41</v>
      </c>
    </row>
    <row r="3500" spans="1:51" ht="30" customHeight="1">
      <c r="A3500" s="17" t="s">
        <v>967</v>
      </c>
      <c r="C3500" s="17" t="s">
        <v>968</v>
      </c>
      <c r="D3500" s="17" t="s">
        <v>969</v>
      </c>
      <c r="E3500" s="17" t="s">
        <v>8876</v>
      </c>
      <c r="G3500" s="20" t="s">
        <v>41</v>
      </c>
      <c r="M3500" s="20" t="s">
        <v>41</v>
      </c>
      <c r="N3500" s="20" t="s">
        <v>41</v>
      </c>
      <c r="O3500" s="20" t="s">
        <v>41</v>
      </c>
      <c r="R3500" s="20" t="s">
        <v>41</v>
      </c>
      <c r="T3500" s="20" t="s">
        <v>41</v>
      </c>
      <c r="U3500" s="20" t="s">
        <v>41</v>
      </c>
      <c r="X3500" s="20" t="s">
        <v>41</v>
      </c>
      <c r="Y3500" s="20" t="s">
        <v>41</v>
      </c>
      <c r="AJ3500" s="20" t="s">
        <v>41</v>
      </c>
      <c r="AQ3500" s="17" t="s">
        <v>44</v>
      </c>
      <c r="AS3500" s="17" t="s">
        <v>8433</v>
      </c>
      <c r="AT3500" s="17" t="s">
        <v>8437</v>
      </c>
      <c r="AU3500" s="17" t="s">
        <v>45</v>
      </c>
      <c r="AW3500" s="17">
        <v>3040565</v>
      </c>
      <c r="AY3500" s="20" t="s">
        <v>41</v>
      </c>
    </row>
    <row r="3501" spans="1:51" ht="30" customHeight="1">
      <c r="A3501" s="17" t="s">
        <v>5679</v>
      </c>
      <c r="C3501" s="17" t="s">
        <v>5680</v>
      </c>
      <c r="D3501" s="17" t="s">
        <v>5681</v>
      </c>
      <c r="E3501" s="17" t="s">
        <v>8876</v>
      </c>
      <c r="H3501" s="20" t="s">
        <v>41</v>
      </c>
      <c r="M3501" s="20" t="s">
        <v>41</v>
      </c>
      <c r="N3501" s="20" t="s">
        <v>41</v>
      </c>
      <c r="P3501" s="20" t="s">
        <v>41</v>
      </c>
      <c r="T3501" s="20" t="s">
        <v>41</v>
      </c>
      <c r="W3501" s="20" t="s">
        <v>40</v>
      </c>
      <c r="Z3501" s="20" t="s">
        <v>41</v>
      </c>
      <c r="AC3501" s="20" t="s">
        <v>41</v>
      </c>
      <c r="AD3501" s="17" t="s">
        <v>8874</v>
      </c>
      <c r="AL3501" s="17">
        <v>68006262</v>
      </c>
      <c r="AS3501" s="17" t="s">
        <v>3285</v>
      </c>
      <c r="AT3501" s="17" t="s">
        <v>3286</v>
      </c>
      <c r="AU3501" s="17" t="s">
        <v>3287</v>
      </c>
      <c r="AW3501" s="17">
        <v>22745773</v>
      </c>
    </row>
    <row r="3502" spans="1:51" ht="30" customHeight="1">
      <c r="A3502" s="17" t="s">
        <v>7012</v>
      </c>
      <c r="C3502" s="17" t="s">
        <v>7013</v>
      </c>
      <c r="D3502" s="17" t="s">
        <v>7014</v>
      </c>
      <c r="E3502" s="17" t="s">
        <v>8876</v>
      </c>
      <c r="H3502" s="20" t="s">
        <v>41</v>
      </c>
      <c r="M3502" s="20" t="s">
        <v>41</v>
      </c>
      <c r="N3502" s="20" t="s">
        <v>41</v>
      </c>
      <c r="Q3502" s="20" t="s">
        <v>41</v>
      </c>
      <c r="T3502" s="20" t="s">
        <v>41</v>
      </c>
      <c r="U3502" s="20" t="s">
        <v>41</v>
      </c>
      <c r="Z3502" s="20" t="s">
        <v>41</v>
      </c>
      <c r="AC3502" s="20" t="s">
        <v>41</v>
      </c>
      <c r="AD3502" s="17" t="s">
        <v>8874</v>
      </c>
      <c r="AL3502" s="17">
        <v>68006262</v>
      </c>
      <c r="AP3502" s="17" t="s">
        <v>6750</v>
      </c>
      <c r="AQ3502" s="17" t="s">
        <v>44</v>
      </c>
      <c r="AS3502" s="17" t="s">
        <v>6751</v>
      </c>
      <c r="AT3502" s="17" t="s">
        <v>6752</v>
      </c>
      <c r="AU3502" s="17" t="s">
        <v>45</v>
      </c>
      <c r="AW3502" s="17">
        <v>19370153</v>
      </c>
    </row>
    <row r="3503" spans="1:51" ht="30" customHeight="1">
      <c r="A3503" s="17" t="s">
        <v>7778</v>
      </c>
      <c r="C3503" s="17" t="s">
        <v>7779</v>
      </c>
      <c r="D3503" s="17" t="s">
        <v>7780</v>
      </c>
      <c r="E3503" s="17" t="s">
        <v>8876</v>
      </c>
      <c r="H3503" s="20" t="s">
        <v>41</v>
      </c>
      <c r="M3503" s="20" t="s">
        <v>41</v>
      </c>
      <c r="N3503" s="20" t="s">
        <v>41</v>
      </c>
      <c r="Q3503" s="20" t="s">
        <v>41</v>
      </c>
      <c r="T3503" s="20" t="s">
        <v>41</v>
      </c>
      <c r="U3503" s="20" t="s">
        <v>41</v>
      </c>
      <c r="Z3503" s="20" t="s">
        <v>41</v>
      </c>
      <c r="AC3503" s="20" t="s">
        <v>41</v>
      </c>
      <c r="AD3503" s="17" t="s">
        <v>8874</v>
      </c>
      <c r="AL3503" s="17">
        <v>68006262</v>
      </c>
      <c r="AP3503" s="17" t="s">
        <v>6750</v>
      </c>
      <c r="AQ3503" s="17" t="s">
        <v>44</v>
      </c>
      <c r="AS3503" s="17" t="s">
        <v>6751</v>
      </c>
      <c r="AT3503" s="17" t="s">
        <v>6752</v>
      </c>
      <c r="AU3503" s="17" t="s">
        <v>45</v>
      </c>
      <c r="AW3503" s="17">
        <v>19370153</v>
      </c>
    </row>
    <row r="3504" spans="1:51" ht="30" customHeight="1">
      <c r="A3504" s="17" t="s">
        <v>3520</v>
      </c>
      <c r="C3504" s="17" t="s">
        <v>3521</v>
      </c>
      <c r="D3504" s="17" t="s">
        <v>3522</v>
      </c>
      <c r="E3504" s="17" t="s">
        <v>8876</v>
      </c>
      <c r="H3504" s="20" t="s">
        <v>41</v>
      </c>
      <c r="M3504" s="20" t="s">
        <v>41</v>
      </c>
      <c r="N3504" s="20" t="s">
        <v>41</v>
      </c>
      <c r="P3504" s="20" t="s">
        <v>41</v>
      </c>
      <c r="W3504" s="20" t="s">
        <v>39</v>
      </c>
      <c r="Z3504" s="20" t="s">
        <v>41</v>
      </c>
      <c r="AC3504" s="20" t="s">
        <v>41</v>
      </c>
      <c r="AD3504" s="17" t="s">
        <v>8874</v>
      </c>
      <c r="AL3504" s="17">
        <v>68006262</v>
      </c>
      <c r="AS3504" s="17" t="s">
        <v>3285</v>
      </c>
      <c r="AT3504" s="17" t="s">
        <v>3286</v>
      </c>
      <c r="AU3504" s="17" t="s">
        <v>3287</v>
      </c>
      <c r="AW3504" s="17">
        <v>22745773</v>
      </c>
    </row>
    <row r="3505" spans="1:51" ht="30" customHeight="1">
      <c r="A3505" s="17" t="s">
        <v>4284</v>
      </c>
      <c r="C3505" s="17" t="s">
        <v>4285</v>
      </c>
      <c r="D3505" s="17" t="s">
        <v>4286</v>
      </c>
      <c r="E3505" s="17" t="s">
        <v>8876</v>
      </c>
      <c r="H3505" s="20" t="s">
        <v>41</v>
      </c>
      <c r="M3505" s="20" t="s">
        <v>41</v>
      </c>
      <c r="N3505" s="20" t="s">
        <v>41</v>
      </c>
      <c r="P3505" s="20" t="s">
        <v>41</v>
      </c>
      <c r="T3505" s="20" t="s">
        <v>41</v>
      </c>
      <c r="W3505" s="20" t="s">
        <v>40</v>
      </c>
      <c r="Z3505" s="20" t="s">
        <v>41</v>
      </c>
      <c r="AC3505" s="20" t="s">
        <v>41</v>
      </c>
      <c r="AD3505" s="17" t="s">
        <v>8874</v>
      </c>
      <c r="AL3505" s="17">
        <v>68006262</v>
      </c>
      <c r="AS3505" s="17" t="s">
        <v>3285</v>
      </c>
      <c r="AT3505" s="17" t="s">
        <v>3286</v>
      </c>
      <c r="AU3505" s="17" t="s">
        <v>3287</v>
      </c>
      <c r="AW3505" s="17">
        <v>22745773</v>
      </c>
      <c r="AY3505" s="20" t="s">
        <v>41</v>
      </c>
    </row>
    <row r="3506" spans="1:51" ht="30" customHeight="1">
      <c r="A3506" s="17" t="s">
        <v>4284</v>
      </c>
      <c r="C3506" s="17" t="s">
        <v>4285</v>
      </c>
      <c r="D3506" s="17" t="s">
        <v>4286</v>
      </c>
      <c r="E3506" s="17" t="s">
        <v>8876</v>
      </c>
      <c r="H3506" s="20" t="s">
        <v>41</v>
      </c>
      <c r="M3506" s="20" t="s">
        <v>41</v>
      </c>
      <c r="N3506" s="20" t="s">
        <v>41</v>
      </c>
      <c r="Q3506" s="20" t="s">
        <v>41</v>
      </c>
      <c r="T3506" s="20" t="s">
        <v>41</v>
      </c>
      <c r="U3506" s="20" t="s">
        <v>41</v>
      </c>
      <c r="Z3506" s="20" t="s">
        <v>41</v>
      </c>
      <c r="AC3506" s="20" t="s">
        <v>41</v>
      </c>
      <c r="AD3506" s="17" t="s">
        <v>8874</v>
      </c>
      <c r="AL3506" s="17">
        <v>68006262</v>
      </c>
      <c r="AP3506" s="17" t="s">
        <v>6750</v>
      </c>
      <c r="AQ3506" s="17" t="s">
        <v>44</v>
      </c>
      <c r="AS3506" s="17" t="s">
        <v>6751</v>
      </c>
      <c r="AT3506" s="17" t="s">
        <v>6752</v>
      </c>
      <c r="AU3506" s="17" t="s">
        <v>45</v>
      </c>
      <c r="AW3506" s="17">
        <v>19370153</v>
      </c>
      <c r="AY3506" s="20" t="s">
        <v>41</v>
      </c>
    </row>
    <row r="3507" spans="1:51" ht="30" customHeight="1">
      <c r="A3507" s="17" t="s">
        <v>6358</v>
      </c>
      <c r="C3507" s="17" t="s">
        <v>6359</v>
      </c>
      <c r="D3507" s="17" t="s">
        <v>6360</v>
      </c>
      <c r="E3507" s="17" t="s">
        <v>8876</v>
      </c>
      <c r="H3507" s="20" t="s">
        <v>41</v>
      </c>
      <c r="M3507" s="20" t="s">
        <v>41</v>
      </c>
      <c r="N3507" s="20" t="s">
        <v>41</v>
      </c>
      <c r="P3507" s="20" t="s">
        <v>41</v>
      </c>
      <c r="Z3507" s="20" t="s">
        <v>41</v>
      </c>
      <c r="AC3507" s="20" t="s">
        <v>41</v>
      </c>
      <c r="AD3507" s="17" t="s">
        <v>8874</v>
      </c>
      <c r="AL3507" s="17">
        <v>68006262</v>
      </c>
      <c r="AS3507" s="17" t="s">
        <v>3285</v>
      </c>
      <c r="AT3507" s="17" t="s">
        <v>3286</v>
      </c>
      <c r="AU3507" s="17" t="s">
        <v>3287</v>
      </c>
      <c r="AW3507" s="17">
        <v>22745773</v>
      </c>
    </row>
    <row r="3508" spans="1:51" ht="30" customHeight="1">
      <c r="A3508" s="17" t="s">
        <v>6358</v>
      </c>
      <c r="C3508" s="17" t="s">
        <v>6359</v>
      </c>
      <c r="D3508" s="17" t="s">
        <v>6360</v>
      </c>
      <c r="E3508" s="17" t="s">
        <v>8876</v>
      </c>
      <c r="H3508" s="20" t="s">
        <v>41</v>
      </c>
      <c r="M3508" s="20" t="s">
        <v>41</v>
      </c>
      <c r="N3508" s="20" t="s">
        <v>41</v>
      </c>
      <c r="O3508" s="20" t="s">
        <v>41</v>
      </c>
      <c r="S3508" s="20" t="s">
        <v>41</v>
      </c>
      <c r="AJ3508" s="20" t="s">
        <v>41</v>
      </c>
      <c r="AK3508" s="17" t="s">
        <v>30</v>
      </c>
      <c r="AL3508" s="17">
        <v>68006262</v>
      </c>
      <c r="AP3508" s="17" t="s">
        <v>8093</v>
      </c>
      <c r="AQ3508" s="17" t="s">
        <v>8007</v>
      </c>
      <c r="AR3508" s="17" t="s">
        <v>8094</v>
      </c>
      <c r="AS3508" s="17" t="s">
        <v>8009</v>
      </c>
      <c r="AT3508" s="17" t="s">
        <v>8010</v>
      </c>
      <c r="AU3508" s="17" t="s">
        <v>45</v>
      </c>
      <c r="AW3508" s="17">
        <v>18268500</v>
      </c>
    </row>
    <row r="3509" spans="1:51" ht="30" customHeight="1">
      <c r="A3509" s="17" t="s">
        <v>8180</v>
      </c>
      <c r="C3509" s="17" t="s">
        <v>8181</v>
      </c>
      <c r="D3509" s="17" t="s">
        <v>8182</v>
      </c>
      <c r="E3509" s="17" t="s">
        <v>8876</v>
      </c>
      <c r="H3509" s="20" t="s">
        <v>41</v>
      </c>
      <c r="M3509" s="20" t="s">
        <v>41</v>
      </c>
      <c r="N3509" s="20" t="s">
        <v>41</v>
      </c>
      <c r="O3509" s="20" t="s">
        <v>41</v>
      </c>
      <c r="S3509" s="20" t="s">
        <v>41</v>
      </c>
      <c r="AJ3509" s="20" t="s">
        <v>41</v>
      </c>
      <c r="AK3509" s="17" t="s">
        <v>30</v>
      </c>
      <c r="AL3509" s="17">
        <v>68006262</v>
      </c>
      <c r="AP3509" s="17" t="s">
        <v>8093</v>
      </c>
      <c r="AQ3509" s="17" t="s">
        <v>8007</v>
      </c>
      <c r="AR3509" s="17" t="s">
        <v>8094</v>
      </c>
      <c r="AS3509" s="17" t="s">
        <v>8009</v>
      </c>
      <c r="AT3509" s="17" t="s">
        <v>8010</v>
      </c>
      <c r="AU3509" s="17" t="s">
        <v>45</v>
      </c>
      <c r="AW3509" s="17">
        <v>18268500</v>
      </c>
      <c r="AY3509" s="20" t="s">
        <v>41</v>
      </c>
    </row>
    <row r="3510" spans="1:51" ht="30" customHeight="1">
      <c r="A3510" s="17" t="s">
        <v>5732</v>
      </c>
      <c r="C3510" s="17" t="s">
        <v>5733</v>
      </c>
      <c r="D3510" s="17" t="s">
        <v>5734</v>
      </c>
      <c r="E3510" s="17" t="s">
        <v>8876</v>
      </c>
      <c r="H3510" s="20" t="s">
        <v>41</v>
      </c>
      <c r="M3510" s="20" t="s">
        <v>41</v>
      </c>
      <c r="N3510" s="20" t="s">
        <v>41</v>
      </c>
      <c r="P3510" s="20" t="s">
        <v>41</v>
      </c>
      <c r="T3510" s="20" t="s">
        <v>41</v>
      </c>
      <c r="W3510" s="20" t="s">
        <v>40</v>
      </c>
      <c r="Z3510" s="20" t="s">
        <v>41</v>
      </c>
      <c r="AC3510" s="20" t="s">
        <v>41</v>
      </c>
      <c r="AD3510" s="17" t="s">
        <v>8874</v>
      </c>
      <c r="AL3510" s="17">
        <v>68006262</v>
      </c>
      <c r="AS3510" s="17" t="s">
        <v>3285</v>
      </c>
      <c r="AT3510" s="17" t="s">
        <v>3286</v>
      </c>
      <c r="AU3510" s="17" t="s">
        <v>3287</v>
      </c>
      <c r="AW3510" s="17">
        <v>22745773</v>
      </c>
    </row>
    <row r="3511" spans="1:51" ht="30" customHeight="1">
      <c r="A3511" s="17" t="s">
        <v>2094</v>
      </c>
      <c r="C3511" s="17" t="s">
        <v>2095</v>
      </c>
      <c r="D3511" s="17" t="s">
        <v>2096</v>
      </c>
      <c r="E3511" s="17" t="s">
        <v>8876</v>
      </c>
      <c r="G3511" s="20" t="s">
        <v>41</v>
      </c>
      <c r="M3511" s="20" t="s">
        <v>41</v>
      </c>
      <c r="N3511" s="20" t="s">
        <v>41</v>
      </c>
      <c r="O3511" s="20" t="s">
        <v>41</v>
      </c>
      <c r="R3511" s="20" t="s">
        <v>41</v>
      </c>
      <c r="T3511" s="20" t="s">
        <v>41</v>
      </c>
      <c r="U3511" s="20" t="s">
        <v>41</v>
      </c>
      <c r="X3511" s="20" t="s">
        <v>41</v>
      </c>
      <c r="Y3511" s="20" t="s">
        <v>41</v>
      </c>
      <c r="AJ3511" s="20" t="s">
        <v>41</v>
      </c>
      <c r="AQ3511" s="17" t="s">
        <v>44</v>
      </c>
      <c r="AS3511" s="17" t="s">
        <v>8433</v>
      </c>
      <c r="AT3511" s="17" t="s">
        <v>8437</v>
      </c>
      <c r="AU3511" s="17" t="s">
        <v>45</v>
      </c>
      <c r="AW3511" s="17">
        <v>3040565</v>
      </c>
      <c r="AY3511" s="20" t="s">
        <v>41</v>
      </c>
    </row>
    <row r="3512" spans="1:51" ht="30" customHeight="1">
      <c r="A3512" s="17" t="s">
        <v>2094</v>
      </c>
      <c r="C3512" s="17" t="s">
        <v>5808</v>
      </c>
      <c r="D3512" s="17" t="s">
        <v>5809</v>
      </c>
      <c r="E3512" s="17" t="s">
        <v>8876</v>
      </c>
      <c r="H3512" s="20" t="s">
        <v>41</v>
      </c>
      <c r="M3512" s="20" t="s">
        <v>41</v>
      </c>
      <c r="N3512" s="20" t="s">
        <v>41</v>
      </c>
      <c r="P3512" s="20" t="s">
        <v>41</v>
      </c>
      <c r="W3512" s="20" t="s">
        <v>39</v>
      </c>
      <c r="Z3512" s="20" t="s">
        <v>41</v>
      </c>
      <c r="AC3512" s="20" t="s">
        <v>41</v>
      </c>
      <c r="AD3512" s="17" t="s">
        <v>8874</v>
      </c>
      <c r="AL3512" s="17">
        <v>68006262</v>
      </c>
      <c r="AS3512" s="17" t="s">
        <v>3285</v>
      </c>
      <c r="AT3512" s="17" t="s">
        <v>3286</v>
      </c>
      <c r="AU3512" s="17" t="s">
        <v>3287</v>
      </c>
      <c r="AW3512" s="17">
        <v>22745773</v>
      </c>
      <c r="AY3512" s="20" t="s">
        <v>41</v>
      </c>
    </row>
    <row r="3513" spans="1:51" ht="30" customHeight="1">
      <c r="A3513" s="17" t="s">
        <v>2094</v>
      </c>
      <c r="C3513" s="17" t="s">
        <v>5808</v>
      </c>
      <c r="D3513" s="17" t="s">
        <v>5809</v>
      </c>
      <c r="E3513" s="17" t="s">
        <v>8876</v>
      </c>
      <c r="H3513" s="20" t="s">
        <v>41</v>
      </c>
      <c r="M3513" s="20" t="s">
        <v>41</v>
      </c>
      <c r="N3513" s="20" t="s">
        <v>41</v>
      </c>
      <c r="P3513" s="20" t="s">
        <v>41</v>
      </c>
      <c r="Z3513" s="20" t="s">
        <v>41</v>
      </c>
      <c r="AC3513" s="20" t="s">
        <v>41</v>
      </c>
      <c r="AD3513" s="17" t="s">
        <v>8874</v>
      </c>
      <c r="AL3513" s="17">
        <v>68006262</v>
      </c>
      <c r="AS3513" s="17" t="s">
        <v>3285</v>
      </c>
      <c r="AT3513" s="17" t="s">
        <v>3286</v>
      </c>
      <c r="AU3513" s="17" t="s">
        <v>3287</v>
      </c>
      <c r="AW3513" s="17">
        <v>22745773</v>
      </c>
      <c r="AY3513" s="20" t="s">
        <v>41</v>
      </c>
    </row>
    <row r="3514" spans="1:51" ht="30" customHeight="1">
      <c r="A3514" s="17" t="s">
        <v>6858</v>
      </c>
      <c r="C3514" s="17" t="s">
        <v>6859</v>
      </c>
      <c r="D3514" s="17" t="s">
        <v>6860</v>
      </c>
      <c r="E3514" s="17" t="s">
        <v>8876</v>
      </c>
      <c r="H3514" s="20" t="s">
        <v>41</v>
      </c>
      <c r="M3514" s="20" t="s">
        <v>41</v>
      </c>
      <c r="N3514" s="20" t="s">
        <v>41</v>
      </c>
      <c r="Q3514" s="20" t="s">
        <v>41</v>
      </c>
      <c r="T3514" s="20" t="s">
        <v>41</v>
      </c>
      <c r="U3514" s="20" t="s">
        <v>41</v>
      </c>
      <c r="Z3514" s="20" t="s">
        <v>41</v>
      </c>
      <c r="AC3514" s="20" t="s">
        <v>41</v>
      </c>
      <c r="AD3514" s="17" t="s">
        <v>8874</v>
      </c>
      <c r="AL3514" s="17">
        <v>68006262</v>
      </c>
      <c r="AP3514" s="17" t="s">
        <v>6750</v>
      </c>
      <c r="AQ3514" s="17" t="s">
        <v>44</v>
      </c>
      <c r="AS3514" s="17" t="s">
        <v>6751</v>
      </c>
      <c r="AT3514" s="17" t="s">
        <v>6752</v>
      </c>
      <c r="AU3514" s="17" t="s">
        <v>45</v>
      </c>
      <c r="AW3514" s="17">
        <v>19370153</v>
      </c>
    </row>
    <row r="3515" spans="1:51" ht="30" customHeight="1">
      <c r="A3515" s="17" t="s">
        <v>2244</v>
      </c>
      <c r="C3515" s="17" t="s">
        <v>2245</v>
      </c>
      <c r="D3515" s="17" t="s">
        <v>2246</v>
      </c>
      <c r="E3515" s="17" t="s">
        <v>8876</v>
      </c>
      <c r="G3515" s="20" t="s">
        <v>41</v>
      </c>
      <c r="M3515" s="20" t="s">
        <v>41</v>
      </c>
      <c r="N3515" s="20" t="s">
        <v>41</v>
      </c>
      <c r="O3515" s="20" t="s">
        <v>41</v>
      </c>
      <c r="R3515" s="20" t="s">
        <v>41</v>
      </c>
      <c r="T3515" s="20" t="s">
        <v>41</v>
      </c>
      <c r="U3515" s="20" t="s">
        <v>41</v>
      </c>
      <c r="X3515" s="20" t="s">
        <v>41</v>
      </c>
      <c r="Y3515" s="20" t="s">
        <v>41</v>
      </c>
      <c r="AJ3515" s="20" t="s">
        <v>41</v>
      </c>
      <c r="AQ3515" s="17" t="s">
        <v>44</v>
      </c>
      <c r="AS3515" s="17" t="s">
        <v>8433</v>
      </c>
      <c r="AT3515" s="17" t="s">
        <v>8437</v>
      </c>
      <c r="AU3515" s="17" t="s">
        <v>45</v>
      </c>
      <c r="AW3515" s="17">
        <v>3040565</v>
      </c>
    </row>
    <row r="3516" spans="1:51" ht="30" customHeight="1">
      <c r="A3516" s="17" t="s">
        <v>2244</v>
      </c>
      <c r="C3516" s="17" t="s">
        <v>5931</v>
      </c>
      <c r="D3516" s="17" t="s">
        <v>5932</v>
      </c>
      <c r="E3516" s="17" t="s">
        <v>8876</v>
      </c>
      <c r="H3516" s="20" t="s">
        <v>41</v>
      </c>
      <c r="M3516" s="20" t="s">
        <v>41</v>
      </c>
      <c r="N3516" s="20" t="s">
        <v>41</v>
      </c>
      <c r="P3516" s="20" t="s">
        <v>41</v>
      </c>
      <c r="W3516" s="20" t="s">
        <v>39</v>
      </c>
      <c r="Z3516" s="20" t="s">
        <v>41</v>
      </c>
      <c r="AC3516" s="20" t="s">
        <v>41</v>
      </c>
      <c r="AD3516" s="17" t="s">
        <v>8874</v>
      </c>
      <c r="AL3516" s="17">
        <v>68006262</v>
      </c>
      <c r="AS3516" s="17" t="s">
        <v>3285</v>
      </c>
      <c r="AT3516" s="17" t="s">
        <v>3286</v>
      </c>
      <c r="AU3516" s="17" t="s">
        <v>3287</v>
      </c>
      <c r="AW3516" s="17">
        <v>22745773</v>
      </c>
    </row>
    <row r="3517" spans="1:51" ht="30" customHeight="1">
      <c r="A3517" s="17" t="s">
        <v>2244</v>
      </c>
      <c r="C3517" s="17" t="s">
        <v>5931</v>
      </c>
      <c r="D3517" s="17" t="s">
        <v>5932</v>
      </c>
      <c r="E3517" s="17" t="s">
        <v>8876</v>
      </c>
      <c r="H3517" s="20" t="s">
        <v>41</v>
      </c>
      <c r="M3517" s="20" t="s">
        <v>41</v>
      </c>
      <c r="N3517" s="20" t="s">
        <v>41</v>
      </c>
      <c r="P3517" s="20" t="s">
        <v>41</v>
      </c>
      <c r="Z3517" s="20" t="s">
        <v>41</v>
      </c>
      <c r="AC3517" s="20" t="s">
        <v>41</v>
      </c>
      <c r="AD3517" s="17" t="s">
        <v>8874</v>
      </c>
      <c r="AL3517" s="17">
        <v>68006262</v>
      </c>
      <c r="AS3517" s="17" t="s">
        <v>3285</v>
      </c>
      <c r="AT3517" s="17" t="s">
        <v>3286</v>
      </c>
      <c r="AU3517" s="17" t="s">
        <v>3287</v>
      </c>
      <c r="AW3517" s="17">
        <v>22745773</v>
      </c>
    </row>
    <row r="3518" spans="1:51" ht="30" customHeight="1">
      <c r="A3518" s="17" t="s">
        <v>2244</v>
      </c>
      <c r="C3518" s="17" t="s">
        <v>5931</v>
      </c>
      <c r="D3518" s="17" t="s">
        <v>5932</v>
      </c>
      <c r="E3518" s="17" t="s">
        <v>8876</v>
      </c>
      <c r="H3518" s="20" t="s">
        <v>41</v>
      </c>
      <c r="M3518" s="20" t="s">
        <v>41</v>
      </c>
      <c r="T3518" s="20" t="s">
        <v>41</v>
      </c>
      <c r="V3518" s="20" t="s">
        <v>41</v>
      </c>
      <c r="Y3518" s="20" t="s">
        <v>39</v>
      </c>
      <c r="Z3518" s="20" t="s">
        <v>41</v>
      </c>
      <c r="AA3518" s="20" t="s">
        <v>41</v>
      </c>
      <c r="AJ3518" s="20" t="s">
        <v>41</v>
      </c>
      <c r="AK3518" s="17" t="s">
        <v>30</v>
      </c>
      <c r="AL3518" s="17">
        <v>68006262</v>
      </c>
      <c r="AP3518" s="17" t="s">
        <v>8202</v>
      </c>
      <c r="AQ3518" s="17" t="s">
        <v>8203</v>
      </c>
      <c r="AR3518" s="17" t="s">
        <v>8204</v>
      </c>
      <c r="AS3518" s="17" t="s">
        <v>8432</v>
      </c>
      <c r="AT3518" s="17" t="s">
        <v>8436</v>
      </c>
      <c r="AU3518" s="17" t="s">
        <v>45</v>
      </c>
      <c r="AW3518" s="17">
        <v>19706548</v>
      </c>
    </row>
    <row r="3519" spans="1:51" ht="30" customHeight="1">
      <c r="A3519" s="17" t="s">
        <v>6756</v>
      </c>
      <c r="C3519" s="17" t="s">
        <v>8795</v>
      </c>
      <c r="D3519" s="17" t="s">
        <v>8796</v>
      </c>
      <c r="E3519" s="17" t="s">
        <v>8876</v>
      </c>
      <c r="H3519" s="20" t="s">
        <v>41</v>
      </c>
      <c r="M3519" s="20" t="s">
        <v>41</v>
      </c>
      <c r="N3519" s="20" t="s">
        <v>41</v>
      </c>
      <c r="Q3519" s="20" t="s">
        <v>41</v>
      </c>
      <c r="T3519" s="20" t="s">
        <v>41</v>
      </c>
      <c r="U3519" s="20" t="s">
        <v>41</v>
      </c>
      <c r="Z3519" s="20" t="s">
        <v>41</v>
      </c>
      <c r="AC3519" s="20" t="s">
        <v>41</v>
      </c>
      <c r="AD3519" s="17" t="s">
        <v>8874</v>
      </c>
      <c r="AL3519" s="17">
        <v>68006262</v>
      </c>
      <c r="AP3519" s="17" t="s">
        <v>6750</v>
      </c>
      <c r="AQ3519" s="17" t="s">
        <v>44</v>
      </c>
      <c r="AS3519" s="17" t="s">
        <v>6751</v>
      </c>
      <c r="AT3519" s="17" t="s">
        <v>6752</v>
      </c>
      <c r="AU3519" s="17" t="s">
        <v>45</v>
      </c>
      <c r="AW3519" s="17">
        <v>19370153</v>
      </c>
    </row>
    <row r="3520" spans="1:51" ht="30" customHeight="1">
      <c r="A3520" s="17" t="s">
        <v>3782</v>
      </c>
      <c r="C3520" s="17" t="s">
        <v>3783</v>
      </c>
      <c r="D3520" s="17" t="s">
        <v>3784</v>
      </c>
      <c r="E3520" s="17" t="s">
        <v>8876</v>
      </c>
      <c r="H3520" s="20" t="s">
        <v>41</v>
      </c>
      <c r="M3520" s="20" t="s">
        <v>41</v>
      </c>
      <c r="N3520" s="20" t="s">
        <v>41</v>
      </c>
      <c r="P3520" s="20" t="s">
        <v>41</v>
      </c>
      <c r="W3520" s="20" t="s">
        <v>39</v>
      </c>
      <c r="Z3520" s="20" t="s">
        <v>41</v>
      </c>
      <c r="AC3520" s="20" t="s">
        <v>41</v>
      </c>
      <c r="AD3520" s="17" t="s">
        <v>8874</v>
      </c>
      <c r="AL3520" s="17">
        <v>68006262</v>
      </c>
      <c r="AS3520" s="17" t="s">
        <v>3285</v>
      </c>
      <c r="AT3520" s="17" t="s">
        <v>3286</v>
      </c>
      <c r="AU3520" s="17" t="s">
        <v>3287</v>
      </c>
      <c r="AW3520" s="17">
        <v>22745773</v>
      </c>
    </row>
    <row r="3521" spans="1:51" ht="30" customHeight="1">
      <c r="A3521" s="17" t="s">
        <v>3186</v>
      </c>
      <c r="C3521" s="17" t="s">
        <v>3187</v>
      </c>
      <c r="D3521" s="17" t="s">
        <v>8703</v>
      </c>
      <c r="E3521" s="17" t="s">
        <v>8876</v>
      </c>
      <c r="I3521" s="20" t="s">
        <v>41</v>
      </c>
      <c r="J3521" s="20" t="s">
        <v>41</v>
      </c>
      <c r="X3521" s="20" t="s">
        <v>41</v>
      </c>
      <c r="AC3521" s="20" t="s">
        <v>41</v>
      </c>
      <c r="AD3521" s="17" t="s">
        <v>3155</v>
      </c>
      <c r="AE3521" s="17">
        <v>68012559</v>
      </c>
      <c r="AG3521" s="20" t="s">
        <v>41</v>
      </c>
      <c r="AO3521" s="17">
        <v>4.3189118155309243E-2</v>
      </c>
      <c r="AP3521" s="17" t="s">
        <v>3156</v>
      </c>
      <c r="AQ3521" s="17" t="s">
        <v>3157</v>
      </c>
      <c r="AR3521" s="17" t="s">
        <v>3158</v>
      </c>
      <c r="AS3521" s="17" t="s">
        <v>2553</v>
      </c>
      <c r="AT3521" s="17" t="s">
        <v>3159</v>
      </c>
      <c r="AU3521" s="17" t="s">
        <v>8438</v>
      </c>
      <c r="AW3521" s="17">
        <v>20161799</v>
      </c>
      <c r="AX3521" s="17" t="s">
        <v>3160</v>
      </c>
    </row>
    <row r="3522" spans="1:51" ht="30" customHeight="1">
      <c r="A3522" s="17" t="s">
        <v>3186</v>
      </c>
      <c r="C3522" s="17" t="s">
        <v>3187</v>
      </c>
      <c r="D3522" s="17" t="s">
        <v>8703</v>
      </c>
      <c r="E3522" s="17" t="s">
        <v>8876</v>
      </c>
      <c r="I3522" s="20" t="s">
        <v>41</v>
      </c>
      <c r="J3522" s="20" t="s">
        <v>41</v>
      </c>
      <c r="X3522" s="20" t="s">
        <v>41</v>
      </c>
      <c r="AC3522" s="20" t="s">
        <v>41</v>
      </c>
      <c r="AD3522" s="17" t="s">
        <v>3155</v>
      </c>
      <c r="AE3522" s="17">
        <v>68003865</v>
      </c>
      <c r="AG3522" s="20" t="s">
        <v>41</v>
      </c>
      <c r="AO3522" s="17">
        <v>-2.121107474080108E-2</v>
      </c>
      <c r="AP3522" s="17" t="s">
        <v>3223</v>
      </c>
      <c r="AQ3522" s="17" t="s">
        <v>3224</v>
      </c>
      <c r="AR3522" s="17" t="s">
        <v>3225</v>
      </c>
      <c r="AS3522" s="17" t="s">
        <v>2553</v>
      </c>
      <c r="AT3522" s="17" t="s">
        <v>3159</v>
      </c>
      <c r="AU3522" s="17" t="s">
        <v>8438</v>
      </c>
      <c r="AW3522" s="17">
        <v>20161799</v>
      </c>
      <c r="AX3522" s="17" t="s">
        <v>3160</v>
      </c>
    </row>
    <row r="3523" spans="1:51" ht="30" customHeight="1">
      <c r="A3523" s="17" t="s">
        <v>3186</v>
      </c>
      <c r="C3523" s="17" t="s">
        <v>3187</v>
      </c>
      <c r="D3523" s="17" t="s">
        <v>4545</v>
      </c>
      <c r="E3523" s="17" t="s">
        <v>8876</v>
      </c>
      <c r="H3523" s="20" t="s">
        <v>41</v>
      </c>
      <c r="M3523" s="20" t="s">
        <v>41</v>
      </c>
      <c r="N3523" s="20" t="s">
        <v>41</v>
      </c>
      <c r="P3523" s="20" t="s">
        <v>41</v>
      </c>
      <c r="T3523" s="20" t="s">
        <v>41</v>
      </c>
      <c r="W3523" s="20" t="s">
        <v>40</v>
      </c>
      <c r="Z3523" s="20" t="s">
        <v>41</v>
      </c>
      <c r="AC3523" s="20" t="s">
        <v>41</v>
      </c>
      <c r="AD3523" s="17" t="s">
        <v>8874</v>
      </c>
      <c r="AL3523" s="17">
        <v>68006262</v>
      </c>
      <c r="AS3523" s="17" t="s">
        <v>3285</v>
      </c>
      <c r="AT3523" s="17" t="s">
        <v>3286</v>
      </c>
      <c r="AU3523" s="17" t="s">
        <v>3287</v>
      </c>
      <c r="AW3523" s="17">
        <v>22745773</v>
      </c>
    </row>
    <row r="3524" spans="1:51" ht="30" customHeight="1">
      <c r="A3524" s="17" t="s">
        <v>850</v>
      </c>
      <c r="C3524" s="17" t="s">
        <v>851</v>
      </c>
      <c r="D3524" s="17" t="s">
        <v>852</v>
      </c>
      <c r="E3524" s="17" t="s">
        <v>8876</v>
      </c>
      <c r="G3524" s="20" t="s">
        <v>41</v>
      </c>
      <c r="M3524" s="20" t="s">
        <v>41</v>
      </c>
      <c r="N3524" s="20" t="s">
        <v>41</v>
      </c>
      <c r="O3524" s="20" t="s">
        <v>41</v>
      </c>
      <c r="R3524" s="20" t="s">
        <v>41</v>
      </c>
      <c r="T3524" s="20" t="s">
        <v>41</v>
      </c>
      <c r="U3524" s="20" t="s">
        <v>41</v>
      </c>
      <c r="X3524" s="20" t="s">
        <v>41</v>
      </c>
      <c r="Y3524" s="20" t="s">
        <v>41</v>
      </c>
      <c r="AJ3524" s="20" t="s">
        <v>41</v>
      </c>
      <c r="AQ3524" s="17" t="s">
        <v>44</v>
      </c>
      <c r="AS3524" s="17" t="s">
        <v>8433</v>
      </c>
      <c r="AT3524" s="17" t="s">
        <v>8437</v>
      </c>
      <c r="AU3524" s="17" t="s">
        <v>45</v>
      </c>
      <c r="AW3524" s="17">
        <v>3040565</v>
      </c>
      <c r="AY3524" s="20" t="s">
        <v>41</v>
      </c>
    </row>
    <row r="3525" spans="1:51" ht="30" customHeight="1">
      <c r="A3525" s="17" t="s">
        <v>850</v>
      </c>
      <c r="C3525" s="17" t="s">
        <v>6888</v>
      </c>
      <c r="D3525" s="17" t="s">
        <v>6889</v>
      </c>
      <c r="E3525" s="17" t="s">
        <v>8876</v>
      </c>
      <c r="H3525" s="20" t="s">
        <v>41</v>
      </c>
      <c r="M3525" s="20" t="s">
        <v>41</v>
      </c>
      <c r="N3525" s="20" t="s">
        <v>41</v>
      </c>
      <c r="Q3525" s="20" t="s">
        <v>41</v>
      </c>
      <c r="T3525" s="20" t="s">
        <v>41</v>
      </c>
      <c r="U3525" s="20" t="s">
        <v>41</v>
      </c>
      <c r="Z3525" s="20" t="s">
        <v>41</v>
      </c>
      <c r="AC3525" s="20" t="s">
        <v>41</v>
      </c>
      <c r="AD3525" s="17" t="s">
        <v>8874</v>
      </c>
      <c r="AL3525" s="17">
        <v>68006262</v>
      </c>
      <c r="AP3525" s="17" t="s">
        <v>6750</v>
      </c>
      <c r="AQ3525" s="17" t="s">
        <v>44</v>
      </c>
      <c r="AS3525" s="17" t="s">
        <v>6751</v>
      </c>
      <c r="AT3525" s="17" t="s">
        <v>6752</v>
      </c>
      <c r="AU3525" s="17" t="s">
        <v>45</v>
      </c>
      <c r="AW3525" s="17">
        <v>19370153</v>
      </c>
      <c r="AY3525" s="20" t="s">
        <v>41</v>
      </c>
    </row>
    <row r="3526" spans="1:51" ht="30" customHeight="1">
      <c r="A3526" s="17" t="s">
        <v>7324</v>
      </c>
      <c r="C3526" s="17" t="s">
        <v>7325</v>
      </c>
      <c r="D3526" s="17" t="s">
        <v>7326</v>
      </c>
      <c r="E3526" s="17" t="s">
        <v>8876</v>
      </c>
      <c r="H3526" s="20" t="s">
        <v>41</v>
      </c>
      <c r="M3526" s="20" t="s">
        <v>41</v>
      </c>
      <c r="N3526" s="20" t="s">
        <v>41</v>
      </c>
      <c r="Q3526" s="20" t="s">
        <v>41</v>
      </c>
      <c r="T3526" s="20" t="s">
        <v>41</v>
      </c>
      <c r="U3526" s="20" t="s">
        <v>41</v>
      </c>
      <c r="Z3526" s="20" t="s">
        <v>41</v>
      </c>
      <c r="AC3526" s="20" t="s">
        <v>41</v>
      </c>
      <c r="AD3526" s="17" t="s">
        <v>8874</v>
      </c>
      <c r="AL3526" s="17">
        <v>68006262</v>
      </c>
      <c r="AP3526" s="17" t="s">
        <v>6750</v>
      </c>
      <c r="AQ3526" s="17" t="s">
        <v>44</v>
      </c>
      <c r="AS3526" s="17" t="s">
        <v>6751</v>
      </c>
      <c r="AT3526" s="17" t="s">
        <v>6752</v>
      </c>
      <c r="AU3526" s="17" t="s">
        <v>45</v>
      </c>
      <c r="AW3526" s="17">
        <v>19370153</v>
      </c>
      <c r="AY3526" s="20" t="s">
        <v>41</v>
      </c>
    </row>
    <row r="3527" spans="1:51" ht="30" customHeight="1">
      <c r="A3527" s="17" t="s">
        <v>5112</v>
      </c>
      <c r="C3527" s="17" t="s">
        <v>5113</v>
      </c>
      <c r="D3527" s="17" t="s">
        <v>5114</v>
      </c>
      <c r="E3527" s="17" t="s">
        <v>8876</v>
      </c>
      <c r="H3527" s="20" t="s">
        <v>41</v>
      </c>
      <c r="M3527" s="20" t="s">
        <v>41</v>
      </c>
      <c r="N3527" s="20" t="s">
        <v>41</v>
      </c>
      <c r="P3527" s="20" t="s">
        <v>41</v>
      </c>
      <c r="T3527" s="20" t="s">
        <v>41</v>
      </c>
      <c r="W3527" s="20" t="s">
        <v>40</v>
      </c>
      <c r="Z3527" s="20" t="s">
        <v>41</v>
      </c>
      <c r="AC3527" s="20" t="s">
        <v>41</v>
      </c>
      <c r="AD3527" s="17" t="s">
        <v>8874</v>
      </c>
      <c r="AL3527" s="17">
        <v>68006262</v>
      </c>
      <c r="AS3527" s="17" t="s">
        <v>3285</v>
      </c>
      <c r="AT3527" s="17" t="s">
        <v>3286</v>
      </c>
      <c r="AU3527" s="17" t="s">
        <v>3287</v>
      </c>
      <c r="AW3527" s="17">
        <v>22745773</v>
      </c>
    </row>
    <row r="3528" spans="1:51" ht="30" customHeight="1">
      <c r="A3528" s="17" t="s">
        <v>2620</v>
      </c>
      <c r="C3528" s="17" t="s">
        <v>8531</v>
      </c>
      <c r="D3528" s="17" t="s">
        <v>8532</v>
      </c>
      <c r="E3528" s="17" t="s">
        <v>8876</v>
      </c>
      <c r="I3528" s="20" t="s">
        <v>41</v>
      </c>
      <c r="J3528" s="20" t="s">
        <v>41</v>
      </c>
      <c r="X3528" s="20" t="s">
        <v>41</v>
      </c>
      <c r="AC3528" s="20" t="s">
        <v>41</v>
      </c>
      <c r="AD3528" s="17" t="s">
        <v>2621</v>
      </c>
      <c r="AE3528" s="17">
        <v>68012559</v>
      </c>
      <c r="AG3528" s="20" t="s">
        <v>41</v>
      </c>
      <c r="AO3528" s="17" t="s">
        <v>2622</v>
      </c>
      <c r="AQ3528" s="17" t="s">
        <v>44</v>
      </c>
      <c r="AS3528" s="17" t="s">
        <v>2402</v>
      </c>
      <c r="AT3528" s="17" t="s">
        <v>2374</v>
      </c>
      <c r="AU3528" s="17" t="s">
        <v>2375</v>
      </c>
      <c r="AV3528" s="20" t="s">
        <v>41</v>
      </c>
      <c r="AW3528" s="17">
        <v>17936586</v>
      </c>
    </row>
    <row r="3529" spans="1:51" ht="30" customHeight="1">
      <c r="A3529" s="17" t="s">
        <v>2620</v>
      </c>
      <c r="C3529" s="17" t="s">
        <v>3035</v>
      </c>
      <c r="D3529" s="17" t="s">
        <v>3036</v>
      </c>
      <c r="E3529" s="17" t="s">
        <v>8876</v>
      </c>
      <c r="I3529" s="20" t="s">
        <v>41</v>
      </c>
      <c r="J3529" s="20" t="s">
        <v>41</v>
      </c>
      <c r="X3529" s="20" t="s">
        <v>41</v>
      </c>
      <c r="AC3529" s="20" t="s">
        <v>41</v>
      </c>
      <c r="AD3529" s="17" t="s">
        <v>3037</v>
      </c>
      <c r="AE3529" s="17">
        <v>68012559</v>
      </c>
      <c r="AG3529" s="20" t="s">
        <v>41</v>
      </c>
      <c r="AO3529" s="17" t="s">
        <v>3038</v>
      </c>
      <c r="AQ3529" s="17" t="s">
        <v>44</v>
      </c>
      <c r="AS3529" s="17" t="s">
        <v>2408</v>
      </c>
      <c r="AT3529" s="17" t="s">
        <v>2374</v>
      </c>
      <c r="AU3529" s="17" t="s">
        <v>2375</v>
      </c>
      <c r="AV3529" s="20" t="s">
        <v>41</v>
      </c>
      <c r="AW3529" s="17">
        <v>22419519</v>
      </c>
    </row>
    <row r="3530" spans="1:51" ht="30" customHeight="1">
      <c r="A3530" s="17" t="s">
        <v>3188</v>
      </c>
      <c r="C3530" s="17" t="s">
        <v>8704</v>
      </c>
      <c r="D3530" s="17" t="s">
        <v>8705</v>
      </c>
      <c r="E3530" s="17" t="s">
        <v>8876</v>
      </c>
      <c r="I3530" s="20" t="s">
        <v>41</v>
      </c>
      <c r="J3530" s="20" t="s">
        <v>41</v>
      </c>
      <c r="X3530" s="20" t="s">
        <v>41</v>
      </c>
      <c r="AC3530" s="20" t="s">
        <v>41</v>
      </c>
      <c r="AD3530" s="17" t="s">
        <v>3155</v>
      </c>
      <c r="AE3530" s="17">
        <v>68012559</v>
      </c>
      <c r="AG3530" s="20" t="s">
        <v>41</v>
      </c>
      <c r="AO3530" s="17">
        <v>6.7166152311352631E-2</v>
      </c>
      <c r="AP3530" s="17" t="s">
        <v>3156</v>
      </c>
      <c r="AQ3530" s="17" t="s">
        <v>3157</v>
      </c>
      <c r="AR3530" s="17" t="s">
        <v>3158</v>
      </c>
      <c r="AS3530" s="17" t="s">
        <v>2553</v>
      </c>
      <c r="AT3530" s="17" t="s">
        <v>3159</v>
      </c>
      <c r="AU3530" s="17" t="s">
        <v>8438</v>
      </c>
      <c r="AW3530" s="17">
        <v>20161799</v>
      </c>
      <c r="AX3530" s="17" t="s">
        <v>3160</v>
      </c>
      <c r="AY3530" s="20" t="s">
        <v>41</v>
      </c>
    </row>
    <row r="3531" spans="1:51" ht="30" customHeight="1">
      <c r="A3531" s="17" t="s">
        <v>3188</v>
      </c>
      <c r="C3531" s="17" t="s">
        <v>8704</v>
      </c>
      <c r="D3531" s="17" t="s">
        <v>8705</v>
      </c>
      <c r="E3531" s="17" t="s">
        <v>8876</v>
      </c>
      <c r="I3531" s="20" t="s">
        <v>41</v>
      </c>
      <c r="J3531" s="20" t="s">
        <v>41</v>
      </c>
      <c r="X3531" s="20" t="s">
        <v>41</v>
      </c>
      <c r="AC3531" s="20" t="s">
        <v>41</v>
      </c>
      <c r="AD3531" s="17" t="s">
        <v>3155</v>
      </c>
      <c r="AE3531" s="17">
        <v>68003865</v>
      </c>
      <c r="AG3531" s="20" t="s">
        <v>41</v>
      </c>
      <c r="AO3531" s="17">
        <v>8.661894147590006E-3</v>
      </c>
      <c r="AP3531" s="17" t="s">
        <v>3223</v>
      </c>
      <c r="AQ3531" s="17" t="s">
        <v>3224</v>
      </c>
      <c r="AR3531" s="17" t="s">
        <v>3225</v>
      </c>
      <c r="AS3531" s="17" t="s">
        <v>2553</v>
      </c>
      <c r="AT3531" s="17" t="s">
        <v>3159</v>
      </c>
      <c r="AU3531" s="17" t="s">
        <v>8438</v>
      </c>
      <c r="AW3531" s="17">
        <v>20161799</v>
      </c>
      <c r="AX3531" s="17" t="s">
        <v>3160</v>
      </c>
      <c r="AY3531" s="20" t="s">
        <v>41</v>
      </c>
    </row>
    <row r="3532" spans="1:51" ht="30" customHeight="1">
      <c r="A3532" s="17" t="s">
        <v>7583</v>
      </c>
      <c r="C3532" s="17" t="s">
        <v>7584</v>
      </c>
      <c r="D3532" s="17" t="s">
        <v>7585</v>
      </c>
      <c r="E3532" s="17" t="s">
        <v>8876</v>
      </c>
      <c r="H3532" s="20" t="s">
        <v>41</v>
      </c>
      <c r="M3532" s="20" t="s">
        <v>41</v>
      </c>
      <c r="N3532" s="20" t="s">
        <v>41</v>
      </c>
      <c r="Q3532" s="20" t="s">
        <v>41</v>
      </c>
      <c r="T3532" s="20" t="s">
        <v>41</v>
      </c>
      <c r="U3532" s="20" t="s">
        <v>41</v>
      </c>
      <c r="Z3532" s="20" t="s">
        <v>41</v>
      </c>
      <c r="AC3532" s="20" t="s">
        <v>41</v>
      </c>
      <c r="AD3532" s="17" t="s">
        <v>8874</v>
      </c>
      <c r="AL3532" s="17">
        <v>68006262</v>
      </c>
      <c r="AP3532" s="17" t="s">
        <v>6750</v>
      </c>
      <c r="AQ3532" s="17" t="s">
        <v>44</v>
      </c>
      <c r="AS3532" s="17" t="s">
        <v>6751</v>
      </c>
      <c r="AT3532" s="17" t="s">
        <v>6752</v>
      </c>
      <c r="AU3532" s="17" t="s">
        <v>45</v>
      </c>
      <c r="AW3532" s="17">
        <v>19370153</v>
      </c>
    </row>
    <row r="3533" spans="1:51" ht="30" customHeight="1">
      <c r="A3533" s="17" t="s">
        <v>5688</v>
      </c>
      <c r="C3533" s="17" t="s">
        <v>5689</v>
      </c>
      <c r="D3533" s="17" t="s">
        <v>5690</v>
      </c>
      <c r="E3533" s="17" t="s">
        <v>8876</v>
      </c>
      <c r="H3533" s="20" t="s">
        <v>41</v>
      </c>
      <c r="M3533" s="20" t="s">
        <v>41</v>
      </c>
      <c r="N3533" s="20" t="s">
        <v>41</v>
      </c>
      <c r="P3533" s="20" t="s">
        <v>41</v>
      </c>
      <c r="W3533" s="20" t="s">
        <v>39</v>
      </c>
      <c r="Z3533" s="20" t="s">
        <v>41</v>
      </c>
      <c r="AC3533" s="20" t="s">
        <v>41</v>
      </c>
      <c r="AD3533" s="17" t="s">
        <v>8874</v>
      </c>
      <c r="AL3533" s="17">
        <v>68006262</v>
      </c>
      <c r="AS3533" s="17" t="s">
        <v>3285</v>
      </c>
      <c r="AT3533" s="17" t="s">
        <v>3286</v>
      </c>
      <c r="AU3533" s="17" t="s">
        <v>3287</v>
      </c>
      <c r="AW3533" s="17">
        <v>22745773</v>
      </c>
    </row>
    <row r="3534" spans="1:51" ht="30" customHeight="1">
      <c r="A3534" s="17" t="s">
        <v>5688</v>
      </c>
      <c r="C3534" s="17" t="s">
        <v>5689</v>
      </c>
      <c r="D3534" s="17" t="s">
        <v>5690</v>
      </c>
      <c r="E3534" s="17" t="s">
        <v>8876</v>
      </c>
      <c r="H3534" s="20" t="s">
        <v>41</v>
      </c>
      <c r="M3534" s="20" t="s">
        <v>41</v>
      </c>
      <c r="N3534" s="20" t="s">
        <v>41</v>
      </c>
      <c r="P3534" s="20" t="s">
        <v>41</v>
      </c>
      <c r="Z3534" s="20" t="s">
        <v>41</v>
      </c>
      <c r="AC3534" s="20" t="s">
        <v>41</v>
      </c>
      <c r="AD3534" s="17" t="s">
        <v>8874</v>
      </c>
      <c r="AL3534" s="17">
        <v>68006262</v>
      </c>
      <c r="AS3534" s="17" t="s">
        <v>3285</v>
      </c>
      <c r="AT3534" s="17" t="s">
        <v>3286</v>
      </c>
      <c r="AU3534" s="17" t="s">
        <v>3287</v>
      </c>
      <c r="AW3534" s="17">
        <v>22745773</v>
      </c>
    </row>
    <row r="3535" spans="1:51" ht="30" customHeight="1">
      <c r="A3535" s="17" t="s">
        <v>6161</v>
      </c>
      <c r="C3535" s="17" t="s">
        <v>6162</v>
      </c>
      <c r="D3535" s="17" t="s">
        <v>6163</v>
      </c>
      <c r="E3535" s="17" t="s">
        <v>8876</v>
      </c>
      <c r="H3535" s="20" t="s">
        <v>41</v>
      </c>
      <c r="M3535" s="20" t="s">
        <v>41</v>
      </c>
      <c r="N3535" s="20" t="s">
        <v>41</v>
      </c>
      <c r="P3535" s="20" t="s">
        <v>41</v>
      </c>
      <c r="W3535" s="20" t="s">
        <v>39</v>
      </c>
      <c r="Z3535" s="20" t="s">
        <v>41</v>
      </c>
      <c r="AC3535" s="20" t="s">
        <v>41</v>
      </c>
      <c r="AD3535" s="17" t="s">
        <v>8874</v>
      </c>
      <c r="AL3535" s="17">
        <v>68006262</v>
      </c>
      <c r="AS3535" s="17" t="s">
        <v>3285</v>
      </c>
      <c r="AT3535" s="17" t="s">
        <v>3286</v>
      </c>
      <c r="AU3535" s="17" t="s">
        <v>3287</v>
      </c>
      <c r="AW3535" s="17">
        <v>22745773</v>
      </c>
    </row>
    <row r="3536" spans="1:51" ht="30" customHeight="1">
      <c r="A3536" s="17" t="s">
        <v>7339</v>
      </c>
      <c r="C3536" s="17" t="s">
        <v>7340</v>
      </c>
      <c r="D3536" s="17" t="s">
        <v>7341</v>
      </c>
      <c r="E3536" s="17" t="s">
        <v>8876</v>
      </c>
      <c r="H3536" s="20" t="s">
        <v>41</v>
      </c>
      <c r="M3536" s="20" t="s">
        <v>41</v>
      </c>
      <c r="N3536" s="20" t="s">
        <v>41</v>
      </c>
      <c r="Q3536" s="20" t="s">
        <v>41</v>
      </c>
      <c r="T3536" s="20" t="s">
        <v>41</v>
      </c>
      <c r="U3536" s="20" t="s">
        <v>41</v>
      </c>
      <c r="Z3536" s="20" t="s">
        <v>41</v>
      </c>
      <c r="AC3536" s="20" t="s">
        <v>41</v>
      </c>
      <c r="AD3536" s="17" t="s">
        <v>8874</v>
      </c>
      <c r="AL3536" s="17">
        <v>68006262</v>
      </c>
      <c r="AP3536" s="17" t="s">
        <v>6750</v>
      </c>
      <c r="AQ3536" s="17" t="s">
        <v>44</v>
      </c>
      <c r="AS3536" s="17" t="s">
        <v>6751</v>
      </c>
      <c r="AT3536" s="17" t="s">
        <v>6752</v>
      </c>
      <c r="AU3536" s="17" t="s">
        <v>45</v>
      </c>
      <c r="AW3536" s="17">
        <v>19370153</v>
      </c>
    </row>
    <row r="3537" spans="1:51" ht="30" customHeight="1">
      <c r="A3537" s="17" t="s">
        <v>1971</v>
      </c>
      <c r="C3537" s="17" t="s">
        <v>1972</v>
      </c>
      <c r="D3537" s="17" t="s">
        <v>1973</v>
      </c>
      <c r="E3537" s="17" t="s">
        <v>8876</v>
      </c>
      <c r="G3537" s="20" t="s">
        <v>41</v>
      </c>
      <c r="M3537" s="20" t="s">
        <v>41</v>
      </c>
      <c r="N3537" s="20" t="s">
        <v>41</v>
      </c>
      <c r="O3537" s="20" t="s">
        <v>41</v>
      </c>
      <c r="R3537" s="20" t="s">
        <v>41</v>
      </c>
      <c r="T3537" s="20" t="s">
        <v>41</v>
      </c>
      <c r="U3537" s="20" t="s">
        <v>41</v>
      </c>
      <c r="X3537" s="20" t="s">
        <v>41</v>
      </c>
      <c r="Y3537" s="20" t="s">
        <v>41</v>
      </c>
      <c r="AJ3537" s="20" t="s">
        <v>41</v>
      </c>
      <c r="AQ3537" s="17" t="s">
        <v>44</v>
      </c>
      <c r="AS3537" s="17" t="s">
        <v>8433</v>
      </c>
      <c r="AT3537" s="17" t="s">
        <v>8437</v>
      </c>
      <c r="AU3537" s="17" t="s">
        <v>45</v>
      </c>
      <c r="AW3537" s="17">
        <v>3040565</v>
      </c>
    </row>
    <row r="3538" spans="1:51" ht="30" customHeight="1">
      <c r="A3538" s="17" t="s">
        <v>1971</v>
      </c>
      <c r="C3538" s="17" t="s">
        <v>5674</v>
      </c>
      <c r="D3538" s="17" t="s">
        <v>5675</v>
      </c>
      <c r="E3538" s="17" t="s">
        <v>8876</v>
      </c>
      <c r="H3538" s="20" t="s">
        <v>41</v>
      </c>
      <c r="M3538" s="20" t="s">
        <v>41</v>
      </c>
      <c r="N3538" s="20" t="s">
        <v>41</v>
      </c>
      <c r="P3538" s="20" t="s">
        <v>41</v>
      </c>
      <c r="T3538" s="20" t="s">
        <v>41</v>
      </c>
      <c r="W3538" s="20" t="s">
        <v>40</v>
      </c>
      <c r="Z3538" s="20" t="s">
        <v>41</v>
      </c>
      <c r="AC3538" s="20" t="s">
        <v>41</v>
      </c>
      <c r="AD3538" s="17" t="s">
        <v>8874</v>
      </c>
      <c r="AL3538" s="17">
        <v>68006262</v>
      </c>
      <c r="AS3538" s="17" t="s">
        <v>3285</v>
      </c>
      <c r="AT3538" s="17" t="s">
        <v>3286</v>
      </c>
      <c r="AU3538" s="17" t="s">
        <v>3287</v>
      </c>
      <c r="AW3538" s="17">
        <v>22745773</v>
      </c>
    </row>
    <row r="3539" spans="1:51" ht="30" customHeight="1">
      <c r="A3539" s="17" t="s">
        <v>1515</v>
      </c>
      <c r="C3539" s="17" t="s">
        <v>1516</v>
      </c>
      <c r="D3539" s="17" t="s">
        <v>1517</v>
      </c>
      <c r="E3539" s="17" t="s">
        <v>8876</v>
      </c>
      <c r="G3539" s="20" t="s">
        <v>41</v>
      </c>
      <c r="M3539" s="20" t="s">
        <v>41</v>
      </c>
      <c r="N3539" s="20" t="s">
        <v>41</v>
      </c>
      <c r="O3539" s="20" t="s">
        <v>41</v>
      </c>
      <c r="R3539" s="20" t="s">
        <v>41</v>
      </c>
      <c r="T3539" s="20" t="s">
        <v>41</v>
      </c>
      <c r="U3539" s="20" t="s">
        <v>41</v>
      </c>
      <c r="X3539" s="20" t="s">
        <v>41</v>
      </c>
      <c r="Y3539" s="20" t="s">
        <v>41</v>
      </c>
      <c r="AJ3539" s="20" t="s">
        <v>41</v>
      </c>
      <c r="AQ3539" s="17" t="s">
        <v>44</v>
      </c>
      <c r="AS3539" s="17" t="s">
        <v>8433</v>
      </c>
      <c r="AT3539" s="17" t="s">
        <v>8437</v>
      </c>
      <c r="AU3539" s="17" t="s">
        <v>45</v>
      </c>
      <c r="AW3539" s="17">
        <v>3040565</v>
      </c>
    </row>
    <row r="3540" spans="1:51" ht="30" customHeight="1">
      <c r="A3540" s="17" t="s">
        <v>4074</v>
      </c>
      <c r="C3540" s="17" t="s">
        <v>4075</v>
      </c>
      <c r="D3540" s="17" t="s">
        <v>4076</v>
      </c>
      <c r="E3540" s="17" t="s">
        <v>8876</v>
      </c>
      <c r="H3540" s="20" t="s">
        <v>41</v>
      </c>
      <c r="M3540" s="20" t="s">
        <v>41</v>
      </c>
      <c r="N3540" s="20" t="s">
        <v>41</v>
      </c>
      <c r="P3540" s="20" t="s">
        <v>41</v>
      </c>
      <c r="T3540" s="20" t="s">
        <v>41</v>
      </c>
      <c r="W3540" s="20" t="s">
        <v>40</v>
      </c>
      <c r="Z3540" s="20" t="s">
        <v>41</v>
      </c>
      <c r="AC3540" s="20" t="s">
        <v>41</v>
      </c>
      <c r="AD3540" s="17" t="s">
        <v>8874</v>
      </c>
      <c r="AL3540" s="17">
        <v>68006262</v>
      </c>
      <c r="AS3540" s="17" t="s">
        <v>3285</v>
      </c>
      <c r="AT3540" s="17" t="s">
        <v>3286</v>
      </c>
      <c r="AU3540" s="17" t="s">
        <v>3287</v>
      </c>
      <c r="AW3540" s="17">
        <v>22745773</v>
      </c>
    </row>
    <row r="3541" spans="1:51" ht="30" customHeight="1">
      <c r="A3541" s="17" t="s">
        <v>6241</v>
      </c>
      <c r="C3541" s="17" t="s">
        <v>6242</v>
      </c>
      <c r="D3541" s="17" t="s">
        <v>6243</v>
      </c>
      <c r="E3541" s="17" t="s">
        <v>8876</v>
      </c>
      <c r="H3541" s="20" t="s">
        <v>41</v>
      </c>
      <c r="M3541" s="20" t="s">
        <v>41</v>
      </c>
      <c r="N3541" s="20" t="s">
        <v>41</v>
      </c>
      <c r="P3541" s="20" t="s">
        <v>41</v>
      </c>
      <c r="W3541" s="20" t="s">
        <v>39</v>
      </c>
      <c r="Z3541" s="20" t="s">
        <v>41</v>
      </c>
      <c r="AC3541" s="20" t="s">
        <v>41</v>
      </c>
      <c r="AD3541" s="17" t="s">
        <v>8874</v>
      </c>
      <c r="AL3541" s="17">
        <v>68006262</v>
      </c>
      <c r="AS3541" s="17" t="s">
        <v>3285</v>
      </c>
      <c r="AT3541" s="17" t="s">
        <v>3286</v>
      </c>
      <c r="AU3541" s="17" t="s">
        <v>3287</v>
      </c>
      <c r="AW3541" s="17">
        <v>22745773</v>
      </c>
    </row>
    <row r="3542" spans="1:51" ht="30" customHeight="1">
      <c r="A3542" s="17" t="s">
        <v>913</v>
      </c>
      <c r="C3542" s="17" t="s">
        <v>914</v>
      </c>
      <c r="D3542" s="17" t="s">
        <v>915</v>
      </c>
      <c r="E3542" s="17" t="s">
        <v>8876</v>
      </c>
      <c r="G3542" s="20" t="s">
        <v>41</v>
      </c>
      <c r="M3542" s="20" t="s">
        <v>41</v>
      </c>
      <c r="N3542" s="20" t="s">
        <v>41</v>
      </c>
      <c r="O3542" s="20" t="s">
        <v>41</v>
      </c>
      <c r="R3542" s="20" t="s">
        <v>41</v>
      </c>
      <c r="T3542" s="20" t="s">
        <v>41</v>
      </c>
      <c r="U3542" s="20" t="s">
        <v>41</v>
      </c>
      <c r="X3542" s="20" t="s">
        <v>41</v>
      </c>
      <c r="Y3542" s="20" t="s">
        <v>41</v>
      </c>
      <c r="AJ3542" s="20" t="s">
        <v>41</v>
      </c>
      <c r="AQ3542" s="17" t="s">
        <v>44</v>
      </c>
      <c r="AS3542" s="17" t="s">
        <v>8433</v>
      </c>
      <c r="AT3542" s="17" t="s">
        <v>8437</v>
      </c>
      <c r="AU3542" s="17" t="s">
        <v>45</v>
      </c>
      <c r="AW3542" s="17">
        <v>3040565</v>
      </c>
      <c r="AY3542" s="20" t="s">
        <v>41</v>
      </c>
    </row>
    <row r="3543" spans="1:51" ht="30" customHeight="1">
      <c r="A3543" s="17" t="s">
        <v>913</v>
      </c>
      <c r="C3543" s="17" t="s">
        <v>914</v>
      </c>
      <c r="D3543" s="17" t="s">
        <v>2848</v>
      </c>
      <c r="E3543" s="17" t="s">
        <v>8876</v>
      </c>
      <c r="I3543" s="20" t="s">
        <v>41</v>
      </c>
      <c r="J3543" s="20" t="s">
        <v>41</v>
      </c>
      <c r="X3543" s="20" t="s">
        <v>41</v>
      </c>
      <c r="AC3543" s="20" t="s">
        <v>41</v>
      </c>
      <c r="AD3543" s="17" t="s">
        <v>2684</v>
      </c>
      <c r="AE3543" s="17">
        <v>68012559</v>
      </c>
      <c r="AG3543" s="20" t="s">
        <v>41</v>
      </c>
      <c r="AO3543" s="17" t="s">
        <v>2849</v>
      </c>
      <c r="AQ3543" s="17" t="s">
        <v>44</v>
      </c>
      <c r="AS3543" s="17" t="s">
        <v>2408</v>
      </c>
      <c r="AT3543" s="17" t="s">
        <v>2409</v>
      </c>
      <c r="AU3543" s="17" t="s">
        <v>8438</v>
      </c>
      <c r="AV3543" s="20" t="s">
        <v>41</v>
      </c>
      <c r="AW3543" s="17">
        <v>22798627</v>
      </c>
      <c r="AY3543" s="20" t="s">
        <v>41</v>
      </c>
    </row>
    <row r="3544" spans="1:51" ht="30" customHeight="1">
      <c r="A3544" s="17" t="s">
        <v>913</v>
      </c>
      <c r="C3544" s="17" t="s">
        <v>6437</v>
      </c>
      <c r="D3544" s="17" t="s">
        <v>6438</v>
      </c>
      <c r="E3544" s="17" t="s">
        <v>8876</v>
      </c>
      <c r="H3544" s="20" t="s">
        <v>41</v>
      </c>
      <c r="M3544" s="20" t="s">
        <v>41</v>
      </c>
      <c r="N3544" s="20" t="s">
        <v>41</v>
      </c>
      <c r="P3544" s="20" t="s">
        <v>41</v>
      </c>
      <c r="Z3544" s="20" t="s">
        <v>41</v>
      </c>
      <c r="AC3544" s="20" t="s">
        <v>41</v>
      </c>
      <c r="AD3544" s="17" t="s">
        <v>8874</v>
      </c>
      <c r="AL3544" s="17">
        <v>68006262</v>
      </c>
      <c r="AS3544" s="17" t="s">
        <v>3285</v>
      </c>
      <c r="AT3544" s="17" t="s">
        <v>3286</v>
      </c>
      <c r="AU3544" s="17" t="s">
        <v>3287</v>
      </c>
      <c r="AW3544" s="17">
        <v>22745773</v>
      </c>
      <c r="AY3544" s="20" t="s">
        <v>41</v>
      </c>
    </row>
    <row r="3545" spans="1:51" ht="30" customHeight="1">
      <c r="A3545" s="17" t="s">
        <v>913</v>
      </c>
      <c r="C3545" s="17" t="s">
        <v>6437</v>
      </c>
      <c r="D3545" s="17" t="s">
        <v>6438</v>
      </c>
      <c r="E3545" s="17" t="s">
        <v>8876</v>
      </c>
      <c r="H3545" s="20" t="s">
        <v>41</v>
      </c>
      <c r="M3545" s="20" t="s">
        <v>41</v>
      </c>
      <c r="N3545" s="20" t="s">
        <v>41</v>
      </c>
      <c r="Q3545" s="20" t="s">
        <v>41</v>
      </c>
      <c r="T3545" s="20" t="s">
        <v>41</v>
      </c>
      <c r="U3545" s="20" t="s">
        <v>41</v>
      </c>
      <c r="Z3545" s="20" t="s">
        <v>41</v>
      </c>
      <c r="AC3545" s="20" t="s">
        <v>41</v>
      </c>
      <c r="AD3545" s="17" t="s">
        <v>8874</v>
      </c>
      <c r="AL3545" s="17">
        <v>68006262</v>
      </c>
      <c r="AP3545" s="17" t="s">
        <v>6750</v>
      </c>
      <c r="AQ3545" s="17" t="s">
        <v>44</v>
      </c>
      <c r="AS3545" s="17" t="s">
        <v>6751</v>
      </c>
      <c r="AT3545" s="17" t="s">
        <v>6752</v>
      </c>
      <c r="AU3545" s="17" t="s">
        <v>45</v>
      </c>
      <c r="AW3545" s="17">
        <v>19370153</v>
      </c>
      <c r="AY3545" s="20" t="s">
        <v>41</v>
      </c>
    </row>
    <row r="3546" spans="1:51" ht="30" customHeight="1">
      <c r="A3546" s="17" t="s">
        <v>1039</v>
      </c>
      <c r="C3546" s="17" t="s">
        <v>1040</v>
      </c>
      <c r="D3546" s="17" t="s">
        <v>1041</v>
      </c>
      <c r="E3546" s="17" t="s">
        <v>8876</v>
      </c>
      <c r="G3546" s="20" t="s">
        <v>41</v>
      </c>
      <c r="M3546" s="20" t="s">
        <v>41</v>
      </c>
      <c r="N3546" s="20" t="s">
        <v>41</v>
      </c>
      <c r="O3546" s="20" t="s">
        <v>41</v>
      </c>
      <c r="R3546" s="20" t="s">
        <v>41</v>
      </c>
      <c r="T3546" s="20" t="s">
        <v>41</v>
      </c>
      <c r="U3546" s="20" t="s">
        <v>41</v>
      </c>
      <c r="X3546" s="20" t="s">
        <v>41</v>
      </c>
      <c r="Y3546" s="20" t="s">
        <v>41</v>
      </c>
      <c r="AJ3546" s="20" t="s">
        <v>41</v>
      </c>
      <c r="AQ3546" s="17" t="s">
        <v>44</v>
      </c>
      <c r="AS3546" s="17" t="s">
        <v>8433</v>
      </c>
      <c r="AT3546" s="17" t="s">
        <v>8437</v>
      </c>
      <c r="AU3546" s="17" t="s">
        <v>45</v>
      </c>
      <c r="AW3546" s="17">
        <v>3040565</v>
      </c>
    </row>
    <row r="3547" spans="1:51" ht="30" customHeight="1">
      <c r="A3547" s="17" t="s">
        <v>1039</v>
      </c>
      <c r="C3547" s="17" t="s">
        <v>4094</v>
      </c>
      <c r="D3547" s="17" t="s">
        <v>4095</v>
      </c>
      <c r="E3547" s="17" t="s">
        <v>8876</v>
      </c>
      <c r="H3547" s="20" t="s">
        <v>41</v>
      </c>
      <c r="M3547" s="20" t="s">
        <v>41</v>
      </c>
      <c r="N3547" s="20" t="s">
        <v>41</v>
      </c>
      <c r="P3547" s="20" t="s">
        <v>41</v>
      </c>
      <c r="W3547" s="20" t="s">
        <v>39</v>
      </c>
      <c r="Z3547" s="20" t="s">
        <v>41</v>
      </c>
      <c r="AC3547" s="20" t="s">
        <v>41</v>
      </c>
      <c r="AD3547" s="17" t="s">
        <v>8874</v>
      </c>
      <c r="AL3547" s="17">
        <v>68006262</v>
      </c>
      <c r="AS3547" s="17" t="s">
        <v>3285</v>
      </c>
      <c r="AT3547" s="17" t="s">
        <v>3286</v>
      </c>
      <c r="AU3547" s="17" t="s">
        <v>3287</v>
      </c>
      <c r="AW3547" s="17">
        <v>22745773</v>
      </c>
    </row>
    <row r="3548" spans="1:51" ht="30" customHeight="1">
      <c r="A3548" s="17" t="s">
        <v>36</v>
      </c>
      <c r="C3548" s="17" t="s">
        <v>37</v>
      </c>
      <c r="D3548" s="17" t="s">
        <v>38</v>
      </c>
      <c r="E3548" s="17" t="s">
        <v>8876</v>
      </c>
      <c r="G3548" s="20" t="s">
        <v>39</v>
      </c>
      <c r="M3548" s="20" t="s">
        <v>40</v>
      </c>
      <c r="N3548" s="20" t="s">
        <v>41</v>
      </c>
      <c r="O3548" s="20" t="s">
        <v>41</v>
      </c>
      <c r="R3548" s="20" t="s">
        <v>41</v>
      </c>
      <c r="T3548" s="20" t="s">
        <v>41</v>
      </c>
      <c r="U3548" s="20" t="s">
        <v>41</v>
      </c>
      <c r="AC3548" s="20" t="s">
        <v>41</v>
      </c>
      <c r="AD3548" s="17" t="s">
        <v>42</v>
      </c>
      <c r="AE3548" s="17">
        <v>68000690</v>
      </c>
      <c r="AH3548" s="20" t="s">
        <v>41</v>
      </c>
      <c r="AJ3548" s="20" t="s">
        <v>39</v>
      </c>
      <c r="AP3548" s="17" t="s">
        <v>43</v>
      </c>
      <c r="AQ3548" s="17" t="s">
        <v>44</v>
      </c>
      <c r="AS3548" s="17" t="s">
        <v>8433</v>
      </c>
      <c r="AT3548" s="17" t="s">
        <v>8437</v>
      </c>
      <c r="AU3548" s="17" t="s">
        <v>45</v>
      </c>
      <c r="AV3548" s="20" t="s">
        <v>41</v>
      </c>
      <c r="AW3548" s="17">
        <v>3040565</v>
      </c>
      <c r="AY3548" s="20" t="s">
        <v>41</v>
      </c>
    </row>
    <row r="3549" spans="1:51" ht="30" customHeight="1">
      <c r="A3549" s="17" t="s">
        <v>36</v>
      </c>
      <c r="C3549" s="17" t="s">
        <v>37</v>
      </c>
      <c r="D3549" s="17" t="s">
        <v>4014</v>
      </c>
      <c r="E3549" s="17" t="s">
        <v>8876</v>
      </c>
      <c r="H3549" s="20" t="s">
        <v>41</v>
      </c>
      <c r="M3549" s="20" t="s">
        <v>41</v>
      </c>
      <c r="N3549" s="20" t="s">
        <v>41</v>
      </c>
      <c r="P3549" s="20" t="s">
        <v>41</v>
      </c>
      <c r="W3549" s="20" t="s">
        <v>39</v>
      </c>
      <c r="Z3549" s="20" t="s">
        <v>41</v>
      </c>
      <c r="AC3549" s="20" t="s">
        <v>41</v>
      </c>
      <c r="AD3549" s="17" t="s">
        <v>8874</v>
      </c>
      <c r="AL3549" s="17">
        <v>68006262</v>
      </c>
      <c r="AS3549" s="17" t="s">
        <v>3285</v>
      </c>
      <c r="AT3549" s="17" t="s">
        <v>3286</v>
      </c>
      <c r="AU3549" s="17" t="s">
        <v>3287</v>
      </c>
      <c r="AW3549" s="17">
        <v>22745773</v>
      </c>
      <c r="AY3549" s="20" t="s">
        <v>41</v>
      </c>
    </row>
    <row r="3550" spans="1:51" ht="30" customHeight="1">
      <c r="A3550" s="17" t="s">
        <v>36</v>
      </c>
      <c r="C3550" s="17" t="s">
        <v>37</v>
      </c>
      <c r="D3550" s="17" t="s">
        <v>4014</v>
      </c>
      <c r="E3550" s="17" t="s">
        <v>8876</v>
      </c>
      <c r="H3550" s="20" t="s">
        <v>41</v>
      </c>
      <c r="M3550" s="20" t="s">
        <v>41</v>
      </c>
      <c r="N3550" s="20" t="s">
        <v>41</v>
      </c>
      <c r="Q3550" s="20" t="s">
        <v>41</v>
      </c>
      <c r="T3550" s="20" t="s">
        <v>41</v>
      </c>
      <c r="U3550" s="20" t="s">
        <v>41</v>
      </c>
      <c r="Z3550" s="20" t="s">
        <v>41</v>
      </c>
      <c r="AC3550" s="20" t="s">
        <v>41</v>
      </c>
      <c r="AD3550" s="17" t="s">
        <v>8874</v>
      </c>
      <c r="AL3550" s="17">
        <v>68006262</v>
      </c>
      <c r="AP3550" s="17" t="s">
        <v>6750</v>
      </c>
      <c r="AQ3550" s="17" t="s">
        <v>44</v>
      </c>
      <c r="AS3550" s="17" t="s">
        <v>6751</v>
      </c>
      <c r="AT3550" s="17" t="s">
        <v>6752</v>
      </c>
      <c r="AU3550" s="17" t="s">
        <v>45</v>
      </c>
      <c r="AW3550" s="17">
        <v>19370153</v>
      </c>
      <c r="AY3550" s="20" t="s">
        <v>41</v>
      </c>
    </row>
    <row r="3551" spans="1:51" ht="30" customHeight="1">
      <c r="A3551" s="17" t="s">
        <v>1051</v>
      </c>
      <c r="C3551" s="17" t="s">
        <v>1052</v>
      </c>
      <c r="D3551" s="17" t="s">
        <v>1053</v>
      </c>
      <c r="E3551" s="17" t="s">
        <v>8876</v>
      </c>
      <c r="G3551" s="20" t="s">
        <v>41</v>
      </c>
      <c r="M3551" s="20" t="s">
        <v>41</v>
      </c>
      <c r="N3551" s="20" t="s">
        <v>41</v>
      </c>
      <c r="O3551" s="20" t="s">
        <v>41</v>
      </c>
      <c r="R3551" s="20" t="s">
        <v>41</v>
      </c>
      <c r="T3551" s="20" t="s">
        <v>41</v>
      </c>
      <c r="U3551" s="20" t="s">
        <v>41</v>
      </c>
      <c r="X3551" s="20" t="s">
        <v>41</v>
      </c>
      <c r="Y3551" s="20" t="s">
        <v>41</v>
      </c>
      <c r="AJ3551" s="20" t="s">
        <v>41</v>
      </c>
      <c r="AQ3551" s="17" t="s">
        <v>44</v>
      </c>
      <c r="AS3551" s="17" t="s">
        <v>8433</v>
      </c>
      <c r="AT3551" s="17" t="s">
        <v>8437</v>
      </c>
      <c r="AU3551" s="17" t="s">
        <v>45</v>
      </c>
      <c r="AW3551" s="17">
        <v>3040565</v>
      </c>
      <c r="AY3551" s="20" t="s">
        <v>41</v>
      </c>
    </row>
    <row r="3552" spans="1:51" ht="30" customHeight="1">
      <c r="A3552" s="17" t="s">
        <v>1051</v>
      </c>
      <c r="C3552" s="17" t="s">
        <v>4135</v>
      </c>
      <c r="D3552" s="17" t="s">
        <v>4136</v>
      </c>
      <c r="E3552" s="17" t="s">
        <v>8876</v>
      </c>
      <c r="H3552" s="20" t="s">
        <v>41</v>
      </c>
      <c r="M3552" s="20" t="s">
        <v>41</v>
      </c>
      <c r="N3552" s="20" t="s">
        <v>41</v>
      </c>
      <c r="P3552" s="20" t="s">
        <v>41</v>
      </c>
      <c r="W3552" s="20" t="s">
        <v>39</v>
      </c>
      <c r="Z3552" s="20" t="s">
        <v>41</v>
      </c>
      <c r="AC3552" s="20" t="s">
        <v>41</v>
      </c>
      <c r="AD3552" s="17" t="s">
        <v>8874</v>
      </c>
      <c r="AL3552" s="17">
        <v>68006262</v>
      </c>
      <c r="AS3552" s="17" t="s">
        <v>3285</v>
      </c>
      <c r="AT3552" s="17" t="s">
        <v>3286</v>
      </c>
      <c r="AU3552" s="17" t="s">
        <v>3287</v>
      </c>
      <c r="AW3552" s="17">
        <v>22745773</v>
      </c>
      <c r="AY3552" s="20" t="s">
        <v>41</v>
      </c>
    </row>
    <row r="3553" spans="1:51" ht="30" customHeight="1">
      <c r="A3553" s="17" t="s">
        <v>1051</v>
      </c>
      <c r="C3553" s="17" t="s">
        <v>4135</v>
      </c>
      <c r="D3553" s="17" t="s">
        <v>4136</v>
      </c>
      <c r="E3553" s="17" t="s">
        <v>8876</v>
      </c>
      <c r="H3553" s="20" t="s">
        <v>41</v>
      </c>
      <c r="M3553" s="20" t="s">
        <v>41</v>
      </c>
      <c r="N3553" s="20" t="s">
        <v>41</v>
      </c>
      <c r="P3553" s="20" t="s">
        <v>41</v>
      </c>
      <c r="Z3553" s="20" t="s">
        <v>41</v>
      </c>
      <c r="AC3553" s="20" t="s">
        <v>41</v>
      </c>
      <c r="AD3553" s="17" t="s">
        <v>8874</v>
      </c>
      <c r="AL3553" s="17">
        <v>68006262</v>
      </c>
      <c r="AS3553" s="17" t="s">
        <v>3285</v>
      </c>
      <c r="AT3553" s="17" t="s">
        <v>3286</v>
      </c>
      <c r="AU3553" s="17" t="s">
        <v>3287</v>
      </c>
      <c r="AW3553" s="17">
        <v>22745773</v>
      </c>
      <c r="AY3553" s="20" t="s">
        <v>41</v>
      </c>
    </row>
    <row r="3554" spans="1:51" ht="30" customHeight="1">
      <c r="A3554" s="17" t="s">
        <v>1051</v>
      </c>
      <c r="C3554" s="17" t="s">
        <v>4135</v>
      </c>
      <c r="D3554" s="17" t="s">
        <v>4136</v>
      </c>
      <c r="E3554" s="17" t="s">
        <v>8876</v>
      </c>
      <c r="H3554" s="20" t="s">
        <v>41</v>
      </c>
      <c r="M3554" s="20" t="s">
        <v>41</v>
      </c>
      <c r="N3554" s="20" t="s">
        <v>41</v>
      </c>
      <c r="Q3554" s="20" t="s">
        <v>41</v>
      </c>
      <c r="T3554" s="20" t="s">
        <v>41</v>
      </c>
      <c r="U3554" s="20" t="s">
        <v>41</v>
      </c>
      <c r="Z3554" s="20" t="s">
        <v>41</v>
      </c>
      <c r="AC3554" s="20" t="s">
        <v>41</v>
      </c>
      <c r="AD3554" s="17" t="s">
        <v>8874</v>
      </c>
      <c r="AL3554" s="17">
        <v>68006262</v>
      </c>
      <c r="AP3554" s="17" t="s">
        <v>6750</v>
      </c>
      <c r="AQ3554" s="17" t="s">
        <v>44</v>
      </c>
      <c r="AS3554" s="17" t="s">
        <v>6751</v>
      </c>
      <c r="AT3554" s="17" t="s">
        <v>6752</v>
      </c>
      <c r="AU3554" s="17" t="s">
        <v>45</v>
      </c>
      <c r="AW3554" s="17">
        <v>19370153</v>
      </c>
      <c r="AY3554" s="20" t="s">
        <v>41</v>
      </c>
    </row>
    <row r="3555" spans="1:51" ht="30" customHeight="1">
      <c r="A3555" s="17" t="s">
        <v>1090</v>
      </c>
      <c r="C3555" s="17" t="s">
        <v>1091</v>
      </c>
      <c r="D3555" s="17" t="s">
        <v>1092</v>
      </c>
      <c r="E3555" s="17" t="s">
        <v>8876</v>
      </c>
      <c r="G3555" s="20" t="s">
        <v>41</v>
      </c>
      <c r="M3555" s="20" t="s">
        <v>41</v>
      </c>
      <c r="N3555" s="20" t="s">
        <v>41</v>
      </c>
      <c r="O3555" s="20" t="s">
        <v>41</v>
      </c>
      <c r="R3555" s="20" t="s">
        <v>41</v>
      </c>
      <c r="T3555" s="20" t="s">
        <v>41</v>
      </c>
      <c r="U3555" s="20" t="s">
        <v>41</v>
      </c>
      <c r="X3555" s="20" t="s">
        <v>41</v>
      </c>
      <c r="Y3555" s="20" t="s">
        <v>41</v>
      </c>
      <c r="AJ3555" s="20" t="s">
        <v>41</v>
      </c>
      <c r="AQ3555" s="17" t="s">
        <v>44</v>
      </c>
      <c r="AS3555" s="17" t="s">
        <v>8433</v>
      </c>
      <c r="AT3555" s="17" t="s">
        <v>8437</v>
      </c>
      <c r="AU3555" s="17" t="s">
        <v>45</v>
      </c>
      <c r="AW3555" s="17">
        <v>3040565</v>
      </c>
      <c r="AY3555" s="20" t="s">
        <v>41</v>
      </c>
    </row>
    <row r="3556" spans="1:51" ht="30" customHeight="1">
      <c r="A3556" s="17" t="s">
        <v>1090</v>
      </c>
      <c r="C3556" s="17" t="s">
        <v>6491</v>
      </c>
      <c r="D3556" s="17" t="s">
        <v>6492</v>
      </c>
      <c r="E3556" s="17" t="s">
        <v>8876</v>
      </c>
      <c r="H3556" s="20" t="s">
        <v>41</v>
      </c>
      <c r="M3556" s="20" t="s">
        <v>41</v>
      </c>
      <c r="N3556" s="20" t="s">
        <v>41</v>
      </c>
      <c r="P3556" s="20" t="s">
        <v>41</v>
      </c>
      <c r="Z3556" s="20" t="s">
        <v>41</v>
      </c>
      <c r="AC3556" s="20" t="s">
        <v>41</v>
      </c>
      <c r="AD3556" s="17" t="s">
        <v>8874</v>
      </c>
      <c r="AL3556" s="17">
        <v>68006262</v>
      </c>
      <c r="AS3556" s="17" t="s">
        <v>3285</v>
      </c>
      <c r="AT3556" s="17" t="s">
        <v>3286</v>
      </c>
      <c r="AU3556" s="17" t="s">
        <v>3287</v>
      </c>
      <c r="AW3556" s="17">
        <v>22745773</v>
      </c>
      <c r="AY3556" s="20" t="s">
        <v>41</v>
      </c>
    </row>
    <row r="3557" spans="1:51" ht="30" customHeight="1">
      <c r="A3557" s="17" t="s">
        <v>1090</v>
      </c>
      <c r="C3557" s="17" t="s">
        <v>6491</v>
      </c>
      <c r="D3557" s="17" t="s">
        <v>6492</v>
      </c>
      <c r="E3557" s="17" t="s">
        <v>8876</v>
      </c>
      <c r="H3557" s="20" t="s">
        <v>41</v>
      </c>
      <c r="M3557" s="20" t="s">
        <v>41</v>
      </c>
      <c r="N3557" s="20" t="s">
        <v>41</v>
      </c>
      <c r="Q3557" s="20" t="s">
        <v>41</v>
      </c>
      <c r="T3557" s="20" t="s">
        <v>41</v>
      </c>
      <c r="U3557" s="20" t="s">
        <v>41</v>
      </c>
      <c r="Z3557" s="20" t="s">
        <v>41</v>
      </c>
      <c r="AC3557" s="20" t="s">
        <v>41</v>
      </c>
      <c r="AD3557" s="17" t="s">
        <v>8874</v>
      </c>
      <c r="AL3557" s="17">
        <v>68006262</v>
      </c>
      <c r="AP3557" s="17" t="s">
        <v>6750</v>
      </c>
      <c r="AQ3557" s="17" t="s">
        <v>44</v>
      </c>
      <c r="AS3557" s="17" t="s">
        <v>6751</v>
      </c>
      <c r="AT3557" s="17" t="s">
        <v>6752</v>
      </c>
      <c r="AU3557" s="17" t="s">
        <v>45</v>
      </c>
      <c r="AW3557" s="17">
        <v>19370153</v>
      </c>
      <c r="AY3557" s="20" t="s">
        <v>41</v>
      </c>
    </row>
    <row r="3558" spans="1:51" ht="30" customHeight="1">
      <c r="A3558" s="17" t="s">
        <v>4176</v>
      </c>
      <c r="C3558" s="17" t="s">
        <v>4177</v>
      </c>
      <c r="D3558" s="17" t="s">
        <v>4178</v>
      </c>
      <c r="E3558" s="17" t="s">
        <v>8876</v>
      </c>
      <c r="H3558" s="20" t="s">
        <v>41</v>
      </c>
      <c r="M3558" s="20" t="s">
        <v>41</v>
      </c>
      <c r="N3558" s="20" t="s">
        <v>41</v>
      </c>
      <c r="P3558" s="20" t="s">
        <v>41</v>
      </c>
      <c r="W3558" s="20" t="s">
        <v>39</v>
      </c>
      <c r="Z3558" s="20" t="s">
        <v>41</v>
      </c>
      <c r="AC3558" s="20" t="s">
        <v>41</v>
      </c>
      <c r="AD3558" s="17" t="s">
        <v>8874</v>
      </c>
      <c r="AL3558" s="17">
        <v>68006262</v>
      </c>
      <c r="AS3558" s="17" t="s">
        <v>3285</v>
      </c>
      <c r="AT3558" s="17" t="s">
        <v>3286</v>
      </c>
      <c r="AU3558" s="17" t="s">
        <v>3287</v>
      </c>
      <c r="AW3558" s="17">
        <v>22745773</v>
      </c>
    </row>
    <row r="3559" spans="1:51" ht="30" customHeight="1">
      <c r="A3559" s="17" t="s">
        <v>7015</v>
      </c>
      <c r="C3559" s="17" t="s">
        <v>7016</v>
      </c>
      <c r="D3559" s="17" t="s">
        <v>7017</v>
      </c>
      <c r="E3559" s="17" t="s">
        <v>8876</v>
      </c>
      <c r="H3559" s="20" t="s">
        <v>41</v>
      </c>
      <c r="M3559" s="20" t="s">
        <v>41</v>
      </c>
      <c r="N3559" s="20" t="s">
        <v>41</v>
      </c>
      <c r="Q3559" s="20" t="s">
        <v>41</v>
      </c>
      <c r="T3559" s="20" t="s">
        <v>41</v>
      </c>
      <c r="U3559" s="20" t="s">
        <v>41</v>
      </c>
      <c r="Z3559" s="20" t="s">
        <v>41</v>
      </c>
      <c r="AC3559" s="20" t="s">
        <v>41</v>
      </c>
      <c r="AD3559" s="17" t="s">
        <v>8874</v>
      </c>
      <c r="AL3559" s="17">
        <v>68006262</v>
      </c>
      <c r="AP3559" s="17" t="s">
        <v>6750</v>
      </c>
      <c r="AQ3559" s="17" t="s">
        <v>44</v>
      </c>
      <c r="AS3559" s="17" t="s">
        <v>6751</v>
      </c>
      <c r="AT3559" s="17" t="s">
        <v>6752</v>
      </c>
      <c r="AU3559" s="17" t="s">
        <v>45</v>
      </c>
      <c r="AW3559" s="17">
        <v>19370153</v>
      </c>
      <c r="AY3559" s="20" t="s">
        <v>41</v>
      </c>
    </row>
    <row r="3560" spans="1:51" ht="30" customHeight="1">
      <c r="A3560" s="17" t="s">
        <v>8126</v>
      </c>
      <c r="C3560" s="17" t="s">
        <v>8127</v>
      </c>
      <c r="D3560" s="17" t="s">
        <v>8128</v>
      </c>
      <c r="E3560" s="17" t="s">
        <v>8876</v>
      </c>
      <c r="H3560" s="20" t="s">
        <v>41</v>
      </c>
      <c r="M3560" s="20" t="s">
        <v>41</v>
      </c>
      <c r="N3560" s="20" t="s">
        <v>41</v>
      </c>
      <c r="O3560" s="20" t="s">
        <v>41</v>
      </c>
      <c r="S3560" s="20" t="s">
        <v>41</v>
      </c>
      <c r="AJ3560" s="20" t="s">
        <v>41</v>
      </c>
      <c r="AK3560" s="17" t="s">
        <v>30</v>
      </c>
      <c r="AL3560" s="17">
        <v>68006262</v>
      </c>
      <c r="AP3560" s="17" t="s">
        <v>8093</v>
      </c>
      <c r="AQ3560" s="17" t="s">
        <v>8007</v>
      </c>
      <c r="AR3560" s="17" t="s">
        <v>8094</v>
      </c>
      <c r="AS3560" s="17" t="s">
        <v>8009</v>
      </c>
      <c r="AT3560" s="17" t="s">
        <v>8010</v>
      </c>
      <c r="AU3560" s="17" t="s">
        <v>45</v>
      </c>
      <c r="AW3560" s="17">
        <v>18268500</v>
      </c>
      <c r="AY3560" s="20" t="s">
        <v>41</v>
      </c>
    </row>
    <row r="3561" spans="1:51" ht="30" customHeight="1">
      <c r="A3561" s="17" t="s">
        <v>7459</v>
      </c>
      <c r="C3561" s="17" t="s">
        <v>7460</v>
      </c>
      <c r="D3561" s="17" t="s">
        <v>7461</v>
      </c>
      <c r="E3561" s="17" t="s">
        <v>8876</v>
      </c>
      <c r="H3561" s="20" t="s">
        <v>41</v>
      </c>
      <c r="M3561" s="20" t="s">
        <v>41</v>
      </c>
      <c r="N3561" s="20" t="s">
        <v>41</v>
      </c>
      <c r="Q3561" s="20" t="s">
        <v>41</v>
      </c>
      <c r="T3561" s="20" t="s">
        <v>41</v>
      </c>
      <c r="U3561" s="20" t="s">
        <v>41</v>
      </c>
      <c r="Z3561" s="20" t="s">
        <v>41</v>
      </c>
      <c r="AC3561" s="20" t="s">
        <v>41</v>
      </c>
      <c r="AD3561" s="17" t="s">
        <v>8874</v>
      </c>
      <c r="AL3561" s="17">
        <v>68006262</v>
      </c>
      <c r="AP3561" s="17" t="s">
        <v>6750</v>
      </c>
      <c r="AQ3561" s="17" t="s">
        <v>44</v>
      </c>
      <c r="AS3561" s="17" t="s">
        <v>6751</v>
      </c>
      <c r="AT3561" s="17" t="s">
        <v>6752</v>
      </c>
      <c r="AU3561" s="17" t="s">
        <v>45</v>
      </c>
      <c r="AW3561" s="17">
        <v>19370153</v>
      </c>
    </row>
    <row r="3562" spans="1:51" ht="30" customHeight="1">
      <c r="A3562" s="17" t="s">
        <v>1812</v>
      </c>
      <c r="C3562" s="17" t="s">
        <v>1813</v>
      </c>
      <c r="D3562" s="17" t="s">
        <v>1814</v>
      </c>
      <c r="E3562" s="17" t="s">
        <v>8876</v>
      </c>
      <c r="G3562" s="20" t="s">
        <v>41</v>
      </c>
      <c r="M3562" s="20" t="s">
        <v>41</v>
      </c>
      <c r="N3562" s="20" t="s">
        <v>41</v>
      </c>
      <c r="O3562" s="20" t="s">
        <v>41</v>
      </c>
      <c r="R3562" s="20" t="s">
        <v>41</v>
      </c>
      <c r="T3562" s="20" t="s">
        <v>41</v>
      </c>
      <c r="U3562" s="20" t="s">
        <v>41</v>
      </c>
      <c r="X3562" s="20" t="s">
        <v>41</v>
      </c>
      <c r="Y3562" s="20" t="s">
        <v>41</v>
      </c>
      <c r="AJ3562" s="20" t="s">
        <v>41</v>
      </c>
      <c r="AQ3562" s="17" t="s">
        <v>44</v>
      </c>
      <c r="AS3562" s="17" t="s">
        <v>8433</v>
      </c>
      <c r="AT3562" s="17" t="s">
        <v>8437</v>
      </c>
      <c r="AU3562" s="17" t="s">
        <v>45</v>
      </c>
      <c r="AW3562" s="17">
        <v>3040565</v>
      </c>
    </row>
    <row r="3563" spans="1:51" ht="30" customHeight="1">
      <c r="A3563" s="17" t="s">
        <v>1812</v>
      </c>
      <c r="C3563" s="17" t="s">
        <v>4247</v>
      </c>
      <c r="D3563" s="17" t="s">
        <v>4248</v>
      </c>
      <c r="E3563" s="17" t="s">
        <v>8876</v>
      </c>
      <c r="H3563" s="20" t="s">
        <v>41</v>
      </c>
      <c r="M3563" s="20" t="s">
        <v>41</v>
      </c>
      <c r="N3563" s="20" t="s">
        <v>41</v>
      </c>
      <c r="P3563" s="20" t="s">
        <v>41</v>
      </c>
      <c r="T3563" s="20" t="s">
        <v>41</v>
      </c>
      <c r="W3563" s="20" t="s">
        <v>40</v>
      </c>
      <c r="Z3563" s="20" t="s">
        <v>41</v>
      </c>
      <c r="AC3563" s="20" t="s">
        <v>41</v>
      </c>
      <c r="AD3563" s="17" t="s">
        <v>8874</v>
      </c>
      <c r="AL3563" s="17">
        <v>68006262</v>
      </c>
      <c r="AS3563" s="17" t="s">
        <v>3285</v>
      </c>
      <c r="AT3563" s="17" t="s">
        <v>3286</v>
      </c>
      <c r="AU3563" s="17" t="s">
        <v>3287</v>
      </c>
      <c r="AW3563" s="17">
        <v>22745773</v>
      </c>
    </row>
    <row r="3564" spans="1:51" ht="30" customHeight="1">
      <c r="A3564" s="17" t="s">
        <v>4298</v>
      </c>
      <c r="C3564" s="17" t="s">
        <v>4299</v>
      </c>
      <c r="D3564" s="17" t="s">
        <v>4300</v>
      </c>
      <c r="E3564" s="17" t="s">
        <v>8876</v>
      </c>
      <c r="H3564" s="20" t="s">
        <v>41</v>
      </c>
      <c r="M3564" s="20" t="s">
        <v>41</v>
      </c>
      <c r="N3564" s="20" t="s">
        <v>41</v>
      </c>
      <c r="P3564" s="20" t="s">
        <v>41</v>
      </c>
      <c r="T3564" s="20" t="s">
        <v>41</v>
      </c>
      <c r="W3564" s="20" t="s">
        <v>40</v>
      </c>
      <c r="Z3564" s="20" t="s">
        <v>41</v>
      </c>
      <c r="AC3564" s="20" t="s">
        <v>41</v>
      </c>
      <c r="AD3564" s="17" t="s">
        <v>8874</v>
      </c>
      <c r="AL3564" s="17">
        <v>68006262</v>
      </c>
      <c r="AS3564" s="17" t="s">
        <v>3285</v>
      </c>
      <c r="AT3564" s="17" t="s">
        <v>3286</v>
      </c>
      <c r="AU3564" s="17" t="s">
        <v>3287</v>
      </c>
      <c r="AW3564" s="17">
        <v>22745773</v>
      </c>
      <c r="AY3564" s="20" t="s">
        <v>41</v>
      </c>
    </row>
    <row r="3565" spans="1:51" ht="30" customHeight="1">
      <c r="A3565" s="17" t="s">
        <v>1174</v>
      </c>
      <c r="C3565" s="17" t="s">
        <v>1175</v>
      </c>
      <c r="D3565" s="17" t="s">
        <v>1176</v>
      </c>
      <c r="E3565" s="17" t="s">
        <v>8876</v>
      </c>
      <c r="G3565" s="20" t="s">
        <v>41</v>
      </c>
      <c r="M3565" s="20" t="s">
        <v>41</v>
      </c>
      <c r="N3565" s="20" t="s">
        <v>41</v>
      </c>
      <c r="O3565" s="20" t="s">
        <v>41</v>
      </c>
      <c r="R3565" s="20" t="s">
        <v>41</v>
      </c>
      <c r="T3565" s="20" t="s">
        <v>41</v>
      </c>
      <c r="U3565" s="20" t="s">
        <v>41</v>
      </c>
      <c r="X3565" s="20" t="s">
        <v>41</v>
      </c>
      <c r="Y3565" s="20" t="s">
        <v>41</v>
      </c>
      <c r="AJ3565" s="20" t="s">
        <v>41</v>
      </c>
      <c r="AQ3565" s="17" t="s">
        <v>44</v>
      </c>
      <c r="AS3565" s="17" t="s">
        <v>8433</v>
      </c>
      <c r="AT3565" s="17" t="s">
        <v>8437</v>
      </c>
      <c r="AU3565" s="17" t="s">
        <v>45</v>
      </c>
      <c r="AW3565" s="17">
        <v>3040565</v>
      </c>
      <c r="AY3565" s="20" t="s">
        <v>41</v>
      </c>
    </row>
    <row r="3566" spans="1:51" ht="30" customHeight="1">
      <c r="A3566" s="17" t="s">
        <v>1174</v>
      </c>
      <c r="C3566" s="17" t="s">
        <v>7298</v>
      </c>
      <c r="D3566" s="17" t="s">
        <v>7299</v>
      </c>
      <c r="E3566" s="17" t="s">
        <v>8876</v>
      </c>
      <c r="H3566" s="20" t="s">
        <v>41</v>
      </c>
      <c r="M3566" s="20" t="s">
        <v>41</v>
      </c>
      <c r="N3566" s="20" t="s">
        <v>41</v>
      </c>
      <c r="Q3566" s="20" t="s">
        <v>41</v>
      </c>
      <c r="T3566" s="20" t="s">
        <v>41</v>
      </c>
      <c r="U3566" s="20" t="s">
        <v>41</v>
      </c>
      <c r="Z3566" s="20" t="s">
        <v>41</v>
      </c>
      <c r="AC3566" s="20" t="s">
        <v>41</v>
      </c>
      <c r="AD3566" s="17" t="s">
        <v>8874</v>
      </c>
      <c r="AL3566" s="17">
        <v>68006262</v>
      </c>
      <c r="AP3566" s="17" t="s">
        <v>6750</v>
      </c>
      <c r="AQ3566" s="17" t="s">
        <v>44</v>
      </c>
      <c r="AS3566" s="17" t="s">
        <v>6751</v>
      </c>
      <c r="AT3566" s="17" t="s">
        <v>6752</v>
      </c>
      <c r="AU3566" s="17" t="s">
        <v>45</v>
      </c>
      <c r="AW3566" s="17">
        <v>19370153</v>
      </c>
      <c r="AY3566" s="20" t="s">
        <v>41</v>
      </c>
    </row>
    <row r="3567" spans="1:51" ht="30" customHeight="1">
      <c r="A3567" s="17" t="s">
        <v>1225</v>
      </c>
      <c r="C3567" s="17" t="s">
        <v>1226</v>
      </c>
      <c r="D3567" s="17" t="s">
        <v>1227</v>
      </c>
      <c r="E3567" s="17" t="s">
        <v>8876</v>
      </c>
      <c r="G3567" s="20" t="s">
        <v>41</v>
      </c>
      <c r="M3567" s="20" t="s">
        <v>41</v>
      </c>
      <c r="N3567" s="20" t="s">
        <v>41</v>
      </c>
      <c r="O3567" s="20" t="s">
        <v>41</v>
      </c>
      <c r="R3567" s="20" t="s">
        <v>41</v>
      </c>
      <c r="T3567" s="20" t="s">
        <v>41</v>
      </c>
      <c r="U3567" s="20" t="s">
        <v>41</v>
      </c>
      <c r="X3567" s="20" t="s">
        <v>41</v>
      </c>
      <c r="Y3567" s="20" t="s">
        <v>41</v>
      </c>
      <c r="AJ3567" s="20" t="s">
        <v>41</v>
      </c>
      <c r="AQ3567" s="17" t="s">
        <v>44</v>
      </c>
      <c r="AS3567" s="17" t="s">
        <v>8433</v>
      </c>
      <c r="AT3567" s="17" t="s">
        <v>8437</v>
      </c>
      <c r="AU3567" s="17" t="s">
        <v>45</v>
      </c>
      <c r="AW3567" s="17">
        <v>3040565</v>
      </c>
      <c r="AY3567" s="20" t="s">
        <v>41</v>
      </c>
    </row>
    <row r="3568" spans="1:51" ht="30" customHeight="1">
      <c r="A3568" s="17" t="s">
        <v>1225</v>
      </c>
      <c r="C3568" s="17" t="s">
        <v>1226</v>
      </c>
      <c r="D3568" s="17" t="s">
        <v>4380</v>
      </c>
      <c r="E3568" s="17" t="s">
        <v>8876</v>
      </c>
      <c r="H3568" s="20" t="s">
        <v>41</v>
      </c>
      <c r="M3568" s="20" t="s">
        <v>41</v>
      </c>
      <c r="N3568" s="20" t="s">
        <v>41</v>
      </c>
      <c r="P3568" s="20" t="s">
        <v>41</v>
      </c>
      <c r="T3568" s="20" t="s">
        <v>41</v>
      </c>
      <c r="W3568" s="20" t="s">
        <v>40</v>
      </c>
      <c r="Z3568" s="20" t="s">
        <v>41</v>
      </c>
      <c r="AC3568" s="20" t="s">
        <v>41</v>
      </c>
      <c r="AD3568" s="17" t="s">
        <v>8874</v>
      </c>
      <c r="AL3568" s="17">
        <v>68006262</v>
      </c>
      <c r="AS3568" s="17" t="s">
        <v>3285</v>
      </c>
      <c r="AT3568" s="17" t="s">
        <v>3286</v>
      </c>
      <c r="AU3568" s="17" t="s">
        <v>3287</v>
      </c>
      <c r="AW3568" s="17">
        <v>22745773</v>
      </c>
      <c r="AY3568" s="20" t="s">
        <v>41</v>
      </c>
    </row>
    <row r="3569" spans="1:51" ht="30" customHeight="1">
      <c r="A3569" s="17" t="s">
        <v>1225</v>
      </c>
      <c r="C3569" s="17" t="s">
        <v>1226</v>
      </c>
      <c r="D3569" s="17" t="s">
        <v>4380</v>
      </c>
      <c r="E3569" s="17" t="s">
        <v>8876</v>
      </c>
      <c r="H3569" s="20" t="s">
        <v>41</v>
      </c>
      <c r="M3569" s="20" t="s">
        <v>41</v>
      </c>
      <c r="N3569" s="20" t="s">
        <v>41</v>
      </c>
      <c r="P3569" s="20" t="s">
        <v>41</v>
      </c>
      <c r="Z3569" s="20" t="s">
        <v>41</v>
      </c>
      <c r="AC3569" s="20" t="s">
        <v>41</v>
      </c>
      <c r="AD3569" s="17" t="s">
        <v>8874</v>
      </c>
      <c r="AL3569" s="17">
        <v>68006262</v>
      </c>
      <c r="AS3569" s="17" t="s">
        <v>3285</v>
      </c>
      <c r="AT3569" s="17" t="s">
        <v>3286</v>
      </c>
      <c r="AU3569" s="17" t="s">
        <v>3287</v>
      </c>
      <c r="AW3569" s="17">
        <v>22745773</v>
      </c>
      <c r="AY3569" s="20" t="s">
        <v>41</v>
      </c>
    </row>
    <row r="3570" spans="1:51" ht="30" customHeight="1">
      <c r="A3570" s="17" t="s">
        <v>3614</v>
      </c>
      <c r="C3570" s="17" t="s">
        <v>3615</v>
      </c>
      <c r="D3570" s="17" t="s">
        <v>3616</v>
      </c>
      <c r="E3570" s="17" t="s">
        <v>8876</v>
      </c>
      <c r="H3570" s="20" t="s">
        <v>41</v>
      </c>
      <c r="M3570" s="20" t="s">
        <v>41</v>
      </c>
      <c r="N3570" s="20" t="s">
        <v>41</v>
      </c>
      <c r="P3570" s="20" t="s">
        <v>41</v>
      </c>
      <c r="T3570" s="20" t="s">
        <v>41</v>
      </c>
      <c r="W3570" s="20" t="s">
        <v>40</v>
      </c>
      <c r="Z3570" s="20" t="s">
        <v>41</v>
      </c>
      <c r="AC3570" s="20" t="s">
        <v>41</v>
      </c>
      <c r="AD3570" s="17" t="s">
        <v>8874</v>
      </c>
      <c r="AL3570" s="17">
        <v>68006262</v>
      </c>
      <c r="AS3570" s="17" t="s">
        <v>3285</v>
      </c>
      <c r="AT3570" s="17" t="s">
        <v>3286</v>
      </c>
      <c r="AU3570" s="17" t="s">
        <v>3287</v>
      </c>
      <c r="AW3570" s="17">
        <v>22745773</v>
      </c>
    </row>
    <row r="3571" spans="1:51" ht="30" customHeight="1">
      <c r="A3571" s="17" t="s">
        <v>4251</v>
      </c>
      <c r="C3571" s="17" t="s">
        <v>4252</v>
      </c>
      <c r="D3571" s="17" t="s">
        <v>4253</v>
      </c>
      <c r="E3571" s="17" t="s">
        <v>8876</v>
      </c>
      <c r="H3571" s="20" t="s">
        <v>41</v>
      </c>
      <c r="M3571" s="20" t="s">
        <v>41</v>
      </c>
      <c r="N3571" s="20" t="s">
        <v>41</v>
      </c>
      <c r="P3571" s="20" t="s">
        <v>41</v>
      </c>
      <c r="T3571" s="20" t="s">
        <v>41</v>
      </c>
      <c r="W3571" s="20" t="s">
        <v>40</v>
      </c>
      <c r="Z3571" s="20" t="s">
        <v>41</v>
      </c>
      <c r="AC3571" s="20" t="s">
        <v>41</v>
      </c>
      <c r="AD3571" s="17" t="s">
        <v>8874</v>
      </c>
      <c r="AL3571" s="17">
        <v>68006262</v>
      </c>
      <c r="AS3571" s="17" t="s">
        <v>3285</v>
      </c>
      <c r="AT3571" s="17" t="s">
        <v>3286</v>
      </c>
      <c r="AU3571" s="17" t="s">
        <v>3287</v>
      </c>
      <c r="AW3571" s="17">
        <v>22745773</v>
      </c>
      <c r="AY3571" s="20" t="s">
        <v>41</v>
      </c>
    </row>
    <row r="3572" spans="1:51" ht="30" customHeight="1">
      <c r="A3572" s="17" t="s">
        <v>5658</v>
      </c>
      <c r="C3572" s="17" t="s">
        <v>5659</v>
      </c>
      <c r="D3572" s="17" t="s">
        <v>5660</v>
      </c>
      <c r="E3572" s="17" t="s">
        <v>8876</v>
      </c>
      <c r="H3572" s="20" t="s">
        <v>41</v>
      </c>
      <c r="M3572" s="20" t="s">
        <v>41</v>
      </c>
      <c r="N3572" s="20" t="s">
        <v>41</v>
      </c>
      <c r="P3572" s="20" t="s">
        <v>41</v>
      </c>
      <c r="T3572" s="20" t="s">
        <v>41</v>
      </c>
      <c r="W3572" s="20" t="s">
        <v>40</v>
      </c>
      <c r="Z3572" s="20" t="s">
        <v>41</v>
      </c>
      <c r="AC3572" s="20" t="s">
        <v>41</v>
      </c>
      <c r="AD3572" s="17" t="s">
        <v>8874</v>
      </c>
      <c r="AL3572" s="17">
        <v>68006262</v>
      </c>
      <c r="AS3572" s="17" t="s">
        <v>3285</v>
      </c>
      <c r="AT3572" s="17" t="s">
        <v>3286</v>
      </c>
      <c r="AU3572" s="17" t="s">
        <v>3287</v>
      </c>
      <c r="AW3572" s="17">
        <v>22745773</v>
      </c>
    </row>
    <row r="3573" spans="1:51" ht="30" customHeight="1">
      <c r="A3573" s="17" t="s">
        <v>4465</v>
      </c>
      <c r="C3573" s="17" t="s">
        <v>4466</v>
      </c>
      <c r="D3573" s="17" t="s">
        <v>4467</v>
      </c>
      <c r="E3573" s="17" t="s">
        <v>8876</v>
      </c>
      <c r="H3573" s="20" t="s">
        <v>41</v>
      </c>
      <c r="M3573" s="20" t="s">
        <v>41</v>
      </c>
      <c r="N3573" s="20" t="s">
        <v>41</v>
      </c>
      <c r="P3573" s="20" t="s">
        <v>41</v>
      </c>
      <c r="W3573" s="20" t="s">
        <v>39</v>
      </c>
      <c r="Z3573" s="20" t="s">
        <v>41</v>
      </c>
      <c r="AC3573" s="20" t="s">
        <v>41</v>
      </c>
      <c r="AD3573" s="17" t="s">
        <v>8874</v>
      </c>
      <c r="AL3573" s="17">
        <v>68006262</v>
      </c>
      <c r="AS3573" s="17" t="s">
        <v>3285</v>
      </c>
      <c r="AT3573" s="17" t="s">
        <v>3286</v>
      </c>
      <c r="AU3573" s="17" t="s">
        <v>3287</v>
      </c>
      <c r="AW3573" s="17">
        <v>22745773</v>
      </c>
    </row>
    <row r="3574" spans="1:51" ht="30" customHeight="1">
      <c r="A3574" s="17" t="s">
        <v>7822</v>
      </c>
      <c r="C3574" s="17" t="s">
        <v>7823</v>
      </c>
      <c r="D3574" s="17" t="s">
        <v>7824</v>
      </c>
      <c r="E3574" s="17" t="s">
        <v>8876</v>
      </c>
      <c r="H3574" s="20" t="s">
        <v>41</v>
      </c>
      <c r="M3574" s="20" t="s">
        <v>41</v>
      </c>
      <c r="N3574" s="20" t="s">
        <v>41</v>
      </c>
      <c r="Q3574" s="20" t="s">
        <v>41</v>
      </c>
      <c r="T3574" s="20" t="s">
        <v>41</v>
      </c>
      <c r="U3574" s="20" t="s">
        <v>41</v>
      </c>
      <c r="Z3574" s="20" t="s">
        <v>41</v>
      </c>
      <c r="AC3574" s="20" t="s">
        <v>41</v>
      </c>
      <c r="AD3574" s="17" t="s">
        <v>8874</v>
      </c>
      <c r="AL3574" s="17">
        <v>68006262</v>
      </c>
      <c r="AP3574" s="17" t="s">
        <v>6750</v>
      </c>
      <c r="AQ3574" s="17" t="s">
        <v>44</v>
      </c>
      <c r="AS3574" s="17" t="s">
        <v>6751</v>
      </c>
      <c r="AT3574" s="17" t="s">
        <v>6752</v>
      </c>
      <c r="AU3574" s="17" t="s">
        <v>45</v>
      </c>
      <c r="AW3574" s="17">
        <v>19370153</v>
      </c>
      <c r="AY3574" s="20" t="s">
        <v>41</v>
      </c>
    </row>
    <row r="3575" spans="1:51" ht="30" customHeight="1">
      <c r="A3575" s="17" t="s">
        <v>6755</v>
      </c>
      <c r="C3575" s="17" t="s">
        <v>8793</v>
      </c>
      <c r="D3575" s="17" t="s">
        <v>8794</v>
      </c>
      <c r="E3575" s="17" t="s">
        <v>8876</v>
      </c>
      <c r="H3575" s="20" t="s">
        <v>41</v>
      </c>
      <c r="M3575" s="20" t="s">
        <v>41</v>
      </c>
      <c r="N3575" s="20" t="s">
        <v>41</v>
      </c>
      <c r="Q3575" s="20" t="s">
        <v>41</v>
      </c>
      <c r="T3575" s="20" t="s">
        <v>41</v>
      </c>
      <c r="U3575" s="20" t="s">
        <v>41</v>
      </c>
      <c r="Z3575" s="20" t="s">
        <v>41</v>
      </c>
      <c r="AC3575" s="20" t="s">
        <v>41</v>
      </c>
      <c r="AD3575" s="17" t="s">
        <v>8874</v>
      </c>
      <c r="AL3575" s="17">
        <v>68006262</v>
      </c>
      <c r="AP3575" s="17" t="s">
        <v>6750</v>
      </c>
      <c r="AQ3575" s="17" t="s">
        <v>44</v>
      </c>
      <c r="AS3575" s="17" t="s">
        <v>6751</v>
      </c>
      <c r="AT3575" s="17" t="s">
        <v>6752</v>
      </c>
      <c r="AU3575" s="17" t="s">
        <v>45</v>
      </c>
      <c r="AW3575" s="17">
        <v>19370153</v>
      </c>
    </row>
    <row r="3576" spans="1:51" ht="30" customHeight="1">
      <c r="A3576" s="17" t="s">
        <v>5272</v>
      </c>
      <c r="C3576" s="17" t="s">
        <v>5273</v>
      </c>
      <c r="D3576" s="17" t="s">
        <v>5274</v>
      </c>
      <c r="E3576" s="17" t="s">
        <v>8876</v>
      </c>
      <c r="H3576" s="20" t="s">
        <v>41</v>
      </c>
      <c r="M3576" s="20" t="s">
        <v>41</v>
      </c>
      <c r="N3576" s="20" t="s">
        <v>41</v>
      </c>
      <c r="P3576" s="20" t="s">
        <v>41</v>
      </c>
      <c r="W3576" s="20" t="s">
        <v>39</v>
      </c>
      <c r="Z3576" s="20" t="s">
        <v>41</v>
      </c>
      <c r="AC3576" s="20" t="s">
        <v>41</v>
      </c>
      <c r="AD3576" s="17" t="s">
        <v>8874</v>
      </c>
      <c r="AL3576" s="17">
        <v>68006262</v>
      </c>
      <c r="AS3576" s="17" t="s">
        <v>3285</v>
      </c>
      <c r="AT3576" s="17" t="s">
        <v>3286</v>
      </c>
      <c r="AU3576" s="17" t="s">
        <v>3287</v>
      </c>
      <c r="AW3576" s="17">
        <v>22745773</v>
      </c>
      <c r="AY3576" s="20" t="s">
        <v>41</v>
      </c>
    </row>
    <row r="3577" spans="1:51" ht="30" customHeight="1">
      <c r="A3577" s="17" t="s">
        <v>3147</v>
      </c>
      <c r="C3577" s="17" t="s">
        <v>3148</v>
      </c>
      <c r="D3577" s="17" t="s">
        <v>8658</v>
      </c>
      <c r="E3577" s="17" t="s">
        <v>8876</v>
      </c>
      <c r="I3577" s="20" t="s">
        <v>41</v>
      </c>
      <c r="J3577" s="20" t="s">
        <v>41</v>
      </c>
      <c r="X3577" s="20" t="s">
        <v>41</v>
      </c>
      <c r="AC3577" s="20" t="s">
        <v>41</v>
      </c>
      <c r="AD3577" s="17" t="s">
        <v>3117</v>
      </c>
      <c r="AE3577" s="17">
        <v>68003865</v>
      </c>
      <c r="AG3577" s="20" t="s">
        <v>41</v>
      </c>
      <c r="AO3577" s="17">
        <v>1.02</v>
      </c>
      <c r="AP3577" s="17" t="s">
        <v>3118</v>
      </c>
      <c r="AQ3577" s="17" t="s">
        <v>44</v>
      </c>
      <c r="AS3577" s="17" t="s">
        <v>2519</v>
      </c>
      <c r="AT3577" s="17" t="s">
        <v>2374</v>
      </c>
      <c r="AU3577" s="17" t="s">
        <v>2375</v>
      </c>
      <c r="AV3577" s="20" t="s">
        <v>41</v>
      </c>
      <c r="AW3577" s="17">
        <v>22832901</v>
      </c>
      <c r="AX3577" s="17" t="s">
        <v>3119</v>
      </c>
    </row>
    <row r="3578" spans="1:51" ht="30" customHeight="1">
      <c r="A3578" s="17" t="s">
        <v>6714</v>
      </c>
      <c r="C3578" s="17" t="s">
        <v>6715</v>
      </c>
      <c r="D3578" s="17" t="s">
        <v>6716</v>
      </c>
      <c r="E3578" s="17" t="s">
        <v>8876</v>
      </c>
      <c r="H3578" s="20" t="s">
        <v>41</v>
      </c>
      <c r="M3578" s="20" t="s">
        <v>41</v>
      </c>
      <c r="N3578" s="20" t="s">
        <v>41</v>
      </c>
      <c r="P3578" s="20" t="s">
        <v>41</v>
      </c>
      <c r="Z3578" s="20" t="s">
        <v>41</v>
      </c>
      <c r="AC3578" s="20" t="s">
        <v>41</v>
      </c>
      <c r="AD3578" s="17" t="s">
        <v>8874</v>
      </c>
      <c r="AL3578" s="17">
        <v>68006262</v>
      </c>
      <c r="AS3578" s="17" t="s">
        <v>3285</v>
      </c>
      <c r="AT3578" s="17" t="s">
        <v>3286</v>
      </c>
      <c r="AU3578" s="17" t="s">
        <v>3287</v>
      </c>
      <c r="AW3578" s="17">
        <v>22745773</v>
      </c>
    </row>
    <row r="3579" spans="1:51" ht="30" customHeight="1">
      <c r="A3579" s="17" t="s">
        <v>6714</v>
      </c>
      <c r="C3579" s="17" t="s">
        <v>6715</v>
      </c>
      <c r="D3579" s="17" t="s">
        <v>6716</v>
      </c>
      <c r="E3579" s="17" t="s">
        <v>8876</v>
      </c>
      <c r="H3579" s="20" t="s">
        <v>41</v>
      </c>
      <c r="M3579" s="20" t="s">
        <v>41</v>
      </c>
      <c r="N3579" s="20" t="s">
        <v>41</v>
      </c>
      <c r="Q3579" s="20" t="s">
        <v>41</v>
      </c>
      <c r="T3579" s="20" t="s">
        <v>41</v>
      </c>
      <c r="U3579" s="20" t="s">
        <v>41</v>
      </c>
      <c r="Z3579" s="20" t="s">
        <v>41</v>
      </c>
      <c r="AC3579" s="20" t="s">
        <v>41</v>
      </c>
      <c r="AD3579" s="17" t="s">
        <v>8874</v>
      </c>
      <c r="AL3579" s="17">
        <v>68006262</v>
      </c>
      <c r="AP3579" s="17" t="s">
        <v>6750</v>
      </c>
      <c r="AQ3579" s="17" t="s">
        <v>44</v>
      </c>
      <c r="AS3579" s="17" t="s">
        <v>6751</v>
      </c>
      <c r="AT3579" s="17" t="s">
        <v>6752</v>
      </c>
      <c r="AU3579" s="17" t="s">
        <v>45</v>
      </c>
      <c r="AW3579" s="17">
        <v>19370153</v>
      </c>
    </row>
    <row r="3580" spans="1:51" ht="30" customHeight="1">
      <c r="A3580" s="17" t="s">
        <v>4886</v>
      </c>
      <c r="C3580" s="17" t="s">
        <v>4887</v>
      </c>
      <c r="D3580" s="17" t="s">
        <v>4888</v>
      </c>
      <c r="E3580" s="17" t="s">
        <v>8876</v>
      </c>
      <c r="H3580" s="20" t="s">
        <v>41</v>
      </c>
      <c r="M3580" s="20" t="s">
        <v>41</v>
      </c>
      <c r="N3580" s="20" t="s">
        <v>41</v>
      </c>
      <c r="P3580" s="20" t="s">
        <v>41</v>
      </c>
      <c r="T3580" s="20" t="s">
        <v>41</v>
      </c>
      <c r="W3580" s="20" t="s">
        <v>40</v>
      </c>
      <c r="Z3580" s="20" t="s">
        <v>41</v>
      </c>
      <c r="AC3580" s="20" t="s">
        <v>41</v>
      </c>
      <c r="AD3580" s="17" t="s">
        <v>8874</v>
      </c>
      <c r="AL3580" s="17">
        <v>68006262</v>
      </c>
      <c r="AS3580" s="17" t="s">
        <v>3285</v>
      </c>
      <c r="AT3580" s="17" t="s">
        <v>3286</v>
      </c>
      <c r="AU3580" s="17" t="s">
        <v>3287</v>
      </c>
      <c r="AW3580" s="17">
        <v>22745773</v>
      </c>
    </row>
    <row r="3581" spans="1:51" ht="30" customHeight="1">
      <c r="A3581" s="17" t="s">
        <v>4886</v>
      </c>
      <c r="C3581" s="17" t="s">
        <v>4887</v>
      </c>
      <c r="D3581" s="17" t="s">
        <v>4888</v>
      </c>
      <c r="E3581" s="17" t="s">
        <v>8876</v>
      </c>
      <c r="H3581" s="20" t="s">
        <v>41</v>
      </c>
      <c r="M3581" s="20" t="s">
        <v>41</v>
      </c>
      <c r="N3581" s="20" t="s">
        <v>41</v>
      </c>
      <c r="P3581" s="20" t="s">
        <v>41</v>
      </c>
      <c r="Z3581" s="20" t="s">
        <v>41</v>
      </c>
      <c r="AC3581" s="20" t="s">
        <v>41</v>
      </c>
      <c r="AD3581" s="17" t="s">
        <v>8874</v>
      </c>
      <c r="AL3581" s="17">
        <v>68006262</v>
      </c>
      <c r="AS3581" s="17" t="s">
        <v>3285</v>
      </c>
      <c r="AT3581" s="17" t="s">
        <v>3286</v>
      </c>
      <c r="AU3581" s="17" t="s">
        <v>3287</v>
      </c>
      <c r="AW3581" s="17">
        <v>22745773</v>
      </c>
    </row>
    <row r="3582" spans="1:51" ht="30" customHeight="1">
      <c r="A3582" s="17" t="s">
        <v>4049</v>
      </c>
      <c r="C3582" s="17" t="s">
        <v>4050</v>
      </c>
      <c r="D3582" s="17" t="s">
        <v>4051</v>
      </c>
      <c r="E3582" s="17" t="s">
        <v>8876</v>
      </c>
      <c r="H3582" s="20" t="s">
        <v>41</v>
      </c>
      <c r="M3582" s="20" t="s">
        <v>41</v>
      </c>
      <c r="N3582" s="20" t="s">
        <v>41</v>
      </c>
      <c r="P3582" s="20" t="s">
        <v>41</v>
      </c>
      <c r="W3582" s="20" t="s">
        <v>39</v>
      </c>
      <c r="Z3582" s="20" t="s">
        <v>41</v>
      </c>
      <c r="AC3582" s="20" t="s">
        <v>41</v>
      </c>
      <c r="AD3582" s="17" t="s">
        <v>8874</v>
      </c>
      <c r="AL3582" s="17">
        <v>68006262</v>
      </c>
      <c r="AS3582" s="17" t="s">
        <v>3285</v>
      </c>
      <c r="AT3582" s="17" t="s">
        <v>3286</v>
      </c>
      <c r="AU3582" s="17" t="s">
        <v>3287</v>
      </c>
      <c r="AW3582" s="17">
        <v>22745773</v>
      </c>
    </row>
    <row r="3583" spans="1:51" ht="30" customHeight="1">
      <c r="A3583" s="17" t="s">
        <v>5585</v>
      </c>
      <c r="C3583" s="17" t="s">
        <v>5586</v>
      </c>
      <c r="D3583" s="17" t="s">
        <v>5587</v>
      </c>
      <c r="E3583" s="17" t="s">
        <v>8876</v>
      </c>
      <c r="H3583" s="20" t="s">
        <v>41</v>
      </c>
      <c r="M3583" s="20" t="s">
        <v>41</v>
      </c>
      <c r="N3583" s="20" t="s">
        <v>41</v>
      </c>
      <c r="P3583" s="20" t="s">
        <v>41</v>
      </c>
      <c r="W3583" s="20" t="s">
        <v>39</v>
      </c>
      <c r="Z3583" s="20" t="s">
        <v>41</v>
      </c>
      <c r="AC3583" s="20" t="s">
        <v>41</v>
      </c>
      <c r="AD3583" s="17" t="s">
        <v>8874</v>
      </c>
      <c r="AL3583" s="17">
        <v>68006262</v>
      </c>
      <c r="AS3583" s="17" t="s">
        <v>3285</v>
      </c>
      <c r="AT3583" s="17" t="s">
        <v>3286</v>
      </c>
      <c r="AU3583" s="17" t="s">
        <v>3287</v>
      </c>
      <c r="AW3583" s="17">
        <v>22745773</v>
      </c>
    </row>
    <row r="3584" spans="1:51" ht="30" customHeight="1">
      <c r="A3584" s="17" t="s">
        <v>3637</v>
      </c>
      <c r="C3584" s="17" t="s">
        <v>3638</v>
      </c>
      <c r="D3584" s="17" t="s">
        <v>3639</v>
      </c>
      <c r="E3584" s="17" t="s">
        <v>8876</v>
      </c>
      <c r="H3584" s="20" t="s">
        <v>41</v>
      </c>
      <c r="M3584" s="20" t="s">
        <v>41</v>
      </c>
      <c r="N3584" s="20" t="s">
        <v>41</v>
      </c>
      <c r="P3584" s="20" t="s">
        <v>41</v>
      </c>
      <c r="W3584" s="20" t="s">
        <v>39</v>
      </c>
      <c r="Z3584" s="20" t="s">
        <v>41</v>
      </c>
      <c r="AC3584" s="20" t="s">
        <v>41</v>
      </c>
      <c r="AD3584" s="17" t="s">
        <v>8874</v>
      </c>
      <c r="AL3584" s="17">
        <v>68006262</v>
      </c>
      <c r="AS3584" s="17" t="s">
        <v>3285</v>
      </c>
      <c r="AT3584" s="17" t="s">
        <v>3286</v>
      </c>
      <c r="AU3584" s="17" t="s">
        <v>3287</v>
      </c>
      <c r="AW3584" s="17">
        <v>22745773</v>
      </c>
    </row>
    <row r="3585" spans="1:51" ht="30" customHeight="1">
      <c r="A3585" s="17" t="s">
        <v>4334</v>
      </c>
      <c r="C3585" s="17" t="s">
        <v>4335</v>
      </c>
      <c r="D3585" s="17" t="s">
        <v>4336</v>
      </c>
      <c r="E3585" s="17" t="s">
        <v>8876</v>
      </c>
      <c r="H3585" s="20" t="s">
        <v>41</v>
      </c>
      <c r="M3585" s="20" t="s">
        <v>41</v>
      </c>
      <c r="N3585" s="20" t="s">
        <v>41</v>
      </c>
      <c r="P3585" s="20" t="s">
        <v>41</v>
      </c>
      <c r="W3585" s="20" t="s">
        <v>39</v>
      </c>
      <c r="Z3585" s="20" t="s">
        <v>41</v>
      </c>
      <c r="AC3585" s="20" t="s">
        <v>41</v>
      </c>
      <c r="AD3585" s="17" t="s">
        <v>8874</v>
      </c>
      <c r="AL3585" s="17">
        <v>68006262</v>
      </c>
      <c r="AS3585" s="17" t="s">
        <v>3285</v>
      </c>
      <c r="AT3585" s="17" t="s">
        <v>3286</v>
      </c>
      <c r="AU3585" s="17" t="s">
        <v>3287</v>
      </c>
      <c r="AW3585" s="17">
        <v>22745773</v>
      </c>
      <c r="AY3585" s="20" t="s">
        <v>41</v>
      </c>
    </row>
    <row r="3586" spans="1:51" ht="30" customHeight="1">
      <c r="A3586" s="17" t="s">
        <v>6527</v>
      </c>
      <c r="C3586" s="17" t="s">
        <v>6528</v>
      </c>
      <c r="D3586" s="17" t="s">
        <v>6529</v>
      </c>
      <c r="E3586" s="17" t="s">
        <v>8876</v>
      </c>
      <c r="H3586" s="20" t="s">
        <v>41</v>
      </c>
      <c r="M3586" s="20" t="s">
        <v>41</v>
      </c>
      <c r="N3586" s="20" t="s">
        <v>41</v>
      </c>
      <c r="P3586" s="20" t="s">
        <v>41</v>
      </c>
      <c r="Z3586" s="20" t="s">
        <v>41</v>
      </c>
      <c r="AC3586" s="20" t="s">
        <v>41</v>
      </c>
      <c r="AD3586" s="17" t="s">
        <v>8874</v>
      </c>
      <c r="AL3586" s="17">
        <v>68006262</v>
      </c>
      <c r="AS3586" s="17" t="s">
        <v>3285</v>
      </c>
      <c r="AT3586" s="17" t="s">
        <v>3286</v>
      </c>
      <c r="AU3586" s="17" t="s">
        <v>3287</v>
      </c>
      <c r="AW3586" s="17">
        <v>22745773</v>
      </c>
    </row>
    <row r="3587" spans="1:51" ht="30" customHeight="1">
      <c r="A3587" s="17" t="s">
        <v>6956</v>
      </c>
      <c r="C3587" s="17" t="s">
        <v>6957</v>
      </c>
      <c r="D3587" s="17" t="s">
        <v>6958</v>
      </c>
      <c r="E3587" s="17" t="s">
        <v>8876</v>
      </c>
      <c r="H3587" s="20" t="s">
        <v>41</v>
      </c>
      <c r="M3587" s="20" t="s">
        <v>41</v>
      </c>
      <c r="N3587" s="20" t="s">
        <v>41</v>
      </c>
      <c r="Q3587" s="20" t="s">
        <v>41</v>
      </c>
      <c r="T3587" s="20" t="s">
        <v>41</v>
      </c>
      <c r="U3587" s="20" t="s">
        <v>41</v>
      </c>
      <c r="Z3587" s="20" t="s">
        <v>41</v>
      </c>
      <c r="AC3587" s="20" t="s">
        <v>41</v>
      </c>
      <c r="AD3587" s="17" t="s">
        <v>8874</v>
      </c>
      <c r="AL3587" s="17">
        <v>68006262</v>
      </c>
      <c r="AP3587" s="17" t="s">
        <v>6750</v>
      </c>
      <c r="AQ3587" s="17" t="s">
        <v>44</v>
      </c>
      <c r="AS3587" s="17" t="s">
        <v>6751</v>
      </c>
      <c r="AT3587" s="17" t="s">
        <v>6752</v>
      </c>
      <c r="AU3587" s="17" t="s">
        <v>45</v>
      </c>
      <c r="AW3587" s="17">
        <v>19370153</v>
      </c>
    </row>
    <row r="3588" spans="1:51" ht="30" customHeight="1">
      <c r="A3588" s="17" t="s">
        <v>7932</v>
      </c>
      <c r="C3588" s="17" t="s">
        <v>7933</v>
      </c>
      <c r="D3588" s="17" t="s">
        <v>7934</v>
      </c>
      <c r="E3588" s="17" t="s">
        <v>8876</v>
      </c>
      <c r="H3588" s="20" t="s">
        <v>41</v>
      </c>
      <c r="M3588" s="20" t="s">
        <v>41</v>
      </c>
      <c r="N3588" s="20" t="s">
        <v>41</v>
      </c>
      <c r="Q3588" s="20" t="s">
        <v>41</v>
      </c>
      <c r="T3588" s="20" t="s">
        <v>41</v>
      </c>
      <c r="U3588" s="20" t="s">
        <v>41</v>
      </c>
      <c r="Z3588" s="20" t="s">
        <v>41</v>
      </c>
      <c r="AC3588" s="20" t="s">
        <v>41</v>
      </c>
      <c r="AD3588" s="17" t="s">
        <v>8874</v>
      </c>
      <c r="AL3588" s="17">
        <v>68006262</v>
      </c>
      <c r="AP3588" s="17" t="s">
        <v>6750</v>
      </c>
      <c r="AQ3588" s="17" t="s">
        <v>44</v>
      </c>
      <c r="AS3588" s="17" t="s">
        <v>6751</v>
      </c>
      <c r="AT3588" s="17" t="s">
        <v>6752</v>
      </c>
      <c r="AU3588" s="17" t="s">
        <v>45</v>
      </c>
      <c r="AW3588" s="17">
        <v>19370153</v>
      </c>
    </row>
    <row r="3589" spans="1:51" ht="30" customHeight="1">
      <c r="A3589" s="17" t="s">
        <v>4406</v>
      </c>
      <c r="C3589" s="17" t="s">
        <v>4407</v>
      </c>
      <c r="D3589" s="17" t="s">
        <v>4408</v>
      </c>
      <c r="E3589" s="17" t="s">
        <v>8876</v>
      </c>
      <c r="H3589" s="20" t="s">
        <v>41</v>
      </c>
      <c r="M3589" s="20" t="s">
        <v>41</v>
      </c>
      <c r="N3589" s="20" t="s">
        <v>41</v>
      </c>
      <c r="P3589" s="20" t="s">
        <v>41</v>
      </c>
      <c r="T3589" s="20" t="s">
        <v>41</v>
      </c>
      <c r="W3589" s="20" t="s">
        <v>40</v>
      </c>
      <c r="Z3589" s="20" t="s">
        <v>41</v>
      </c>
      <c r="AC3589" s="20" t="s">
        <v>41</v>
      </c>
      <c r="AD3589" s="17" t="s">
        <v>8874</v>
      </c>
      <c r="AL3589" s="17">
        <v>68006262</v>
      </c>
      <c r="AS3589" s="17" t="s">
        <v>3285</v>
      </c>
      <c r="AT3589" s="17" t="s">
        <v>3286</v>
      </c>
      <c r="AU3589" s="17" t="s">
        <v>3287</v>
      </c>
      <c r="AW3589" s="17">
        <v>22745773</v>
      </c>
    </row>
    <row r="3590" spans="1:51" ht="30" customHeight="1">
      <c r="A3590" s="17" t="s">
        <v>4406</v>
      </c>
      <c r="C3590" s="17" t="s">
        <v>4407</v>
      </c>
      <c r="D3590" s="17" t="s">
        <v>4408</v>
      </c>
      <c r="E3590" s="17" t="s">
        <v>8876</v>
      </c>
      <c r="H3590" s="20" t="s">
        <v>41</v>
      </c>
      <c r="M3590" s="20" t="s">
        <v>41</v>
      </c>
      <c r="N3590" s="20" t="s">
        <v>41</v>
      </c>
      <c r="P3590" s="20" t="s">
        <v>41</v>
      </c>
      <c r="Z3590" s="20" t="s">
        <v>41</v>
      </c>
      <c r="AC3590" s="20" t="s">
        <v>41</v>
      </c>
      <c r="AD3590" s="17" t="s">
        <v>8874</v>
      </c>
      <c r="AL3590" s="17">
        <v>68006262</v>
      </c>
      <c r="AS3590" s="17" t="s">
        <v>3285</v>
      </c>
      <c r="AT3590" s="17" t="s">
        <v>3286</v>
      </c>
      <c r="AU3590" s="17" t="s">
        <v>3287</v>
      </c>
      <c r="AW3590" s="17">
        <v>22745773</v>
      </c>
    </row>
    <row r="3591" spans="1:51" ht="30" customHeight="1">
      <c r="A3591" s="17" t="s">
        <v>4406</v>
      </c>
      <c r="C3591" s="17" t="s">
        <v>4407</v>
      </c>
      <c r="D3591" s="17" t="s">
        <v>4408</v>
      </c>
      <c r="E3591" s="17" t="s">
        <v>8876</v>
      </c>
      <c r="H3591" s="20" t="s">
        <v>41</v>
      </c>
      <c r="M3591" s="20" t="s">
        <v>41</v>
      </c>
      <c r="N3591" s="20" t="s">
        <v>41</v>
      </c>
      <c r="Q3591" s="20" t="s">
        <v>41</v>
      </c>
      <c r="T3591" s="20" t="s">
        <v>41</v>
      </c>
      <c r="U3591" s="20" t="s">
        <v>41</v>
      </c>
      <c r="Z3591" s="20" t="s">
        <v>41</v>
      </c>
      <c r="AC3591" s="20" t="s">
        <v>41</v>
      </c>
      <c r="AD3591" s="17" t="s">
        <v>8874</v>
      </c>
      <c r="AL3591" s="17">
        <v>68006262</v>
      </c>
      <c r="AP3591" s="17" t="s">
        <v>6750</v>
      </c>
      <c r="AQ3591" s="17" t="s">
        <v>44</v>
      </c>
      <c r="AS3591" s="17" t="s">
        <v>6751</v>
      </c>
      <c r="AT3591" s="17" t="s">
        <v>6752</v>
      </c>
      <c r="AU3591" s="17" t="s">
        <v>45</v>
      </c>
      <c r="AW3591" s="17">
        <v>19370153</v>
      </c>
    </row>
    <row r="3592" spans="1:51" ht="30" customHeight="1">
      <c r="A3592" s="17" t="s">
        <v>919</v>
      </c>
      <c r="C3592" s="17" t="s">
        <v>920</v>
      </c>
      <c r="D3592" s="17" t="s">
        <v>921</v>
      </c>
      <c r="E3592" s="17" t="s">
        <v>8876</v>
      </c>
      <c r="G3592" s="20" t="s">
        <v>41</v>
      </c>
      <c r="M3592" s="20" t="s">
        <v>41</v>
      </c>
      <c r="N3592" s="20" t="s">
        <v>41</v>
      </c>
      <c r="O3592" s="20" t="s">
        <v>41</v>
      </c>
      <c r="R3592" s="20" t="s">
        <v>41</v>
      </c>
      <c r="T3592" s="20" t="s">
        <v>41</v>
      </c>
      <c r="U3592" s="20" t="s">
        <v>41</v>
      </c>
      <c r="X3592" s="20" t="s">
        <v>41</v>
      </c>
      <c r="Y3592" s="20" t="s">
        <v>41</v>
      </c>
      <c r="AJ3592" s="20" t="s">
        <v>41</v>
      </c>
      <c r="AQ3592" s="17" t="s">
        <v>44</v>
      </c>
      <c r="AS3592" s="17" t="s">
        <v>8433</v>
      </c>
      <c r="AT3592" s="17" t="s">
        <v>8437</v>
      </c>
      <c r="AU3592" s="17" t="s">
        <v>45</v>
      </c>
      <c r="AW3592" s="17">
        <v>3040565</v>
      </c>
      <c r="AY3592" s="20" t="s">
        <v>41</v>
      </c>
    </row>
    <row r="3593" spans="1:51" ht="30" customHeight="1">
      <c r="A3593" s="17" t="s">
        <v>919</v>
      </c>
      <c r="C3593" s="17" t="s">
        <v>7124</v>
      </c>
      <c r="D3593" s="17" t="s">
        <v>7125</v>
      </c>
      <c r="E3593" s="17" t="s">
        <v>8876</v>
      </c>
      <c r="H3593" s="20" t="s">
        <v>41</v>
      </c>
      <c r="M3593" s="20" t="s">
        <v>41</v>
      </c>
      <c r="N3593" s="20" t="s">
        <v>41</v>
      </c>
      <c r="Q3593" s="20" t="s">
        <v>41</v>
      </c>
      <c r="T3593" s="20" t="s">
        <v>41</v>
      </c>
      <c r="U3593" s="20" t="s">
        <v>41</v>
      </c>
      <c r="Z3593" s="20" t="s">
        <v>41</v>
      </c>
      <c r="AC3593" s="20" t="s">
        <v>41</v>
      </c>
      <c r="AD3593" s="17" t="s">
        <v>8874</v>
      </c>
      <c r="AL3593" s="17">
        <v>68006262</v>
      </c>
      <c r="AP3593" s="17" t="s">
        <v>6750</v>
      </c>
      <c r="AQ3593" s="17" t="s">
        <v>44</v>
      </c>
      <c r="AS3593" s="17" t="s">
        <v>6751</v>
      </c>
      <c r="AT3593" s="17" t="s">
        <v>6752</v>
      </c>
      <c r="AU3593" s="17" t="s">
        <v>45</v>
      </c>
      <c r="AW3593" s="17">
        <v>19370153</v>
      </c>
      <c r="AY3593" s="20" t="s">
        <v>41</v>
      </c>
    </row>
    <row r="3594" spans="1:51" ht="30" customHeight="1">
      <c r="A3594" s="17" t="s">
        <v>5469</v>
      </c>
      <c r="C3594" s="17" t="s">
        <v>5470</v>
      </c>
      <c r="D3594" s="17" t="s">
        <v>5471</v>
      </c>
      <c r="E3594" s="17" t="s">
        <v>8876</v>
      </c>
      <c r="H3594" s="20" t="s">
        <v>41</v>
      </c>
      <c r="M3594" s="20" t="s">
        <v>41</v>
      </c>
      <c r="N3594" s="20" t="s">
        <v>41</v>
      </c>
      <c r="P3594" s="20" t="s">
        <v>41</v>
      </c>
      <c r="T3594" s="20" t="s">
        <v>41</v>
      </c>
      <c r="W3594" s="20" t="s">
        <v>40</v>
      </c>
      <c r="Z3594" s="20" t="s">
        <v>41</v>
      </c>
      <c r="AC3594" s="20" t="s">
        <v>41</v>
      </c>
      <c r="AD3594" s="17" t="s">
        <v>8874</v>
      </c>
      <c r="AL3594" s="17">
        <v>68006262</v>
      </c>
      <c r="AS3594" s="17" t="s">
        <v>3285</v>
      </c>
      <c r="AT3594" s="17" t="s">
        <v>3286</v>
      </c>
      <c r="AU3594" s="17" t="s">
        <v>3287</v>
      </c>
      <c r="AW3594" s="17">
        <v>22745773</v>
      </c>
      <c r="AY3594" s="20" t="s">
        <v>41</v>
      </c>
    </row>
    <row r="3595" spans="1:51" ht="30" customHeight="1">
      <c r="A3595" s="17" t="s">
        <v>1404</v>
      </c>
      <c r="C3595" s="17" t="s">
        <v>1405</v>
      </c>
      <c r="D3595" s="17" t="s">
        <v>1406</v>
      </c>
      <c r="E3595" s="17" t="s">
        <v>8876</v>
      </c>
      <c r="G3595" s="20" t="s">
        <v>41</v>
      </c>
      <c r="M3595" s="20" t="s">
        <v>41</v>
      </c>
      <c r="N3595" s="20" t="s">
        <v>41</v>
      </c>
      <c r="O3595" s="20" t="s">
        <v>41</v>
      </c>
      <c r="R3595" s="20" t="s">
        <v>41</v>
      </c>
      <c r="T3595" s="20" t="s">
        <v>41</v>
      </c>
      <c r="U3595" s="20" t="s">
        <v>41</v>
      </c>
      <c r="X3595" s="20" t="s">
        <v>41</v>
      </c>
      <c r="Y3595" s="20" t="s">
        <v>41</v>
      </c>
      <c r="AJ3595" s="20" t="s">
        <v>41</v>
      </c>
      <c r="AQ3595" s="17" t="s">
        <v>44</v>
      </c>
      <c r="AS3595" s="17" t="s">
        <v>8433</v>
      </c>
      <c r="AT3595" s="17" t="s">
        <v>8437</v>
      </c>
      <c r="AU3595" s="17" t="s">
        <v>45</v>
      </c>
      <c r="AW3595" s="17">
        <v>3040565</v>
      </c>
      <c r="AY3595" s="20" t="s">
        <v>41</v>
      </c>
    </row>
    <row r="3596" spans="1:51" ht="30" customHeight="1">
      <c r="A3596" s="17" t="s">
        <v>1404</v>
      </c>
      <c r="C3596" s="17" t="s">
        <v>6916</v>
      </c>
      <c r="D3596" s="17" t="s">
        <v>6917</v>
      </c>
      <c r="E3596" s="17" t="s">
        <v>8876</v>
      </c>
      <c r="H3596" s="20" t="s">
        <v>41</v>
      </c>
      <c r="M3596" s="20" t="s">
        <v>41</v>
      </c>
      <c r="N3596" s="20" t="s">
        <v>41</v>
      </c>
      <c r="Q3596" s="20" t="s">
        <v>41</v>
      </c>
      <c r="T3596" s="20" t="s">
        <v>41</v>
      </c>
      <c r="U3596" s="20" t="s">
        <v>41</v>
      </c>
      <c r="Z3596" s="20" t="s">
        <v>41</v>
      </c>
      <c r="AC3596" s="20" t="s">
        <v>41</v>
      </c>
      <c r="AD3596" s="17" t="s">
        <v>8874</v>
      </c>
      <c r="AL3596" s="17">
        <v>68006262</v>
      </c>
      <c r="AP3596" s="17" t="s">
        <v>6750</v>
      </c>
      <c r="AQ3596" s="17" t="s">
        <v>44</v>
      </c>
      <c r="AS3596" s="17" t="s">
        <v>6751</v>
      </c>
      <c r="AT3596" s="17" t="s">
        <v>6752</v>
      </c>
      <c r="AU3596" s="17" t="s">
        <v>45</v>
      </c>
      <c r="AW3596" s="17">
        <v>19370153</v>
      </c>
      <c r="AY3596" s="20" t="s">
        <v>41</v>
      </c>
    </row>
    <row r="3597" spans="1:51" ht="30" customHeight="1">
      <c r="A3597" s="17" t="s">
        <v>5142</v>
      </c>
      <c r="C3597" s="17" t="s">
        <v>5143</v>
      </c>
      <c r="D3597" s="17" t="s">
        <v>5144</v>
      </c>
      <c r="E3597" s="17" t="s">
        <v>8876</v>
      </c>
      <c r="H3597" s="20" t="s">
        <v>41</v>
      </c>
      <c r="M3597" s="20" t="s">
        <v>41</v>
      </c>
      <c r="N3597" s="20" t="s">
        <v>41</v>
      </c>
      <c r="P3597" s="20" t="s">
        <v>41</v>
      </c>
      <c r="W3597" s="20" t="s">
        <v>39</v>
      </c>
      <c r="Z3597" s="20" t="s">
        <v>41</v>
      </c>
      <c r="AC3597" s="20" t="s">
        <v>41</v>
      </c>
      <c r="AD3597" s="17" t="s">
        <v>8874</v>
      </c>
      <c r="AL3597" s="17">
        <v>68006262</v>
      </c>
      <c r="AS3597" s="17" t="s">
        <v>3285</v>
      </c>
      <c r="AT3597" s="17" t="s">
        <v>3286</v>
      </c>
      <c r="AU3597" s="17" t="s">
        <v>3287</v>
      </c>
      <c r="AW3597" s="17">
        <v>22745773</v>
      </c>
      <c r="AY3597" s="20" t="s">
        <v>41</v>
      </c>
    </row>
    <row r="3598" spans="1:51" ht="30" customHeight="1">
      <c r="A3598" s="17" t="s">
        <v>1647</v>
      </c>
      <c r="C3598" s="17" t="s">
        <v>1648</v>
      </c>
      <c r="D3598" s="17" t="s">
        <v>1649</v>
      </c>
      <c r="E3598" s="17" t="s">
        <v>8876</v>
      </c>
      <c r="G3598" s="20" t="s">
        <v>41</v>
      </c>
      <c r="M3598" s="20" t="s">
        <v>41</v>
      </c>
      <c r="N3598" s="20" t="s">
        <v>41</v>
      </c>
      <c r="O3598" s="20" t="s">
        <v>41</v>
      </c>
      <c r="R3598" s="20" t="s">
        <v>41</v>
      </c>
      <c r="T3598" s="20" t="s">
        <v>41</v>
      </c>
      <c r="U3598" s="20" t="s">
        <v>41</v>
      </c>
      <c r="X3598" s="20" t="s">
        <v>41</v>
      </c>
      <c r="Y3598" s="20" t="s">
        <v>41</v>
      </c>
      <c r="AJ3598" s="20" t="s">
        <v>41</v>
      </c>
      <c r="AQ3598" s="17" t="s">
        <v>44</v>
      </c>
      <c r="AS3598" s="17" t="s">
        <v>8433</v>
      </c>
      <c r="AT3598" s="17" t="s">
        <v>8437</v>
      </c>
      <c r="AU3598" s="17" t="s">
        <v>45</v>
      </c>
      <c r="AW3598" s="17">
        <v>3040565</v>
      </c>
    </row>
    <row r="3599" spans="1:51" ht="30" customHeight="1">
      <c r="A3599" s="17" t="s">
        <v>1647</v>
      </c>
      <c r="C3599" s="17" t="s">
        <v>5163</v>
      </c>
      <c r="D3599" s="17" t="s">
        <v>5164</v>
      </c>
      <c r="E3599" s="17" t="s">
        <v>8876</v>
      </c>
      <c r="H3599" s="20" t="s">
        <v>41</v>
      </c>
      <c r="M3599" s="20" t="s">
        <v>41</v>
      </c>
      <c r="N3599" s="20" t="s">
        <v>41</v>
      </c>
      <c r="P3599" s="20" t="s">
        <v>41</v>
      </c>
      <c r="T3599" s="20" t="s">
        <v>41</v>
      </c>
      <c r="W3599" s="20" t="s">
        <v>40</v>
      </c>
      <c r="Z3599" s="20" t="s">
        <v>41</v>
      </c>
      <c r="AC3599" s="20" t="s">
        <v>41</v>
      </c>
      <c r="AD3599" s="17" t="s">
        <v>8874</v>
      </c>
      <c r="AL3599" s="17">
        <v>68006262</v>
      </c>
      <c r="AS3599" s="17" t="s">
        <v>3285</v>
      </c>
      <c r="AT3599" s="17" t="s">
        <v>3286</v>
      </c>
      <c r="AU3599" s="17" t="s">
        <v>3287</v>
      </c>
      <c r="AW3599" s="17">
        <v>22745773</v>
      </c>
    </row>
    <row r="3600" spans="1:51" ht="30" customHeight="1">
      <c r="A3600" s="17" t="s">
        <v>1647</v>
      </c>
      <c r="C3600" s="17" t="s">
        <v>5163</v>
      </c>
      <c r="D3600" s="17" t="s">
        <v>5164</v>
      </c>
      <c r="E3600" s="17" t="s">
        <v>8876</v>
      </c>
      <c r="H3600" s="20" t="s">
        <v>41</v>
      </c>
      <c r="M3600" s="20" t="s">
        <v>41</v>
      </c>
      <c r="N3600" s="20" t="s">
        <v>41</v>
      </c>
      <c r="O3600" s="20" t="s">
        <v>41</v>
      </c>
      <c r="S3600" s="20" t="s">
        <v>41</v>
      </c>
      <c r="AJ3600" s="20" t="s">
        <v>41</v>
      </c>
      <c r="AK3600" s="17" t="s">
        <v>30</v>
      </c>
      <c r="AL3600" s="17">
        <v>68006262</v>
      </c>
      <c r="AP3600" s="17" t="s">
        <v>8093</v>
      </c>
      <c r="AQ3600" s="17" t="s">
        <v>8007</v>
      </c>
      <c r="AR3600" s="17" t="s">
        <v>8094</v>
      </c>
      <c r="AS3600" s="17" t="s">
        <v>8009</v>
      </c>
      <c r="AT3600" s="17" t="s">
        <v>8010</v>
      </c>
      <c r="AU3600" s="17" t="s">
        <v>45</v>
      </c>
      <c r="AW3600" s="17">
        <v>18268500</v>
      </c>
    </row>
    <row r="3601" spans="1:51" ht="30" customHeight="1">
      <c r="A3601" s="17" t="s">
        <v>5727</v>
      </c>
      <c r="C3601" s="17" t="s">
        <v>5728</v>
      </c>
      <c r="D3601" s="17" t="s">
        <v>5729</v>
      </c>
      <c r="E3601" s="17" t="s">
        <v>8876</v>
      </c>
      <c r="H3601" s="20" t="s">
        <v>41</v>
      </c>
      <c r="M3601" s="20" t="s">
        <v>41</v>
      </c>
      <c r="N3601" s="20" t="s">
        <v>41</v>
      </c>
      <c r="P3601" s="20" t="s">
        <v>41</v>
      </c>
      <c r="W3601" s="20" t="s">
        <v>39</v>
      </c>
      <c r="Z3601" s="20" t="s">
        <v>41</v>
      </c>
      <c r="AC3601" s="20" t="s">
        <v>41</v>
      </c>
      <c r="AD3601" s="17" t="s">
        <v>8874</v>
      </c>
      <c r="AL3601" s="17">
        <v>68006262</v>
      </c>
      <c r="AS3601" s="17" t="s">
        <v>3285</v>
      </c>
      <c r="AT3601" s="17" t="s">
        <v>3286</v>
      </c>
      <c r="AU3601" s="17" t="s">
        <v>3287</v>
      </c>
      <c r="AW3601" s="17">
        <v>22745773</v>
      </c>
      <c r="AY3601" s="20" t="s">
        <v>41</v>
      </c>
    </row>
    <row r="3602" spans="1:51" ht="30" customHeight="1">
      <c r="A3602" s="17" t="s">
        <v>7240</v>
      </c>
      <c r="C3602" s="17" t="s">
        <v>7241</v>
      </c>
      <c r="D3602" s="17" t="s">
        <v>7242</v>
      </c>
      <c r="E3602" s="17" t="s">
        <v>8876</v>
      </c>
      <c r="H3602" s="20" t="s">
        <v>41</v>
      </c>
      <c r="M3602" s="20" t="s">
        <v>41</v>
      </c>
      <c r="N3602" s="20" t="s">
        <v>41</v>
      </c>
      <c r="Q3602" s="20" t="s">
        <v>41</v>
      </c>
      <c r="T3602" s="20" t="s">
        <v>41</v>
      </c>
      <c r="U3602" s="20" t="s">
        <v>41</v>
      </c>
      <c r="Z3602" s="20" t="s">
        <v>41</v>
      </c>
      <c r="AC3602" s="20" t="s">
        <v>41</v>
      </c>
      <c r="AD3602" s="17" t="s">
        <v>8874</v>
      </c>
      <c r="AL3602" s="17">
        <v>68006262</v>
      </c>
      <c r="AP3602" s="17" t="s">
        <v>6750</v>
      </c>
      <c r="AQ3602" s="17" t="s">
        <v>44</v>
      </c>
      <c r="AS3602" s="17" t="s">
        <v>6751</v>
      </c>
      <c r="AT3602" s="17" t="s">
        <v>6752</v>
      </c>
      <c r="AU3602" s="17" t="s">
        <v>45</v>
      </c>
      <c r="AW3602" s="17">
        <v>19370153</v>
      </c>
    </row>
    <row r="3603" spans="1:51" ht="30" customHeight="1">
      <c r="A3603" s="17" t="s">
        <v>1186</v>
      </c>
      <c r="C3603" s="17" t="s">
        <v>1187</v>
      </c>
      <c r="D3603" s="17" t="s">
        <v>1188</v>
      </c>
      <c r="E3603" s="17" t="s">
        <v>8876</v>
      </c>
      <c r="G3603" s="20" t="s">
        <v>41</v>
      </c>
      <c r="M3603" s="20" t="s">
        <v>41</v>
      </c>
      <c r="N3603" s="20" t="s">
        <v>41</v>
      </c>
      <c r="O3603" s="20" t="s">
        <v>41</v>
      </c>
      <c r="R3603" s="20" t="s">
        <v>41</v>
      </c>
      <c r="T3603" s="20" t="s">
        <v>41</v>
      </c>
      <c r="U3603" s="20" t="s">
        <v>41</v>
      </c>
      <c r="X3603" s="20" t="s">
        <v>41</v>
      </c>
      <c r="Y3603" s="20" t="s">
        <v>41</v>
      </c>
      <c r="AJ3603" s="20" t="s">
        <v>41</v>
      </c>
      <c r="AQ3603" s="17" t="s">
        <v>44</v>
      </c>
      <c r="AS3603" s="17" t="s">
        <v>8433</v>
      </c>
      <c r="AT3603" s="17" t="s">
        <v>8437</v>
      </c>
      <c r="AU3603" s="17" t="s">
        <v>45</v>
      </c>
      <c r="AW3603" s="17">
        <v>3040565</v>
      </c>
    </row>
    <row r="3604" spans="1:51" ht="30" customHeight="1">
      <c r="A3604" s="17" t="s">
        <v>4453</v>
      </c>
      <c r="C3604" s="17" t="s">
        <v>4454</v>
      </c>
      <c r="D3604" s="17" t="s">
        <v>4455</v>
      </c>
      <c r="E3604" s="17" t="s">
        <v>8876</v>
      </c>
      <c r="H3604" s="20" t="s">
        <v>41</v>
      </c>
      <c r="M3604" s="20" t="s">
        <v>41</v>
      </c>
      <c r="N3604" s="20" t="s">
        <v>41</v>
      </c>
      <c r="P3604" s="20" t="s">
        <v>41</v>
      </c>
      <c r="T3604" s="20" t="s">
        <v>41</v>
      </c>
      <c r="W3604" s="20" t="s">
        <v>40</v>
      </c>
      <c r="Z3604" s="20" t="s">
        <v>41</v>
      </c>
      <c r="AC3604" s="20" t="s">
        <v>41</v>
      </c>
      <c r="AD3604" s="17" t="s">
        <v>8874</v>
      </c>
      <c r="AL3604" s="17">
        <v>68006262</v>
      </c>
      <c r="AS3604" s="17" t="s">
        <v>3285</v>
      </c>
      <c r="AT3604" s="17" t="s">
        <v>3286</v>
      </c>
      <c r="AU3604" s="17" t="s">
        <v>3287</v>
      </c>
      <c r="AW3604" s="17">
        <v>22745773</v>
      </c>
    </row>
    <row r="3605" spans="1:51" ht="30" customHeight="1">
      <c r="A3605" s="17" t="s">
        <v>1986</v>
      </c>
      <c r="C3605" s="17" t="s">
        <v>1987</v>
      </c>
      <c r="D3605" s="17" t="s">
        <v>1988</v>
      </c>
      <c r="E3605" s="17" t="s">
        <v>8876</v>
      </c>
      <c r="G3605" s="20" t="s">
        <v>41</v>
      </c>
      <c r="M3605" s="20" t="s">
        <v>41</v>
      </c>
      <c r="N3605" s="20" t="s">
        <v>41</v>
      </c>
      <c r="O3605" s="20" t="s">
        <v>41</v>
      </c>
      <c r="R3605" s="20" t="s">
        <v>41</v>
      </c>
      <c r="T3605" s="20" t="s">
        <v>41</v>
      </c>
      <c r="U3605" s="20" t="s">
        <v>41</v>
      </c>
      <c r="X3605" s="20" t="s">
        <v>41</v>
      </c>
      <c r="Y3605" s="20" t="s">
        <v>41</v>
      </c>
      <c r="AJ3605" s="20" t="s">
        <v>41</v>
      </c>
      <c r="AQ3605" s="17" t="s">
        <v>44</v>
      </c>
      <c r="AS3605" s="17" t="s">
        <v>8433</v>
      </c>
      <c r="AT3605" s="17" t="s">
        <v>8437</v>
      </c>
      <c r="AU3605" s="17" t="s">
        <v>45</v>
      </c>
      <c r="AW3605" s="17">
        <v>3040565</v>
      </c>
      <c r="AY3605" s="20" t="s">
        <v>41</v>
      </c>
    </row>
    <row r="3606" spans="1:51" ht="30" customHeight="1">
      <c r="A3606" s="17" t="s">
        <v>1986</v>
      </c>
      <c r="C3606" s="17" t="s">
        <v>6871</v>
      </c>
      <c r="D3606" s="17" t="s">
        <v>6872</v>
      </c>
      <c r="E3606" s="17" t="s">
        <v>8876</v>
      </c>
      <c r="H3606" s="20" t="s">
        <v>41</v>
      </c>
      <c r="M3606" s="20" t="s">
        <v>41</v>
      </c>
      <c r="N3606" s="20" t="s">
        <v>41</v>
      </c>
      <c r="Q3606" s="20" t="s">
        <v>41</v>
      </c>
      <c r="T3606" s="20" t="s">
        <v>41</v>
      </c>
      <c r="U3606" s="20" t="s">
        <v>41</v>
      </c>
      <c r="Z3606" s="20" t="s">
        <v>41</v>
      </c>
      <c r="AC3606" s="20" t="s">
        <v>41</v>
      </c>
      <c r="AD3606" s="17" t="s">
        <v>8874</v>
      </c>
      <c r="AL3606" s="17">
        <v>68006262</v>
      </c>
      <c r="AP3606" s="17" t="s">
        <v>6750</v>
      </c>
      <c r="AQ3606" s="17" t="s">
        <v>44</v>
      </c>
      <c r="AS3606" s="17" t="s">
        <v>6751</v>
      </c>
      <c r="AT3606" s="17" t="s">
        <v>6752</v>
      </c>
      <c r="AU3606" s="17" t="s">
        <v>45</v>
      </c>
      <c r="AW3606" s="17">
        <v>19370153</v>
      </c>
      <c r="AY3606" s="20" t="s">
        <v>41</v>
      </c>
    </row>
    <row r="3607" spans="1:51" ht="30" customHeight="1">
      <c r="A3607" s="17" t="s">
        <v>6643</v>
      </c>
      <c r="C3607" s="17" t="s">
        <v>6644</v>
      </c>
      <c r="D3607" s="17" t="s">
        <v>6645</v>
      </c>
      <c r="E3607" s="17" t="s">
        <v>8876</v>
      </c>
      <c r="H3607" s="20" t="s">
        <v>41</v>
      </c>
      <c r="M3607" s="20" t="s">
        <v>41</v>
      </c>
      <c r="N3607" s="20" t="s">
        <v>41</v>
      </c>
      <c r="P3607" s="20" t="s">
        <v>41</v>
      </c>
      <c r="Z3607" s="20" t="s">
        <v>41</v>
      </c>
      <c r="AC3607" s="20" t="s">
        <v>41</v>
      </c>
      <c r="AD3607" s="17" t="s">
        <v>8874</v>
      </c>
      <c r="AL3607" s="17">
        <v>68006262</v>
      </c>
      <c r="AS3607" s="17" t="s">
        <v>3285</v>
      </c>
      <c r="AT3607" s="17" t="s">
        <v>3286</v>
      </c>
      <c r="AU3607" s="17" t="s">
        <v>3287</v>
      </c>
      <c r="AW3607" s="17">
        <v>22745773</v>
      </c>
    </row>
    <row r="3608" spans="1:51" ht="30" customHeight="1">
      <c r="A3608" s="17" t="s">
        <v>3892</v>
      </c>
      <c r="C3608" s="17" t="s">
        <v>3893</v>
      </c>
      <c r="D3608" s="17" t="s">
        <v>3894</v>
      </c>
      <c r="E3608" s="17" t="s">
        <v>8876</v>
      </c>
      <c r="H3608" s="20" t="s">
        <v>41</v>
      </c>
      <c r="M3608" s="20" t="s">
        <v>41</v>
      </c>
      <c r="N3608" s="20" t="s">
        <v>41</v>
      </c>
      <c r="P3608" s="20" t="s">
        <v>41</v>
      </c>
      <c r="T3608" s="20" t="s">
        <v>41</v>
      </c>
      <c r="W3608" s="20" t="s">
        <v>40</v>
      </c>
      <c r="Z3608" s="20" t="s">
        <v>41</v>
      </c>
      <c r="AC3608" s="20" t="s">
        <v>41</v>
      </c>
      <c r="AD3608" s="17" t="s">
        <v>8874</v>
      </c>
      <c r="AL3608" s="17">
        <v>68006262</v>
      </c>
      <c r="AS3608" s="17" t="s">
        <v>3285</v>
      </c>
      <c r="AT3608" s="17" t="s">
        <v>3286</v>
      </c>
      <c r="AU3608" s="17" t="s">
        <v>3287</v>
      </c>
      <c r="AW3608" s="17">
        <v>22745773</v>
      </c>
    </row>
    <row r="3609" spans="1:51" ht="30" customHeight="1">
      <c r="A3609" s="17" t="s">
        <v>5383</v>
      </c>
      <c r="C3609" s="17" t="s">
        <v>5384</v>
      </c>
      <c r="D3609" s="17" t="s">
        <v>5385</v>
      </c>
      <c r="E3609" s="17" t="s">
        <v>8876</v>
      </c>
      <c r="H3609" s="20" t="s">
        <v>41</v>
      </c>
      <c r="M3609" s="20" t="s">
        <v>41</v>
      </c>
      <c r="N3609" s="20" t="s">
        <v>41</v>
      </c>
      <c r="P3609" s="20" t="s">
        <v>41</v>
      </c>
      <c r="W3609" s="20" t="s">
        <v>39</v>
      </c>
      <c r="Z3609" s="20" t="s">
        <v>41</v>
      </c>
      <c r="AC3609" s="20" t="s">
        <v>41</v>
      </c>
      <c r="AD3609" s="17" t="s">
        <v>8874</v>
      </c>
      <c r="AL3609" s="17">
        <v>68006262</v>
      </c>
      <c r="AS3609" s="17" t="s">
        <v>3285</v>
      </c>
      <c r="AT3609" s="17" t="s">
        <v>3286</v>
      </c>
      <c r="AU3609" s="17" t="s">
        <v>3287</v>
      </c>
      <c r="AW3609" s="17">
        <v>22745773</v>
      </c>
    </row>
    <row r="3610" spans="1:51" ht="30" customHeight="1">
      <c r="A3610" s="17" t="s">
        <v>7138</v>
      </c>
      <c r="C3610" s="17" t="s">
        <v>7139</v>
      </c>
      <c r="D3610" s="17" t="s">
        <v>7140</v>
      </c>
      <c r="E3610" s="17" t="s">
        <v>8876</v>
      </c>
      <c r="H3610" s="20" t="s">
        <v>41</v>
      </c>
      <c r="M3610" s="20" t="s">
        <v>41</v>
      </c>
      <c r="N3610" s="20" t="s">
        <v>41</v>
      </c>
      <c r="Q3610" s="20" t="s">
        <v>41</v>
      </c>
      <c r="T3610" s="20" t="s">
        <v>41</v>
      </c>
      <c r="U3610" s="20" t="s">
        <v>41</v>
      </c>
      <c r="Z3610" s="20" t="s">
        <v>41</v>
      </c>
      <c r="AC3610" s="20" t="s">
        <v>41</v>
      </c>
      <c r="AD3610" s="17" t="s">
        <v>8874</v>
      </c>
      <c r="AL3610" s="17">
        <v>68006262</v>
      </c>
      <c r="AP3610" s="17" t="s">
        <v>6750</v>
      </c>
      <c r="AQ3610" s="17" t="s">
        <v>44</v>
      </c>
      <c r="AS3610" s="17" t="s">
        <v>6751</v>
      </c>
      <c r="AT3610" s="17" t="s">
        <v>6752</v>
      </c>
      <c r="AU3610" s="17" t="s">
        <v>45</v>
      </c>
      <c r="AW3610" s="17">
        <v>19370153</v>
      </c>
      <c r="AY3610" s="20" t="s">
        <v>41</v>
      </c>
    </row>
    <row r="3611" spans="1:51" ht="30" customHeight="1">
      <c r="A3611" s="17" t="s">
        <v>7729</v>
      </c>
      <c r="C3611" s="17" t="s">
        <v>7730</v>
      </c>
      <c r="D3611" s="17" t="s">
        <v>7731</v>
      </c>
      <c r="E3611" s="17" t="s">
        <v>8876</v>
      </c>
      <c r="H3611" s="20" t="s">
        <v>41</v>
      </c>
      <c r="M3611" s="20" t="s">
        <v>41</v>
      </c>
      <c r="N3611" s="20" t="s">
        <v>41</v>
      </c>
      <c r="Q3611" s="20" t="s">
        <v>41</v>
      </c>
      <c r="T3611" s="20" t="s">
        <v>41</v>
      </c>
      <c r="U3611" s="20" t="s">
        <v>41</v>
      </c>
      <c r="Z3611" s="20" t="s">
        <v>41</v>
      </c>
      <c r="AC3611" s="20" t="s">
        <v>41</v>
      </c>
      <c r="AD3611" s="17" t="s">
        <v>8874</v>
      </c>
      <c r="AL3611" s="17">
        <v>68006262</v>
      </c>
      <c r="AP3611" s="17" t="s">
        <v>6750</v>
      </c>
      <c r="AQ3611" s="17" t="s">
        <v>44</v>
      </c>
      <c r="AS3611" s="17" t="s">
        <v>6751</v>
      </c>
      <c r="AT3611" s="17" t="s">
        <v>6752</v>
      </c>
      <c r="AU3611" s="17" t="s">
        <v>45</v>
      </c>
      <c r="AW3611" s="17">
        <v>19370153</v>
      </c>
    </row>
    <row r="3612" spans="1:51" ht="30" customHeight="1">
      <c r="A3612" s="17" t="s">
        <v>4156</v>
      </c>
      <c r="C3612" s="17" t="s">
        <v>4157</v>
      </c>
      <c r="D3612" s="17" t="s">
        <v>4158</v>
      </c>
      <c r="E3612" s="17" t="s">
        <v>8876</v>
      </c>
      <c r="H3612" s="20" t="s">
        <v>41</v>
      </c>
      <c r="M3612" s="20" t="s">
        <v>41</v>
      </c>
      <c r="N3612" s="20" t="s">
        <v>41</v>
      </c>
      <c r="P3612" s="20" t="s">
        <v>41</v>
      </c>
      <c r="T3612" s="20" t="s">
        <v>41</v>
      </c>
      <c r="W3612" s="20" t="s">
        <v>40</v>
      </c>
      <c r="Z3612" s="20" t="s">
        <v>41</v>
      </c>
      <c r="AC3612" s="20" t="s">
        <v>41</v>
      </c>
      <c r="AD3612" s="17" t="s">
        <v>8874</v>
      </c>
      <c r="AL3612" s="17">
        <v>68006262</v>
      </c>
      <c r="AS3612" s="17" t="s">
        <v>3285</v>
      </c>
      <c r="AT3612" s="17" t="s">
        <v>3286</v>
      </c>
      <c r="AU3612" s="17" t="s">
        <v>3287</v>
      </c>
      <c r="AW3612" s="17">
        <v>22745773</v>
      </c>
      <c r="AY3612" s="20" t="s">
        <v>41</v>
      </c>
    </row>
    <row r="3613" spans="1:51" ht="30" customHeight="1">
      <c r="A3613" s="17" t="s">
        <v>4156</v>
      </c>
      <c r="C3613" s="17" t="s">
        <v>4157</v>
      </c>
      <c r="D3613" s="17" t="s">
        <v>4158</v>
      </c>
      <c r="E3613" s="17" t="s">
        <v>8876</v>
      </c>
      <c r="H3613" s="20" t="s">
        <v>41</v>
      </c>
      <c r="M3613" s="20" t="s">
        <v>41</v>
      </c>
      <c r="N3613" s="20" t="s">
        <v>41</v>
      </c>
      <c r="P3613" s="20" t="s">
        <v>41</v>
      </c>
      <c r="Z3613" s="20" t="s">
        <v>41</v>
      </c>
      <c r="AC3613" s="20" t="s">
        <v>41</v>
      </c>
      <c r="AD3613" s="17" t="s">
        <v>8874</v>
      </c>
      <c r="AL3613" s="17">
        <v>68006262</v>
      </c>
      <c r="AS3613" s="17" t="s">
        <v>3285</v>
      </c>
      <c r="AT3613" s="17" t="s">
        <v>3286</v>
      </c>
      <c r="AU3613" s="17" t="s">
        <v>3287</v>
      </c>
      <c r="AW3613" s="17">
        <v>22745773</v>
      </c>
      <c r="AY3613" s="20" t="s">
        <v>41</v>
      </c>
    </row>
    <row r="3614" spans="1:51" ht="30" customHeight="1">
      <c r="A3614" s="17" t="s">
        <v>7675</v>
      </c>
      <c r="C3614" s="17" t="s">
        <v>7676</v>
      </c>
      <c r="D3614" s="17" t="s">
        <v>7677</v>
      </c>
      <c r="E3614" s="17" t="s">
        <v>8876</v>
      </c>
      <c r="H3614" s="20" t="s">
        <v>41</v>
      </c>
      <c r="M3614" s="20" t="s">
        <v>41</v>
      </c>
      <c r="N3614" s="20" t="s">
        <v>41</v>
      </c>
      <c r="Q3614" s="20" t="s">
        <v>41</v>
      </c>
      <c r="T3614" s="20" t="s">
        <v>41</v>
      </c>
      <c r="U3614" s="20" t="s">
        <v>41</v>
      </c>
      <c r="Z3614" s="20" t="s">
        <v>41</v>
      </c>
      <c r="AC3614" s="20" t="s">
        <v>41</v>
      </c>
      <c r="AD3614" s="17" t="s">
        <v>8874</v>
      </c>
      <c r="AL3614" s="17">
        <v>68006262</v>
      </c>
      <c r="AP3614" s="17" t="s">
        <v>6750</v>
      </c>
      <c r="AQ3614" s="17" t="s">
        <v>44</v>
      </c>
      <c r="AS3614" s="17" t="s">
        <v>6751</v>
      </c>
      <c r="AT3614" s="17" t="s">
        <v>6752</v>
      </c>
      <c r="AU3614" s="17" t="s">
        <v>45</v>
      </c>
      <c r="AW3614" s="17">
        <v>19370153</v>
      </c>
    </row>
    <row r="3615" spans="1:51" ht="30" customHeight="1">
      <c r="A3615" s="17" t="s">
        <v>7281</v>
      </c>
      <c r="C3615" s="17" t="s">
        <v>1696</v>
      </c>
      <c r="D3615" s="17" t="s">
        <v>7282</v>
      </c>
      <c r="E3615" s="17" t="s">
        <v>8876</v>
      </c>
      <c r="H3615" s="20" t="s">
        <v>41</v>
      </c>
      <c r="M3615" s="20" t="s">
        <v>41</v>
      </c>
      <c r="N3615" s="20" t="s">
        <v>41</v>
      </c>
      <c r="Q3615" s="20" t="s">
        <v>41</v>
      </c>
      <c r="T3615" s="20" t="s">
        <v>41</v>
      </c>
      <c r="U3615" s="20" t="s">
        <v>41</v>
      </c>
      <c r="Z3615" s="20" t="s">
        <v>41</v>
      </c>
      <c r="AC3615" s="20" t="s">
        <v>41</v>
      </c>
      <c r="AD3615" s="17" t="s">
        <v>8874</v>
      </c>
      <c r="AL3615" s="17">
        <v>68006262</v>
      </c>
      <c r="AP3615" s="17" t="s">
        <v>6750</v>
      </c>
      <c r="AQ3615" s="17" t="s">
        <v>44</v>
      </c>
      <c r="AS3615" s="17" t="s">
        <v>6751</v>
      </c>
      <c r="AT3615" s="17" t="s">
        <v>6752</v>
      </c>
      <c r="AU3615" s="17" t="s">
        <v>45</v>
      </c>
      <c r="AW3615" s="17">
        <v>19370153</v>
      </c>
    </row>
    <row r="3616" spans="1:51" ht="30" customHeight="1">
      <c r="A3616" s="17" t="s">
        <v>7897</v>
      </c>
      <c r="C3616" s="17" t="s">
        <v>7898</v>
      </c>
      <c r="D3616" s="17" t="s">
        <v>7899</v>
      </c>
      <c r="E3616" s="17" t="s">
        <v>8876</v>
      </c>
      <c r="H3616" s="20" t="s">
        <v>41</v>
      </c>
      <c r="M3616" s="20" t="s">
        <v>41</v>
      </c>
      <c r="N3616" s="20" t="s">
        <v>41</v>
      </c>
      <c r="Q3616" s="20" t="s">
        <v>41</v>
      </c>
      <c r="T3616" s="20" t="s">
        <v>41</v>
      </c>
      <c r="U3616" s="20" t="s">
        <v>41</v>
      </c>
      <c r="Z3616" s="20" t="s">
        <v>41</v>
      </c>
      <c r="AC3616" s="20" t="s">
        <v>41</v>
      </c>
      <c r="AD3616" s="17" t="s">
        <v>8874</v>
      </c>
      <c r="AL3616" s="17">
        <v>68006262</v>
      </c>
      <c r="AP3616" s="17" t="s">
        <v>6750</v>
      </c>
      <c r="AQ3616" s="17" t="s">
        <v>44</v>
      </c>
      <c r="AS3616" s="17" t="s">
        <v>6751</v>
      </c>
      <c r="AT3616" s="17" t="s">
        <v>6752</v>
      </c>
      <c r="AU3616" s="17" t="s">
        <v>45</v>
      </c>
      <c r="AW3616" s="17">
        <v>19370153</v>
      </c>
      <c r="AY3616" s="20" t="s">
        <v>41</v>
      </c>
    </row>
    <row r="3617" spans="1:51" ht="30" customHeight="1">
      <c r="A3617" s="17" t="s">
        <v>5269</v>
      </c>
      <c r="C3617" s="17" t="s">
        <v>5270</v>
      </c>
      <c r="D3617" s="17" t="s">
        <v>5271</v>
      </c>
      <c r="E3617" s="17" t="s">
        <v>8876</v>
      </c>
      <c r="H3617" s="20" t="s">
        <v>41</v>
      </c>
      <c r="M3617" s="20" t="s">
        <v>41</v>
      </c>
      <c r="N3617" s="20" t="s">
        <v>41</v>
      </c>
      <c r="P3617" s="20" t="s">
        <v>41</v>
      </c>
      <c r="W3617" s="20" t="s">
        <v>39</v>
      </c>
      <c r="Z3617" s="20" t="s">
        <v>41</v>
      </c>
      <c r="AC3617" s="20" t="s">
        <v>41</v>
      </c>
      <c r="AD3617" s="17" t="s">
        <v>8874</v>
      </c>
      <c r="AL3617" s="17">
        <v>68006262</v>
      </c>
      <c r="AS3617" s="17" t="s">
        <v>3285</v>
      </c>
      <c r="AT3617" s="17" t="s">
        <v>3286</v>
      </c>
      <c r="AU3617" s="17" t="s">
        <v>3287</v>
      </c>
      <c r="AW3617" s="17">
        <v>22745773</v>
      </c>
      <c r="AY3617" s="20" t="s">
        <v>41</v>
      </c>
    </row>
    <row r="3618" spans="1:51" ht="30" customHeight="1">
      <c r="A3618" s="17" t="s">
        <v>5269</v>
      </c>
      <c r="C3618" s="17" t="s">
        <v>5270</v>
      </c>
      <c r="D3618" s="17" t="s">
        <v>5271</v>
      </c>
      <c r="E3618" s="17" t="s">
        <v>8876</v>
      </c>
      <c r="H3618" s="20" t="s">
        <v>41</v>
      </c>
      <c r="M3618" s="20" t="s">
        <v>41</v>
      </c>
      <c r="N3618" s="20" t="s">
        <v>41</v>
      </c>
      <c r="P3618" s="20" t="s">
        <v>41</v>
      </c>
      <c r="Z3618" s="20" t="s">
        <v>41</v>
      </c>
      <c r="AC3618" s="20" t="s">
        <v>41</v>
      </c>
      <c r="AD3618" s="17" t="s">
        <v>8874</v>
      </c>
      <c r="AL3618" s="17">
        <v>68006262</v>
      </c>
      <c r="AS3618" s="17" t="s">
        <v>3285</v>
      </c>
      <c r="AT3618" s="17" t="s">
        <v>3286</v>
      </c>
      <c r="AU3618" s="17" t="s">
        <v>3287</v>
      </c>
      <c r="AW3618" s="17">
        <v>22745773</v>
      </c>
      <c r="AY3618" s="20" t="s">
        <v>41</v>
      </c>
    </row>
    <row r="3619" spans="1:51" ht="30" customHeight="1">
      <c r="A3619" s="17" t="s">
        <v>5269</v>
      </c>
      <c r="C3619" s="17" t="s">
        <v>5270</v>
      </c>
      <c r="D3619" s="17" t="s">
        <v>5271</v>
      </c>
      <c r="E3619" s="17" t="s">
        <v>8876</v>
      </c>
      <c r="H3619" s="20" t="s">
        <v>41</v>
      </c>
      <c r="M3619" s="20" t="s">
        <v>41</v>
      </c>
      <c r="N3619" s="20" t="s">
        <v>41</v>
      </c>
      <c r="Q3619" s="20" t="s">
        <v>41</v>
      </c>
      <c r="T3619" s="20" t="s">
        <v>41</v>
      </c>
      <c r="U3619" s="20" t="s">
        <v>41</v>
      </c>
      <c r="Z3619" s="20" t="s">
        <v>41</v>
      </c>
      <c r="AC3619" s="20" t="s">
        <v>41</v>
      </c>
      <c r="AD3619" s="17" t="s">
        <v>8874</v>
      </c>
      <c r="AL3619" s="17">
        <v>68006262</v>
      </c>
      <c r="AP3619" s="17" t="s">
        <v>6750</v>
      </c>
      <c r="AQ3619" s="17" t="s">
        <v>44</v>
      </c>
      <c r="AS3619" s="17" t="s">
        <v>6751</v>
      </c>
      <c r="AT3619" s="17" t="s">
        <v>6752</v>
      </c>
      <c r="AU3619" s="17" t="s">
        <v>45</v>
      </c>
      <c r="AW3619" s="17">
        <v>19370153</v>
      </c>
      <c r="AY3619" s="20" t="s">
        <v>41</v>
      </c>
    </row>
    <row r="3620" spans="1:51" ht="30" customHeight="1">
      <c r="A3620" s="17" t="s">
        <v>6838</v>
      </c>
      <c r="C3620" s="17" t="s">
        <v>6839</v>
      </c>
      <c r="D3620" s="17" t="s">
        <v>6840</v>
      </c>
      <c r="E3620" s="17" t="s">
        <v>8876</v>
      </c>
      <c r="H3620" s="20" t="s">
        <v>41</v>
      </c>
      <c r="M3620" s="20" t="s">
        <v>41</v>
      </c>
      <c r="N3620" s="20" t="s">
        <v>41</v>
      </c>
      <c r="Q3620" s="20" t="s">
        <v>41</v>
      </c>
      <c r="T3620" s="20" t="s">
        <v>41</v>
      </c>
      <c r="U3620" s="20" t="s">
        <v>41</v>
      </c>
      <c r="Z3620" s="20" t="s">
        <v>41</v>
      </c>
      <c r="AC3620" s="20" t="s">
        <v>41</v>
      </c>
      <c r="AD3620" s="17" t="s">
        <v>8874</v>
      </c>
      <c r="AL3620" s="17">
        <v>68006262</v>
      </c>
      <c r="AP3620" s="17" t="s">
        <v>6750</v>
      </c>
      <c r="AQ3620" s="17" t="s">
        <v>44</v>
      </c>
      <c r="AS3620" s="17" t="s">
        <v>6751</v>
      </c>
      <c r="AT3620" s="17" t="s">
        <v>6752</v>
      </c>
      <c r="AU3620" s="17" t="s">
        <v>45</v>
      </c>
      <c r="AW3620" s="17">
        <v>19370153</v>
      </c>
    </row>
    <row r="3621" spans="1:51" ht="30" customHeight="1">
      <c r="A3621" s="17" t="s">
        <v>6559</v>
      </c>
      <c r="C3621" s="17" t="s">
        <v>6560</v>
      </c>
      <c r="D3621" s="17" t="s">
        <v>6561</v>
      </c>
      <c r="E3621" s="17" t="s">
        <v>8876</v>
      </c>
      <c r="H3621" s="20" t="s">
        <v>41</v>
      </c>
      <c r="M3621" s="20" t="s">
        <v>41</v>
      </c>
      <c r="N3621" s="20" t="s">
        <v>41</v>
      </c>
      <c r="P3621" s="20" t="s">
        <v>41</v>
      </c>
      <c r="Z3621" s="20" t="s">
        <v>41</v>
      </c>
      <c r="AC3621" s="20" t="s">
        <v>41</v>
      </c>
      <c r="AD3621" s="17" t="s">
        <v>8874</v>
      </c>
      <c r="AL3621" s="17">
        <v>68006262</v>
      </c>
      <c r="AS3621" s="17" t="s">
        <v>3285</v>
      </c>
      <c r="AT3621" s="17" t="s">
        <v>3286</v>
      </c>
      <c r="AU3621" s="17" t="s">
        <v>3287</v>
      </c>
      <c r="AW3621" s="17">
        <v>22745773</v>
      </c>
    </row>
    <row r="3622" spans="1:51" ht="30" customHeight="1">
      <c r="A3622" s="17" t="s">
        <v>5360</v>
      </c>
      <c r="C3622" s="17" t="s">
        <v>5361</v>
      </c>
      <c r="D3622" s="17" t="s">
        <v>5362</v>
      </c>
      <c r="E3622" s="17" t="s">
        <v>8876</v>
      </c>
      <c r="H3622" s="20" t="s">
        <v>41</v>
      </c>
      <c r="M3622" s="20" t="s">
        <v>41</v>
      </c>
      <c r="N3622" s="20" t="s">
        <v>41</v>
      </c>
      <c r="P3622" s="20" t="s">
        <v>41</v>
      </c>
      <c r="T3622" s="20" t="s">
        <v>41</v>
      </c>
      <c r="W3622" s="20" t="s">
        <v>40</v>
      </c>
      <c r="Z3622" s="20" t="s">
        <v>41</v>
      </c>
      <c r="AC3622" s="20" t="s">
        <v>41</v>
      </c>
      <c r="AD3622" s="17" t="s">
        <v>8874</v>
      </c>
      <c r="AL3622" s="17">
        <v>68006262</v>
      </c>
      <c r="AS3622" s="17" t="s">
        <v>3285</v>
      </c>
      <c r="AT3622" s="17" t="s">
        <v>3286</v>
      </c>
      <c r="AU3622" s="17" t="s">
        <v>3287</v>
      </c>
      <c r="AW3622" s="17">
        <v>22745773</v>
      </c>
    </row>
    <row r="3623" spans="1:51" ht="30" customHeight="1">
      <c r="A3623" s="17" t="s">
        <v>1851</v>
      </c>
      <c r="C3623" s="17" t="s">
        <v>1852</v>
      </c>
      <c r="D3623" s="17" t="s">
        <v>1853</v>
      </c>
      <c r="E3623" s="17" t="s">
        <v>8876</v>
      </c>
      <c r="G3623" s="20" t="s">
        <v>41</v>
      </c>
      <c r="M3623" s="20" t="s">
        <v>41</v>
      </c>
      <c r="N3623" s="20" t="s">
        <v>41</v>
      </c>
      <c r="O3623" s="20" t="s">
        <v>41</v>
      </c>
      <c r="R3623" s="20" t="s">
        <v>41</v>
      </c>
      <c r="T3623" s="20" t="s">
        <v>41</v>
      </c>
      <c r="U3623" s="20" t="s">
        <v>41</v>
      </c>
      <c r="X3623" s="20" t="s">
        <v>41</v>
      </c>
      <c r="Y3623" s="20" t="s">
        <v>41</v>
      </c>
      <c r="AJ3623" s="20" t="s">
        <v>41</v>
      </c>
      <c r="AQ3623" s="17" t="s">
        <v>44</v>
      </c>
      <c r="AS3623" s="17" t="s">
        <v>8433</v>
      </c>
      <c r="AT3623" s="17" t="s">
        <v>8437</v>
      </c>
      <c r="AU3623" s="17" t="s">
        <v>45</v>
      </c>
      <c r="AW3623" s="17">
        <v>3040565</v>
      </c>
      <c r="AY3623" s="20" t="s">
        <v>41</v>
      </c>
    </row>
    <row r="3624" spans="1:51" ht="30" customHeight="1">
      <c r="A3624" s="17" t="s">
        <v>1851</v>
      </c>
      <c r="C3624" s="17" t="s">
        <v>5409</v>
      </c>
      <c r="D3624" s="17" t="s">
        <v>5410</v>
      </c>
      <c r="E3624" s="17" t="s">
        <v>8876</v>
      </c>
      <c r="H3624" s="20" t="s">
        <v>41</v>
      </c>
      <c r="M3624" s="20" t="s">
        <v>41</v>
      </c>
      <c r="N3624" s="20" t="s">
        <v>41</v>
      </c>
      <c r="P3624" s="20" t="s">
        <v>41</v>
      </c>
      <c r="T3624" s="20" t="s">
        <v>41</v>
      </c>
      <c r="W3624" s="20" t="s">
        <v>40</v>
      </c>
      <c r="Z3624" s="20" t="s">
        <v>41</v>
      </c>
      <c r="AC3624" s="20" t="s">
        <v>41</v>
      </c>
      <c r="AD3624" s="17" t="s">
        <v>8874</v>
      </c>
      <c r="AL3624" s="17">
        <v>68006262</v>
      </c>
      <c r="AS3624" s="17" t="s">
        <v>3285</v>
      </c>
      <c r="AT3624" s="17" t="s">
        <v>3286</v>
      </c>
      <c r="AU3624" s="17" t="s">
        <v>3287</v>
      </c>
      <c r="AW3624" s="17">
        <v>22745773</v>
      </c>
      <c r="AY3624" s="20" t="s">
        <v>41</v>
      </c>
    </row>
    <row r="3625" spans="1:51" ht="30" customHeight="1">
      <c r="A3625" s="17" t="s">
        <v>1425</v>
      </c>
      <c r="C3625" s="17" t="s">
        <v>1426</v>
      </c>
      <c r="D3625" s="17" t="s">
        <v>1427</v>
      </c>
      <c r="E3625" s="17" t="s">
        <v>8876</v>
      </c>
      <c r="G3625" s="20" t="s">
        <v>41</v>
      </c>
      <c r="M3625" s="20" t="s">
        <v>41</v>
      </c>
      <c r="N3625" s="20" t="s">
        <v>41</v>
      </c>
      <c r="O3625" s="20" t="s">
        <v>41</v>
      </c>
      <c r="R3625" s="20" t="s">
        <v>41</v>
      </c>
      <c r="T3625" s="20" t="s">
        <v>41</v>
      </c>
      <c r="U3625" s="20" t="s">
        <v>41</v>
      </c>
      <c r="X3625" s="20" t="s">
        <v>41</v>
      </c>
      <c r="Y3625" s="20" t="s">
        <v>41</v>
      </c>
      <c r="AJ3625" s="20" t="s">
        <v>41</v>
      </c>
      <c r="AQ3625" s="17" t="s">
        <v>44</v>
      </c>
      <c r="AS3625" s="17" t="s">
        <v>8433</v>
      </c>
      <c r="AT3625" s="17" t="s">
        <v>8437</v>
      </c>
      <c r="AU3625" s="17" t="s">
        <v>45</v>
      </c>
      <c r="AW3625" s="17">
        <v>3040565</v>
      </c>
    </row>
    <row r="3626" spans="1:51" ht="30" customHeight="1">
      <c r="A3626" s="17" t="s">
        <v>1425</v>
      </c>
      <c r="C3626" s="17" t="s">
        <v>7021</v>
      </c>
      <c r="D3626" s="17" t="s">
        <v>7022</v>
      </c>
      <c r="E3626" s="17" t="s">
        <v>8876</v>
      </c>
      <c r="H3626" s="20" t="s">
        <v>41</v>
      </c>
      <c r="M3626" s="20" t="s">
        <v>41</v>
      </c>
      <c r="N3626" s="20" t="s">
        <v>41</v>
      </c>
      <c r="Q3626" s="20" t="s">
        <v>41</v>
      </c>
      <c r="T3626" s="20" t="s">
        <v>41</v>
      </c>
      <c r="U3626" s="20" t="s">
        <v>41</v>
      </c>
      <c r="Z3626" s="20" t="s">
        <v>41</v>
      </c>
      <c r="AC3626" s="20" t="s">
        <v>41</v>
      </c>
      <c r="AD3626" s="17" t="s">
        <v>8874</v>
      </c>
      <c r="AL3626" s="17">
        <v>68006262</v>
      </c>
      <c r="AP3626" s="17" t="s">
        <v>6750</v>
      </c>
      <c r="AQ3626" s="17" t="s">
        <v>44</v>
      </c>
      <c r="AS3626" s="17" t="s">
        <v>6751</v>
      </c>
      <c r="AT3626" s="17" t="s">
        <v>6752</v>
      </c>
      <c r="AU3626" s="17" t="s">
        <v>45</v>
      </c>
      <c r="AW3626" s="17">
        <v>19370153</v>
      </c>
    </row>
    <row r="3627" spans="1:51" ht="30" customHeight="1">
      <c r="A3627" s="17" t="s">
        <v>4729</v>
      </c>
      <c r="C3627" s="17" t="s">
        <v>4730</v>
      </c>
      <c r="D3627" s="17" t="s">
        <v>4731</v>
      </c>
      <c r="E3627" s="17" t="s">
        <v>8876</v>
      </c>
      <c r="H3627" s="20" t="s">
        <v>41</v>
      </c>
      <c r="M3627" s="20" t="s">
        <v>41</v>
      </c>
      <c r="N3627" s="20" t="s">
        <v>41</v>
      </c>
      <c r="P3627" s="20" t="s">
        <v>41</v>
      </c>
      <c r="W3627" s="20" t="s">
        <v>39</v>
      </c>
      <c r="Z3627" s="20" t="s">
        <v>41</v>
      </c>
      <c r="AC3627" s="20" t="s">
        <v>41</v>
      </c>
      <c r="AD3627" s="17" t="s">
        <v>8874</v>
      </c>
      <c r="AL3627" s="17">
        <v>68006262</v>
      </c>
      <c r="AS3627" s="17" t="s">
        <v>3285</v>
      </c>
      <c r="AT3627" s="17" t="s">
        <v>3286</v>
      </c>
      <c r="AU3627" s="17" t="s">
        <v>3287</v>
      </c>
      <c r="AW3627" s="17">
        <v>22745773</v>
      </c>
    </row>
    <row r="3628" spans="1:51" ht="30" customHeight="1">
      <c r="A3628" s="17" t="s">
        <v>6974</v>
      </c>
      <c r="C3628" s="17" t="s">
        <v>1678</v>
      </c>
      <c r="D3628" s="17" t="s">
        <v>6975</v>
      </c>
      <c r="E3628" s="17" t="s">
        <v>8876</v>
      </c>
      <c r="H3628" s="20" t="s">
        <v>41</v>
      </c>
      <c r="M3628" s="20" t="s">
        <v>41</v>
      </c>
      <c r="N3628" s="20" t="s">
        <v>41</v>
      </c>
      <c r="Q3628" s="20" t="s">
        <v>41</v>
      </c>
      <c r="T3628" s="20" t="s">
        <v>41</v>
      </c>
      <c r="U3628" s="20" t="s">
        <v>41</v>
      </c>
      <c r="Z3628" s="20" t="s">
        <v>41</v>
      </c>
      <c r="AC3628" s="20" t="s">
        <v>41</v>
      </c>
      <c r="AD3628" s="17" t="s">
        <v>8874</v>
      </c>
      <c r="AL3628" s="17">
        <v>68006262</v>
      </c>
      <c r="AP3628" s="17" t="s">
        <v>6750</v>
      </c>
      <c r="AQ3628" s="17" t="s">
        <v>44</v>
      </c>
      <c r="AS3628" s="17" t="s">
        <v>6751</v>
      </c>
      <c r="AT3628" s="17" t="s">
        <v>6752</v>
      </c>
      <c r="AU3628" s="17" t="s">
        <v>45</v>
      </c>
      <c r="AW3628" s="17">
        <v>19370153</v>
      </c>
      <c r="AY3628" s="20" t="s">
        <v>41</v>
      </c>
    </row>
    <row r="3629" spans="1:51" ht="30" customHeight="1">
      <c r="A3629" s="17" t="s">
        <v>2208</v>
      </c>
      <c r="C3629" s="17" t="s">
        <v>2209</v>
      </c>
      <c r="D3629" s="17" t="s">
        <v>2210</v>
      </c>
      <c r="E3629" s="17" t="s">
        <v>8876</v>
      </c>
      <c r="G3629" s="20" t="s">
        <v>41</v>
      </c>
      <c r="M3629" s="20" t="s">
        <v>41</v>
      </c>
      <c r="N3629" s="20" t="s">
        <v>41</v>
      </c>
      <c r="O3629" s="20" t="s">
        <v>41</v>
      </c>
      <c r="R3629" s="20" t="s">
        <v>41</v>
      </c>
      <c r="T3629" s="20" t="s">
        <v>41</v>
      </c>
      <c r="U3629" s="20" t="s">
        <v>41</v>
      </c>
      <c r="X3629" s="20" t="s">
        <v>41</v>
      </c>
      <c r="Y3629" s="20" t="s">
        <v>41</v>
      </c>
      <c r="AJ3629" s="20" t="s">
        <v>41</v>
      </c>
      <c r="AQ3629" s="17" t="s">
        <v>44</v>
      </c>
      <c r="AS3629" s="17" t="s">
        <v>8433</v>
      </c>
      <c r="AT3629" s="17" t="s">
        <v>8437</v>
      </c>
      <c r="AU3629" s="17" t="s">
        <v>45</v>
      </c>
      <c r="AW3629" s="17">
        <v>3040565</v>
      </c>
    </row>
    <row r="3630" spans="1:51" ht="30" customHeight="1">
      <c r="A3630" s="17" t="s">
        <v>5602</v>
      </c>
      <c r="C3630" s="17" t="s">
        <v>5603</v>
      </c>
      <c r="D3630" s="17" t="s">
        <v>5604</v>
      </c>
      <c r="E3630" s="17" t="s">
        <v>8876</v>
      </c>
      <c r="H3630" s="20" t="s">
        <v>41</v>
      </c>
      <c r="M3630" s="20" t="s">
        <v>41</v>
      </c>
      <c r="N3630" s="20" t="s">
        <v>41</v>
      </c>
      <c r="P3630" s="20" t="s">
        <v>41</v>
      </c>
      <c r="T3630" s="20" t="s">
        <v>41</v>
      </c>
      <c r="W3630" s="20" t="s">
        <v>40</v>
      </c>
      <c r="Z3630" s="20" t="s">
        <v>41</v>
      </c>
      <c r="AC3630" s="20" t="s">
        <v>41</v>
      </c>
      <c r="AD3630" s="17" t="s">
        <v>8874</v>
      </c>
      <c r="AL3630" s="17">
        <v>68006262</v>
      </c>
      <c r="AS3630" s="17" t="s">
        <v>3285</v>
      </c>
      <c r="AT3630" s="17" t="s">
        <v>3286</v>
      </c>
      <c r="AU3630" s="17" t="s">
        <v>3287</v>
      </c>
      <c r="AW3630" s="17">
        <v>22745773</v>
      </c>
      <c r="AY3630" s="20" t="s">
        <v>41</v>
      </c>
    </row>
    <row r="3631" spans="1:51" ht="30" customHeight="1">
      <c r="A3631" s="17" t="s">
        <v>5602</v>
      </c>
      <c r="C3631" s="17" t="s">
        <v>5603</v>
      </c>
      <c r="D3631" s="17" t="s">
        <v>5604</v>
      </c>
      <c r="E3631" s="17" t="s">
        <v>8876</v>
      </c>
      <c r="H3631" s="20" t="s">
        <v>41</v>
      </c>
      <c r="M3631" s="20" t="s">
        <v>41</v>
      </c>
      <c r="N3631" s="20" t="s">
        <v>41</v>
      </c>
      <c r="P3631" s="20" t="s">
        <v>41</v>
      </c>
      <c r="Z3631" s="20" t="s">
        <v>41</v>
      </c>
      <c r="AC3631" s="20" t="s">
        <v>41</v>
      </c>
      <c r="AD3631" s="17" t="s">
        <v>8874</v>
      </c>
      <c r="AL3631" s="17">
        <v>68006262</v>
      </c>
      <c r="AS3631" s="17" t="s">
        <v>3285</v>
      </c>
      <c r="AT3631" s="17" t="s">
        <v>3286</v>
      </c>
      <c r="AU3631" s="17" t="s">
        <v>3287</v>
      </c>
      <c r="AW3631" s="17">
        <v>22745773</v>
      </c>
      <c r="AY3631" s="20" t="s">
        <v>41</v>
      </c>
    </row>
    <row r="3632" spans="1:51" ht="30" customHeight="1">
      <c r="A3632" s="17" t="s">
        <v>1773</v>
      </c>
      <c r="C3632" s="17" t="s">
        <v>1774</v>
      </c>
      <c r="D3632" s="17" t="s">
        <v>1775</v>
      </c>
      <c r="E3632" s="17" t="s">
        <v>8876</v>
      </c>
      <c r="G3632" s="20" t="s">
        <v>41</v>
      </c>
      <c r="M3632" s="20" t="s">
        <v>41</v>
      </c>
      <c r="N3632" s="20" t="s">
        <v>41</v>
      </c>
      <c r="O3632" s="20" t="s">
        <v>41</v>
      </c>
      <c r="R3632" s="20" t="s">
        <v>41</v>
      </c>
      <c r="T3632" s="20" t="s">
        <v>41</v>
      </c>
      <c r="U3632" s="20" t="s">
        <v>41</v>
      </c>
      <c r="X3632" s="20" t="s">
        <v>41</v>
      </c>
      <c r="Y3632" s="20" t="s">
        <v>41</v>
      </c>
      <c r="AJ3632" s="20" t="s">
        <v>41</v>
      </c>
      <c r="AQ3632" s="17" t="s">
        <v>44</v>
      </c>
      <c r="AS3632" s="17" t="s">
        <v>8433</v>
      </c>
      <c r="AT3632" s="17" t="s">
        <v>8437</v>
      </c>
      <c r="AU3632" s="17" t="s">
        <v>45</v>
      </c>
      <c r="AW3632" s="17">
        <v>3040565</v>
      </c>
    </row>
    <row r="3633" spans="1:51" ht="30" customHeight="1">
      <c r="A3633" s="17" t="s">
        <v>1488</v>
      </c>
      <c r="C3633" s="17" t="s">
        <v>1489</v>
      </c>
      <c r="D3633" s="17" t="s">
        <v>1490</v>
      </c>
      <c r="E3633" s="17" t="s">
        <v>8876</v>
      </c>
      <c r="G3633" s="20" t="s">
        <v>41</v>
      </c>
      <c r="M3633" s="20" t="s">
        <v>41</v>
      </c>
      <c r="N3633" s="20" t="s">
        <v>41</v>
      </c>
      <c r="O3633" s="20" t="s">
        <v>41</v>
      </c>
      <c r="R3633" s="20" t="s">
        <v>41</v>
      </c>
      <c r="T3633" s="20" t="s">
        <v>41</v>
      </c>
      <c r="U3633" s="20" t="s">
        <v>41</v>
      </c>
      <c r="X3633" s="20" t="s">
        <v>41</v>
      </c>
      <c r="Y3633" s="20" t="s">
        <v>41</v>
      </c>
      <c r="AJ3633" s="20" t="s">
        <v>41</v>
      </c>
      <c r="AQ3633" s="17" t="s">
        <v>44</v>
      </c>
      <c r="AS3633" s="17" t="s">
        <v>8433</v>
      </c>
      <c r="AT3633" s="17" t="s">
        <v>8437</v>
      </c>
      <c r="AU3633" s="17" t="s">
        <v>45</v>
      </c>
      <c r="AW3633" s="17">
        <v>3040565</v>
      </c>
    </row>
    <row r="3634" spans="1:51" ht="30" customHeight="1">
      <c r="A3634" s="17" t="s">
        <v>1488</v>
      </c>
      <c r="C3634" s="17" t="s">
        <v>8249</v>
      </c>
      <c r="D3634" s="17" t="s">
        <v>8250</v>
      </c>
      <c r="E3634" s="17" t="s">
        <v>8876</v>
      </c>
      <c r="H3634" s="20" t="s">
        <v>41</v>
      </c>
      <c r="M3634" s="20" t="s">
        <v>41</v>
      </c>
      <c r="T3634" s="20" t="s">
        <v>41</v>
      </c>
      <c r="V3634" s="20" t="s">
        <v>41</v>
      </c>
      <c r="Y3634" s="20" t="s">
        <v>39</v>
      </c>
      <c r="Z3634" s="20" t="s">
        <v>41</v>
      </c>
      <c r="AA3634" s="20" t="s">
        <v>41</v>
      </c>
      <c r="AJ3634" s="20" t="s">
        <v>41</v>
      </c>
      <c r="AK3634" s="17" t="s">
        <v>30</v>
      </c>
      <c r="AL3634" s="17">
        <v>68006262</v>
      </c>
      <c r="AP3634" s="17" t="s">
        <v>8202</v>
      </c>
      <c r="AQ3634" s="17" t="s">
        <v>8203</v>
      </c>
      <c r="AR3634" s="17" t="s">
        <v>8204</v>
      </c>
      <c r="AS3634" s="17" t="s">
        <v>8432</v>
      </c>
      <c r="AT3634" s="17" t="s">
        <v>8436</v>
      </c>
      <c r="AU3634" s="17" t="s">
        <v>45</v>
      </c>
      <c r="AW3634" s="17">
        <v>19706548</v>
      </c>
    </row>
    <row r="3635" spans="1:51" ht="30" customHeight="1">
      <c r="A3635" s="17" t="s">
        <v>2760</v>
      </c>
      <c r="C3635" s="17" t="s">
        <v>8583</v>
      </c>
      <c r="D3635" s="17" t="s">
        <v>8584</v>
      </c>
      <c r="E3635" s="17" t="s">
        <v>8876</v>
      </c>
      <c r="I3635" s="20" t="s">
        <v>41</v>
      </c>
      <c r="J3635" s="20" t="s">
        <v>41</v>
      </c>
      <c r="X3635" s="20" t="s">
        <v>41</v>
      </c>
      <c r="AC3635" s="20" t="s">
        <v>41</v>
      </c>
      <c r="AD3635" s="17" t="s">
        <v>2761</v>
      </c>
      <c r="AE3635" s="17">
        <v>68012559</v>
      </c>
      <c r="AG3635" s="20" t="s">
        <v>41</v>
      </c>
      <c r="AO3635" s="17" t="s">
        <v>2762</v>
      </c>
      <c r="AQ3635" s="17" t="s">
        <v>44</v>
      </c>
      <c r="AS3635" s="17" t="s">
        <v>2408</v>
      </c>
      <c r="AT3635" s="17" t="s">
        <v>2763</v>
      </c>
      <c r="AU3635" s="17" t="s">
        <v>2462</v>
      </c>
      <c r="AV3635" s="20" t="s">
        <v>41</v>
      </c>
      <c r="AW3635" s="17">
        <v>21399567</v>
      </c>
    </row>
    <row r="3636" spans="1:51" ht="30" customHeight="1">
      <c r="A3636" s="17" t="s">
        <v>982</v>
      </c>
      <c r="C3636" s="17" t="s">
        <v>983</v>
      </c>
      <c r="D3636" s="17" t="s">
        <v>984</v>
      </c>
      <c r="E3636" s="17" t="s">
        <v>8876</v>
      </c>
      <c r="G3636" s="20" t="s">
        <v>41</v>
      </c>
      <c r="M3636" s="20" t="s">
        <v>41</v>
      </c>
      <c r="N3636" s="20" t="s">
        <v>41</v>
      </c>
      <c r="O3636" s="20" t="s">
        <v>41</v>
      </c>
      <c r="R3636" s="20" t="s">
        <v>41</v>
      </c>
      <c r="T3636" s="20" t="s">
        <v>41</v>
      </c>
      <c r="U3636" s="20" t="s">
        <v>41</v>
      </c>
      <c r="X3636" s="20" t="s">
        <v>41</v>
      </c>
      <c r="Y3636" s="20" t="s">
        <v>41</v>
      </c>
      <c r="AJ3636" s="20" t="s">
        <v>41</v>
      </c>
      <c r="AQ3636" s="17" t="s">
        <v>44</v>
      </c>
      <c r="AS3636" s="17" t="s">
        <v>8433</v>
      </c>
      <c r="AT3636" s="17" t="s">
        <v>8437</v>
      </c>
      <c r="AU3636" s="17" t="s">
        <v>45</v>
      </c>
      <c r="AW3636" s="17">
        <v>3040565</v>
      </c>
    </row>
    <row r="3637" spans="1:51" ht="30" customHeight="1">
      <c r="A3637" s="17" t="s">
        <v>982</v>
      </c>
      <c r="C3637" s="17" t="s">
        <v>983</v>
      </c>
      <c r="D3637" s="17" t="s">
        <v>8775</v>
      </c>
      <c r="E3637" s="17" t="s">
        <v>8876</v>
      </c>
      <c r="H3637" s="20" t="s">
        <v>41</v>
      </c>
      <c r="M3637" s="20" t="s">
        <v>41</v>
      </c>
      <c r="N3637" s="20" t="s">
        <v>41</v>
      </c>
      <c r="Q3637" s="20" t="s">
        <v>41</v>
      </c>
      <c r="T3637" s="20" t="s">
        <v>41</v>
      </c>
      <c r="U3637" s="20" t="s">
        <v>41</v>
      </c>
      <c r="Z3637" s="20" t="s">
        <v>41</v>
      </c>
      <c r="AC3637" s="20" t="s">
        <v>41</v>
      </c>
      <c r="AD3637" s="17" t="s">
        <v>8874</v>
      </c>
      <c r="AL3637" s="17">
        <v>68006262</v>
      </c>
      <c r="AP3637" s="17" t="s">
        <v>6750</v>
      </c>
      <c r="AQ3637" s="17" t="s">
        <v>44</v>
      </c>
      <c r="AS3637" s="17" t="s">
        <v>6751</v>
      </c>
      <c r="AT3637" s="17" t="s">
        <v>6752</v>
      </c>
      <c r="AU3637" s="17" t="s">
        <v>45</v>
      </c>
      <c r="AW3637" s="17">
        <v>19370153</v>
      </c>
    </row>
    <row r="3638" spans="1:51" ht="30" customHeight="1">
      <c r="A3638" s="17" t="s">
        <v>4988</v>
      </c>
      <c r="C3638" s="17" t="s">
        <v>4989</v>
      </c>
      <c r="D3638" s="17" t="s">
        <v>4990</v>
      </c>
      <c r="E3638" s="17" t="s">
        <v>8876</v>
      </c>
      <c r="H3638" s="20" t="s">
        <v>41</v>
      </c>
      <c r="M3638" s="20" t="s">
        <v>41</v>
      </c>
      <c r="N3638" s="20" t="s">
        <v>41</v>
      </c>
      <c r="P3638" s="20" t="s">
        <v>41</v>
      </c>
      <c r="W3638" s="20" t="s">
        <v>39</v>
      </c>
      <c r="Z3638" s="20" t="s">
        <v>41</v>
      </c>
      <c r="AC3638" s="20" t="s">
        <v>41</v>
      </c>
      <c r="AD3638" s="17" t="s">
        <v>8874</v>
      </c>
      <c r="AL3638" s="17">
        <v>68006262</v>
      </c>
      <c r="AS3638" s="17" t="s">
        <v>3285</v>
      </c>
      <c r="AT3638" s="17" t="s">
        <v>3286</v>
      </c>
      <c r="AU3638" s="17" t="s">
        <v>3287</v>
      </c>
      <c r="AW3638" s="17">
        <v>22745773</v>
      </c>
    </row>
    <row r="3639" spans="1:51" ht="30" customHeight="1">
      <c r="A3639" s="17" t="s">
        <v>7855</v>
      </c>
      <c r="C3639" s="17" t="s">
        <v>7856</v>
      </c>
      <c r="D3639" s="17" t="s">
        <v>7857</v>
      </c>
      <c r="E3639" s="17" t="s">
        <v>8876</v>
      </c>
      <c r="H3639" s="20" t="s">
        <v>41</v>
      </c>
      <c r="M3639" s="20" t="s">
        <v>41</v>
      </c>
      <c r="N3639" s="20" t="s">
        <v>41</v>
      </c>
      <c r="Q3639" s="20" t="s">
        <v>41</v>
      </c>
      <c r="T3639" s="20" t="s">
        <v>41</v>
      </c>
      <c r="U3639" s="20" t="s">
        <v>41</v>
      </c>
      <c r="Z3639" s="20" t="s">
        <v>41</v>
      </c>
      <c r="AC3639" s="20" t="s">
        <v>41</v>
      </c>
      <c r="AD3639" s="17" t="s">
        <v>8874</v>
      </c>
      <c r="AL3639" s="17">
        <v>68006262</v>
      </c>
      <c r="AP3639" s="17" t="s">
        <v>6750</v>
      </c>
      <c r="AQ3639" s="17" t="s">
        <v>44</v>
      </c>
      <c r="AS3639" s="17" t="s">
        <v>6751</v>
      </c>
      <c r="AT3639" s="17" t="s">
        <v>6752</v>
      </c>
      <c r="AU3639" s="17" t="s">
        <v>45</v>
      </c>
      <c r="AW3639" s="17">
        <v>19370153</v>
      </c>
    </row>
    <row r="3640" spans="1:51" ht="30" customHeight="1">
      <c r="A3640" s="17" t="s">
        <v>4459</v>
      </c>
      <c r="C3640" s="17" t="s">
        <v>4460</v>
      </c>
      <c r="D3640" s="17" t="s">
        <v>4461</v>
      </c>
      <c r="E3640" s="17" t="s">
        <v>8876</v>
      </c>
      <c r="H3640" s="20" t="s">
        <v>41</v>
      </c>
      <c r="M3640" s="20" t="s">
        <v>41</v>
      </c>
      <c r="N3640" s="20" t="s">
        <v>41</v>
      </c>
      <c r="P3640" s="20" t="s">
        <v>41</v>
      </c>
      <c r="T3640" s="20" t="s">
        <v>41</v>
      </c>
      <c r="W3640" s="20" t="s">
        <v>40</v>
      </c>
      <c r="Z3640" s="20" t="s">
        <v>41</v>
      </c>
      <c r="AC3640" s="20" t="s">
        <v>41</v>
      </c>
      <c r="AD3640" s="17" t="s">
        <v>8874</v>
      </c>
      <c r="AL3640" s="17">
        <v>68006262</v>
      </c>
      <c r="AS3640" s="17" t="s">
        <v>3285</v>
      </c>
      <c r="AT3640" s="17" t="s">
        <v>3286</v>
      </c>
      <c r="AU3640" s="17" t="s">
        <v>3287</v>
      </c>
      <c r="AW3640" s="17">
        <v>22745773</v>
      </c>
    </row>
    <row r="3641" spans="1:51" ht="30" customHeight="1">
      <c r="A3641" s="17" t="s">
        <v>6628</v>
      </c>
      <c r="C3641" s="17" t="s">
        <v>6629</v>
      </c>
      <c r="D3641" s="17" t="s">
        <v>6630</v>
      </c>
      <c r="E3641" s="17" t="s">
        <v>8876</v>
      </c>
      <c r="H3641" s="20" t="s">
        <v>41</v>
      </c>
      <c r="M3641" s="20" t="s">
        <v>41</v>
      </c>
      <c r="N3641" s="20" t="s">
        <v>41</v>
      </c>
      <c r="P3641" s="20" t="s">
        <v>41</v>
      </c>
      <c r="Z3641" s="20" t="s">
        <v>41</v>
      </c>
      <c r="AC3641" s="20" t="s">
        <v>41</v>
      </c>
      <c r="AD3641" s="17" t="s">
        <v>8874</v>
      </c>
      <c r="AL3641" s="17">
        <v>68006262</v>
      </c>
      <c r="AS3641" s="17" t="s">
        <v>3285</v>
      </c>
      <c r="AT3641" s="17" t="s">
        <v>3286</v>
      </c>
      <c r="AU3641" s="17" t="s">
        <v>3287</v>
      </c>
      <c r="AW3641" s="17">
        <v>22745773</v>
      </c>
      <c r="AY3641" s="20" t="s">
        <v>41</v>
      </c>
    </row>
    <row r="3642" spans="1:51" ht="30" customHeight="1">
      <c r="A3642" s="17" t="s">
        <v>5802</v>
      </c>
      <c r="C3642" s="17" t="s">
        <v>5803</v>
      </c>
      <c r="D3642" s="17" t="s">
        <v>5804</v>
      </c>
      <c r="E3642" s="17" t="s">
        <v>8876</v>
      </c>
      <c r="H3642" s="20" t="s">
        <v>41</v>
      </c>
      <c r="M3642" s="20" t="s">
        <v>41</v>
      </c>
      <c r="N3642" s="20" t="s">
        <v>41</v>
      </c>
      <c r="P3642" s="20" t="s">
        <v>41</v>
      </c>
      <c r="W3642" s="20" t="s">
        <v>39</v>
      </c>
      <c r="Z3642" s="20" t="s">
        <v>41</v>
      </c>
      <c r="AC3642" s="20" t="s">
        <v>41</v>
      </c>
      <c r="AD3642" s="17" t="s">
        <v>8874</v>
      </c>
      <c r="AL3642" s="17">
        <v>68006262</v>
      </c>
      <c r="AS3642" s="17" t="s">
        <v>3285</v>
      </c>
      <c r="AT3642" s="17" t="s">
        <v>3286</v>
      </c>
      <c r="AU3642" s="17" t="s">
        <v>3287</v>
      </c>
      <c r="AW3642" s="17">
        <v>22745773</v>
      </c>
    </row>
    <row r="3643" spans="1:51" ht="30" customHeight="1">
      <c r="A3643" s="17" t="s">
        <v>5802</v>
      </c>
      <c r="C3643" s="17" t="s">
        <v>5803</v>
      </c>
      <c r="D3643" s="17" t="s">
        <v>5804</v>
      </c>
      <c r="E3643" s="17" t="s">
        <v>8876</v>
      </c>
      <c r="H3643" s="20" t="s">
        <v>41</v>
      </c>
      <c r="M3643" s="20" t="s">
        <v>41</v>
      </c>
      <c r="N3643" s="20" t="s">
        <v>41</v>
      </c>
      <c r="P3643" s="20" t="s">
        <v>41</v>
      </c>
      <c r="Z3643" s="20" t="s">
        <v>41</v>
      </c>
      <c r="AC3643" s="20" t="s">
        <v>41</v>
      </c>
      <c r="AD3643" s="17" t="s">
        <v>8874</v>
      </c>
      <c r="AL3643" s="17">
        <v>68006262</v>
      </c>
      <c r="AS3643" s="17" t="s">
        <v>3285</v>
      </c>
      <c r="AT3643" s="17" t="s">
        <v>3286</v>
      </c>
      <c r="AU3643" s="17" t="s">
        <v>3287</v>
      </c>
      <c r="AW3643" s="17">
        <v>22745773</v>
      </c>
    </row>
    <row r="3644" spans="1:51" ht="30" customHeight="1">
      <c r="A3644" s="17" t="s">
        <v>1362</v>
      </c>
      <c r="C3644" s="17" t="s">
        <v>1363</v>
      </c>
      <c r="D3644" s="17" t="s">
        <v>1364</v>
      </c>
      <c r="E3644" s="17" t="s">
        <v>8876</v>
      </c>
      <c r="G3644" s="20" t="s">
        <v>41</v>
      </c>
      <c r="M3644" s="20" t="s">
        <v>41</v>
      </c>
      <c r="N3644" s="20" t="s">
        <v>41</v>
      </c>
      <c r="O3644" s="20" t="s">
        <v>41</v>
      </c>
      <c r="R3644" s="20" t="s">
        <v>41</v>
      </c>
      <c r="T3644" s="20" t="s">
        <v>41</v>
      </c>
      <c r="U3644" s="20" t="s">
        <v>41</v>
      </c>
      <c r="X3644" s="20" t="s">
        <v>41</v>
      </c>
      <c r="Y3644" s="20" t="s">
        <v>41</v>
      </c>
      <c r="AJ3644" s="20" t="s">
        <v>41</v>
      </c>
      <c r="AQ3644" s="17" t="s">
        <v>44</v>
      </c>
      <c r="AS3644" s="17" t="s">
        <v>8433</v>
      </c>
      <c r="AT3644" s="17" t="s">
        <v>8437</v>
      </c>
      <c r="AU3644" s="17" t="s">
        <v>45</v>
      </c>
      <c r="AW3644" s="17">
        <v>3040565</v>
      </c>
    </row>
    <row r="3645" spans="1:51" ht="30" customHeight="1">
      <c r="A3645" s="17" t="s">
        <v>1362</v>
      </c>
      <c r="C3645" s="17" t="s">
        <v>6846</v>
      </c>
      <c r="D3645" s="17" t="s">
        <v>6847</v>
      </c>
      <c r="E3645" s="17" t="s">
        <v>8876</v>
      </c>
      <c r="H3645" s="20" t="s">
        <v>41</v>
      </c>
      <c r="M3645" s="20" t="s">
        <v>41</v>
      </c>
      <c r="N3645" s="20" t="s">
        <v>41</v>
      </c>
      <c r="Q3645" s="20" t="s">
        <v>41</v>
      </c>
      <c r="T3645" s="20" t="s">
        <v>41</v>
      </c>
      <c r="U3645" s="20" t="s">
        <v>41</v>
      </c>
      <c r="Z3645" s="20" t="s">
        <v>41</v>
      </c>
      <c r="AC3645" s="20" t="s">
        <v>41</v>
      </c>
      <c r="AD3645" s="17" t="s">
        <v>8874</v>
      </c>
      <c r="AL3645" s="17">
        <v>68006262</v>
      </c>
      <c r="AP3645" s="17" t="s">
        <v>6750</v>
      </c>
      <c r="AQ3645" s="17" t="s">
        <v>44</v>
      </c>
      <c r="AS3645" s="17" t="s">
        <v>6751</v>
      </c>
      <c r="AT3645" s="17" t="s">
        <v>6752</v>
      </c>
      <c r="AU3645" s="17" t="s">
        <v>45</v>
      </c>
      <c r="AW3645" s="17">
        <v>19370153</v>
      </c>
    </row>
    <row r="3646" spans="1:51" ht="30" customHeight="1">
      <c r="A3646" s="17" t="s">
        <v>2268</v>
      </c>
      <c r="C3646" s="17" t="s">
        <v>2269</v>
      </c>
      <c r="D3646" s="17" t="s">
        <v>2270</v>
      </c>
      <c r="E3646" s="17" t="s">
        <v>8876</v>
      </c>
      <c r="G3646" s="20" t="s">
        <v>41</v>
      </c>
      <c r="M3646" s="20" t="s">
        <v>41</v>
      </c>
      <c r="N3646" s="20" t="s">
        <v>41</v>
      </c>
      <c r="O3646" s="20" t="s">
        <v>41</v>
      </c>
      <c r="R3646" s="20" t="s">
        <v>41</v>
      </c>
      <c r="T3646" s="20" t="s">
        <v>41</v>
      </c>
      <c r="U3646" s="20" t="s">
        <v>41</v>
      </c>
      <c r="X3646" s="20" t="s">
        <v>41</v>
      </c>
      <c r="Y3646" s="20" t="s">
        <v>41</v>
      </c>
      <c r="AJ3646" s="20" t="s">
        <v>41</v>
      </c>
      <c r="AQ3646" s="17" t="s">
        <v>44</v>
      </c>
      <c r="AS3646" s="17" t="s">
        <v>8433</v>
      </c>
      <c r="AT3646" s="17" t="s">
        <v>8437</v>
      </c>
      <c r="AU3646" s="17" t="s">
        <v>45</v>
      </c>
      <c r="AW3646" s="17">
        <v>3040565</v>
      </c>
      <c r="AY3646" s="20" t="s">
        <v>41</v>
      </c>
    </row>
    <row r="3647" spans="1:51" ht="30" customHeight="1">
      <c r="A3647" s="17" t="s">
        <v>5853</v>
      </c>
      <c r="C3647" s="17" t="s">
        <v>5854</v>
      </c>
      <c r="D3647" s="17" t="s">
        <v>5855</v>
      </c>
      <c r="E3647" s="17" t="s">
        <v>8876</v>
      </c>
      <c r="H3647" s="20" t="s">
        <v>41</v>
      </c>
      <c r="M3647" s="20" t="s">
        <v>41</v>
      </c>
      <c r="N3647" s="20" t="s">
        <v>41</v>
      </c>
      <c r="P3647" s="20" t="s">
        <v>41</v>
      </c>
      <c r="T3647" s="20" t="s">
        <v>41</v>
      </c>
      <c r="W3647" s="20" t="s">
        <v>40</v>
      </c>
      <c r="Z3647" s="20" t="s">
        <v>41</v>
      </c>
      <c r="AC3647" s="20" t="s">
        <v>41</v>
      </c>
      <c r="AD3647" s="17" t="s">
        <v>8874</v>
      </c>
      <c r="AL3647" s="17">
        <v>68006262</v>
      </c>
      <c r="AS3647" s="17" t="s">
        <v>3285</v>
      </c>
      <c r="AT3647" s="17" t="s">
        <v>3286</v>
      </c>
      <c r="AU3647" s="17" t="s">
        <v>3287</v>
      </c>
      <c r="AW3647" s="17">
        <v>22745773</v>
      </c>
    </row>
    <row r="3648" spans="1:51" ht="30" customHeight="1">
      <c r="A3648" s="17" t="s">
        <v>8189</v>
      </c>
      <c r="C3648" s="17" t="s">
        <v>8190</v>
      </c>
      <c r="D3648" s="17" t="s">
        <v>8191</v>
      </c>
      <c r="E3648" s="17" t="s">
        <v>8876</v>
      </c>
      <c r="H3648" s="20" t="s">
        <v>41</v>
      </c>
      <c r="M3648" s="20" t="s">
        <v>41</v>
      </c>
      <c r="N3648" s="20" t="s">
        <v>41</v>
      </c>
      <c r="O3648" s="20" t="s">
        <v>41</v>
      </c>
      <c r="S3648" s="20" t="s">
        <v>41</v>
      </c>
      <c r="AJ3648" s="20" t="s">
        <v>41</v>
      </c>
      <c r="AK3648" s="17" t="s">
        <v>30</v>
      </c>
      <c r="AL3648" s="17">
        <v>68006262</v>
      </c>
      <c r="AP3648" s="17" t="s">
        <v>8093</v>
      </c>
      <c r="AQ3648" s="17" t="s">
        <v>8007</v>
      </c>
      <c r="AR3648" s="17" t="s">
        <v>8094</v>
      </c>
      <c r="AS3648" s="17" t="s">
        <v>8009</v>
      </c>
      <c r="AT3648" s="17" t="s">
        <v>8010</v>
      </c>
      <c r="AU3648" s="17" t="s">
        <v>45</v>
      </c>
      <c r="AW3648" s="17">
        <v>18268500</v>
      </c>
      <c r="AY3648" s="20" t="s">
        <v>41</v>
      </c>
    </row>
    <row r="3649" spans="1:51" ht="30" customHeight="1">
      <c r="A3649" s="17" t="s">
        <v>3161</v>
      </c>
      <c r="C3649" s="17" t="s">
        <v>8668</v>
      </c>
      <c r="D3649" s="17" t="s">
        <v>8669</v>
      </c>
      <c r="E3649" s="17" t="s">
        <v>8876</v>
      </c>
      <c r="I3649" s="20" t="s">
        <v>41</v>
      </c>
      <c r="J3649" s="20" t="s">
        <v>41</v>
      </c>
      <c r="X3649" s="20" t="s">
        <v>41</v>
      </c>
      <c r="AC3649" s="20" t="s">
        <v>41</v>
      </c>
      <c r="AD3649" s="17" t="s">
        <v>3155</v>
      </c>
      <c r="AE3649" s="17">
        <v>68012559</v>
      </c>
      <c r="AG3649" s="20" t="s">
        <v>41</v>
      </c>
      <c r="AO3649" s="17">
        <v>-4.8315247854097076E-2</v>
      </c>
      <c r="AP3649" s="17" t="s">
        <v>3156</v>
      </c>
      <c r="AQ3649" s="17" t="s">
        <v>3157</v>
      </c>
      <c r="AR3649" s="17" t="s">
        <v>3158</v>
      </c>
      <c r="AS3649" s="17" t="s">
        <v>2553</v>
      </c>
      <c r="AT3649" s="17" t="s">
        <v>3159</v>
      </c>
      <c r="AU3649" s="17" t="s">
        <v>8438</v>
      </c>
      <c r="AW3649" s="17">
        <v>20161799</v>
      </c>
      <c r="AX3649" s="17" t="s">
        <v>3160</v>
      </c>
      <c r="AY3649" s="20" t="s">
        <v>41</v>
      </c>
    </row>
    <row r="3650" spans="1:51" ht="30" customHeight="1">
      <c r="A3650" s="17" t="s">
        <v>3161</v>
      </c>
      <c r="C3650" s="17" t="s">
        <v>8668</v>
      </c>
      <c r="D3650" s="17" t="s">
        <v>8669</v>
      </c>
      <c r="E3650" s="17" t="s">
        <v>8876</v>
      </c>
      <c r="I3650" s="20" t="s">
        <v>41</v>
      </c>
      <c r="J3650" s="20" t="s">
        <v>41</v>
      </c>
      <c r="X3650" s="20" t="s">
        <v>41</v>
      </c>
      <c r="AC3650" s="20" t="s">
        <v>41</v>
      </c>
      <c r="AD3650" s="17" t="s">
        <v>3155</v>
      </c>
      <c r="AE3650" s="17">
        <v>68003865</v>
      </c>
      <c r="AG3650" s="20" t="s">
        <v>41</v>
      </c>
      <c r="AO3650" s="17">
        <v>-4.9287510539160521E-2</v>
      </c>
      <c r="AP3650" s="17" t="s">
        <v>3223</v>
      </c>
      <c r="AQ3650" s="17" t="s">
        <v>3224</v>
      </c>
      <c r="AR3650" s="17" t="s">
        <v>3225</v>
      </c>
      <c r="AS3650" s="17" t="s">
        <v>2553</v>
      </c>
      <c r="AT3650" s="17" t="s">
        <v>3159</v>
      </c>
      <c r="AU3650" s="17" t="s">
        <v>8438</v>
      </c>
      <c r="AW3650" s="17">
        <v>20161799</v>
      </c>
      <c r="AX3650" s="17" t="s">
        <v>3160</v>
      </c>
      <c r="AY3650" s="20" t="s">
        <v>41</v>
      </c>
    </row>
    <row r="3651" spans="1:51" ht="30" customHeight="1">
      <c r="A3651" s="17" t="s">
        <v>3690</v>
      </c>
      <c r="C3651" s="17" t="s">
        <v>3691</v>
      </c>
      <c r="D3651" s="17" t="s">
        <v>3692</v>
      </c>
      <c r="E3651" s="17" t="s">
        <v>8876</v>
      </c>
      <c r="H3651" s="20" t="s">
        <v>41</v>
      </c>
      <c r="M3651" s="20" t="s">
        <v>41</v>
      </c>
      <c r="N3651" s="20" t="s">
        <v>41</v>
      </c>
      <c r="P3651" s="20" t="s">
        <v>41</v>
      </c>
      <c r="T3651" s="20" t="s">
        <v>41</v>
      </c>
      <c r="W3651" s="20" t="s">
        <v>40</v>
      </c>
      <c r="Z3651" s="20" t="s">
        <v>41</v>
      </c>
      <c r="AC3651" s="20" t="s">
        <v>41</v>
      </c>
      <c r="AD3651" s="17" t="s">
        <v>8874</v>
      </c>
      <c r="AL3651" s="17">
        <v>68006262</v>
      </c>
      <c r="AS3651" s="17" t="s">
        <v>3285</v>
      </c>
      <c r="AT3651" s="17" t="s">
        <v>3286</v>
      </c>
      <c r="AU3651" s="17" t="s">
        <v>3287</v>
      </c>
      <c r="AW3651" s="17">
        <v>22745773</v>
      </c>
    </row>
    <row r="3652" spans="1:51" ht="30" customHeight="1">
      <c r="A3652" s="17" t="s">
        <v>3690</v>
      </c>
      <c r="C3652" s="17" t="s">
        <v>8812</v>
      </c>
      <c r="D3652" s="17" t="s">
        <v>8813</v>
      </c>
      <c r="E3652" s="17" t="s">
        <v>8876</v>
      </c>
      <c r="H3652" s="20" t="s">
        <v>41</v>
      </c>
      <c r="M3652" s="20" t="s">
        <v>41</v>
      </c>
      <c r="N3652" s="20" t="s">
        <v>41</v>
      </c>
      <c r="Q3652" s="20" t="s">
        <v>41</v>
      </c>
      <c r="T3652" s="20" t="s">
        <v>41</v>
      </c>
      <c r="U3652" s="20" t="s">
        <v>41</v>
      </c>
      <c r="Z3652" s="20" t="s">
        <v>41</v>
      </c>
      <c r="AC3652" s="20" t="s">
        <v>41</v>
      </c>
      <c r="AD3652" s="17" t="s">
        <v>8874</v>
      </c>
      <c r="AL3652" s="17">
        <v>68006262</v>
      </c>
      <c r="AP3652" s="17" t="s">
        <v>6750</v>
      </c>
      <c r="AQ3652" s="17" t="s">
        <v>44</v>
      </c>
      <c r="AS3652" s="17" t="s">
        <v>6751</v>
      </c>
      <c r="AT3652" s="17" t="s">
        <v>6752</v>
      </c>
      <c r="AU3652" s="17" t="s">
        <v>45</v>
      </c>
      <c r="AW3652" s="17">
        <v>19370153</v>
      </c>
    </row>
    <row r="3653" spans="1:51" ht="30" customHeight="1">
      <c r="A3653" s="17" t="s">
        <v>3690</v>
      </c>
      <c r="C3653" s="17" t="s">
        <v>3691</v>
      </c>
      <c r="D3653" s="17" t="s">
        <v>3692</v>
      </c>
      <c r="E3653" s="17" t="s">
        <v>8876</v>
      </c>
      <c r="H3653" s="20" t="s">
        <v>41</v>
      </c>
      <c r="M3653" s="20" t="s">
        <v>41</v>
      </c>
      <c r="N3653" s="20" t="s">
        <v>41</v>
      </c>
      <c r="Q3653" s="20" t="s">
        <v>41</v>
      </c>
      <c r="T3653" s="20" t="s">
        <v>41</v>
      </c>
      <c r="U3653" s="20" t="s">
        <v>41</v>
      </c>
      <c r="Z3653" s="20" t="s">
        <v>41</v>
      </c>
      <c r="AC3653" s="20" t="s">
        <v>41</v>
      </c>
      <c r="AD3653" s="17" t="s">
        <v>8874</v>
      </c>
      <c r="AL3653" s="17">
        <v>68006262</v>
      </c>
      <c r="AP3653" s="17" t="s">
        <v>6750</v>
      </c>
      <c r="AQ3653" s="17" t="s">
        <v>44</v>
      </c>
      <c r="AS3653" s="17" t="s">
        <v>6751</v>
      </c>
      <c r="AT3653" s="17" t="s">
        <v>6752</v>
      </c>
      <c r="AU3653" s="17" t="s">
        <v>45</v>
      </c>
      <c r="AW3653" s="17">
        <v>19370153</v>
      </c>
    </row>
    <row r="3654" spans="1:51" ht="30" customHeight="1">
      <c r="A3654" s="17" t="s">
        <v>6289</v>
      </c>
      <c r="C3654" s="17" t="s">
        <v>6290</v>
      </c>
      <c r="D3654" s="17" t="s">
        <v>6291</v>
      </c>
      <c r="E3654" s="17" t="s">
        <v>8876</v>
      </c>
      <c r="H3654" s="20" t="s">
        <v>41</v>
      </c>
      <c r="M3654" s="20" t="s">
        <v>41</v>
      </c>
      <c r="N3654" s="20" t="s">
        <v>41</v>
      </c>
      <c r="P3654" s="20" t="s">
        <v>41</v>
      </c>
      <c r="W3654" s="20" t="s">
        <v>39</v>
      </c>
      <c r="Z3654" s="20" t="s">
        <v>41</v>
      </c>
      <c r="AC3654" s="20" t="s">
        <v>41</v>
      </c>
      <c r="AD3654" s="17" t="s">
        <v>8874</v>
      </c>
      <c r="AL3654" s="17">
        <v>68006262</v>
      </c>
      <c r="AS3654" s="17" t="s">
        <v>3285</v>
      </c>
      <c r="AT3654" s="17" t="s">
        <v>3286</v>
      </c>
      <c r="AU3654" s="17" t="s">
        <v>3287</v>
      </c>
      <c r="AW3654" s="17">
        <v>22745773</v>
      </c>
    </row>
    <row r="3655" spans="1:51" ht="30" customHeight="1">
      <c r="A3655" s="17" t="s">
        <v>7864</v>
      </c>
      <c r="C3655" s="17" t="s">
        <v>7865</v>
      </c>
      <c r="D3655" s="17" t="s">
        <v>7866</v>
      </c>
      <c r="E3655" s="17" t="s">
        <v>8876</v>
      </c>
      <c r="H3655" s="20" t="s">
        <v>41</v>
      </c>
      <c r="M3655" s="20" t="s">
        <v>41</v>
      </c>
      <c r="N3655" s="20" t="s">
        <v>41</v>
      </c>
      <c r="Q3655" s="20" t="s">
        <v>41</v>
      </c>
      <c r="T3655" s="20" t="s">
        <v>41</v>
      </c>
      <c r="U3655" s="20" t="s">
        <v>41</v>
      </c>
      <c r="Z3655" s="20" t="s">
        <v>41</v>
      </c>
      <c r="AC3655" s="20" t="s">
        <v>41</v>
      </c>
      <c r="AD3655" s="17" t="s">
        <v>8874</v>
      </c>
      <c r="AL3655" s="17">
        <v>68006262</v>
      </c>
      <c r="AP3655" s="17" t="s">
        <v>6750</v>
      </c>
      <c r="AQ3655" s="17" t="s">
        <v>44</v>
      </c>
      <c r="AS3655" s="17" t="s">
        <v>6751</v>
      </c>
      <c r="AT3655" s="17" t="s">
        <v>6752</v>
      </c>
      <c r="AU3655" s="17" t="s">
        <v>45</v>
      </c>
      <c r="AW3655" s="17">
        <v>19370153</v>
      </c>
    </row>
    <row r="3656" spans="1:51" ht="30" customHeight="1">
      <c r="A3656" s="17" t="s">
        <v>6675</v>
      </c>
      <c r="C3656" s="17" t="s">
        <v>6676</v>
      </c>
      <c r="D3656" s="17" t="s">
        <v>6677</v>
      </c>
      <c r="E3656" s="17" t="s">
        <v>8876</v>
      </c>
      <c r="H3656" s="20" t="s">
        <v>41</v>
      </c>
      <c r="M3656" s="20" t="s">
        <v>41</v>
      </c>
      <c r="N3656" s="20" t="s">
        <v>41</v>
      </c>
      <c r="P3656" s="20" t="s">
        <v>41</v>
      </c>
      <c r="Z3656" s="20" t="s">
        <v>41</v>
      </c>
      <c r="AC3656" s="20" t="s">
        <v>41</v>
      </c>
      <c r="AD3656" s="17" t="s">
        <v>8874</v>
      </c>
      <c r="AL3656" s="17">
        <v>68006262</v>
      </c>
      <c r="AS3656" s="17" t="s">
        <v>3285</v>
      </c>
      <c r="AT3656" s="17" t="s">
        <v>3286</v>
      </c>
      <c r="AU3656" s="17" t="s">
        <v>3287</v>
      </c>
      <c r="AW3656" s="17">
        <v>22745773</v>
      </c>
    </row>
    <row r="3657" spans="1:51" ht="30" customHeight="1">
      <c r="A3657" s="17" t="s">
        <v>2001</v>
      </c>
      <c r="C3657" s="17" t="s">
        <v>2002</v>
      </c>
      <c r="D3657" s="17" t="s">
        <v>2003</v>
      </c>
      <c r="E3657" s="17" t="s">
        <v>8876</v>
      </c>
      <c r="G3657" s="20" t="s">
        <v>41</v>
      </c>
      <c r="M3657" s="20" t="s">
        <v>41</v>
      </c>
      <c r="N3657" s="20" t="s">
        <v>41</v>
      </c>
      <c r="O3657" s="20" t="s">
        <v>41</v>
      </c>
      <c r="R3657" s="20" t="s">
        <v>41</v>
      </c>
      <c r="T3657" s="20" t="s">
        <v>41</v>
      </c>
      <c r="U3657" s="20" t="s">
        <v>41</v>
      </c>
      <c r="X3657" s="20" t="s">
        <v>41</v>
      </c>
      <c r="Y3657" s="20" t="s">
        <v>41</v>
      </c>
      <c r="AJ3657" s="20" t="s">
        <v>41</v>
      </c>
      <c r="AQ3657" s="17" t="s">
        <v>44</v>
      </c>
      <c r="AS3657" s="17" t="s">
        <v>8433</v>
      </c>
      <c r="AT3657" s="17" t="s">
        <v>8437</v>
      </c>
      <c r="AU3657" s="17" t="s">
        <v>45</v>
      </c>
      <c r="AW3657" s="17">
        <v>3040565</v>
      </c>
      <c r="AY3657" s="20" t="s">
        <v>41</v>
      </c>
    </row>
    <row r="3658" spans="1:51" ht="30" customHeight="1">
      <c r="A3658" s="17" t="s">
        <v>2001</v>
      </c>
      <c r="C3658" s="17" t="s">
        <v>5691</v>
      </c>
      <c r="D3658" s="17" t="s">
        <v>5692</v>
      </c>
      <c r="E3658" s="17" t="s">
        <v>8876</v>
      </c>
      <c r="H3658" s="20" t="s">
        <v>41</v>
      </c>
      <c r="M3658" s="20" t="s">
        <v>41</v>
      </c>
      <c r="N3658" s="20" t="s">
        <v>41</v>
      </c>
      <c r="P3658" s="20" t="s">
        <v>41</v>
      </c>
      <c r="W3658" s="20" t="s">
        <v>39</v>
      </c>
      <c r="Z3658" s="20" t="s">
        <v>41</v>
      </c>
      <c r="AC3658" s="20" t="s">
        <v>41</v>
      </c>
      <c r="AD3658" s="17" t="s">
        <v>8874</v>
      </c>
      <c r="AL3658" s="17">
        <v>68006262</v>
      </c>
      <c r="AS3658" s="17" t="s">
        <v>3285</v>
      </c>
      <c r="AT3658" s="17" t="s">
        <v>3286</v>
      </c>
      <c r="AU3658" s="17" t="s">
        <v>3287</v>
      </c>
      <c r="AW3658" s="17">
        <v>22745773</v>
      </c>
      <c r="AY3658" s="20" t="s">
        <v>41</v>
      </c>
    </row>
    <row r="3659" spans="1:51" ht="30" customHeight="1">
      <c r="A3659" s="17" t="s">
        <v>2001</v>
      </c>
      <c r="C3659" s="17" t="s">
        <v>5691</v>
      </c>
      <c r="D3659" s="17" t="s">
        <v>5692</v>
      </c>
      <c r="E3659" s="17" t="s">
        <v>8876</v>
      </c>
      <c r="H3659" s="20" t="s">
        <v>41</v>
      </c>
      <c r="M3659" s="20" t="s">
        <v>41</v>
      </c>
      <c r="N3659" s="20" t="s">
        <v>41</v>
      </c>
      <c r="P3659" s="20" t="s">
        <v>41</v>
      </c>
      <c r="Z3659" s="20" t="s">
        <v>41</v>
      </c>
      <c r="AC3659" s="20" t="s">
        <v>41</v>
      </c>
      <c r="AD3659" s="17" t="s">
        <v>8874</v>
      </c>
      <c r="AL3659" s="17">
        <v>68006262</v>
      </c>
      <c r="AS3659" s="17" t="s">
        <v>3285</v>
      </c>
      <c r="AT3659" s="17" t="s">
        <v>3286</v>
      </c>
      <c r="AU3659" s="17" t="s">
        <v>3287</v>
      </c>
      <c r="AW3659" s="17">
        <v>22745773</v>
      </c>
      <c r="AY3659" s="20" t="s">
        <v>41</v>
      </c>
    </row>
    <row r="3660" spans="1:51" ht="30" customHeight="1">
      <c r="A3660" s="17" t="s">
        <v>7935</v>
      </c>
      <c r="C3660" s="17" t="s">
        <v>7936</v>
      </c>
      <c r="D3660" s="17" t="s">
        <v>7937</v>
      </c>
      <c r="E3660" s="17" t="s">
        <v>8876</v>
      </c>
      <c r="H3660" s="20" t="s">
        <v>41</v>
      </c>
      <c r="M3660" s="20" t="s">
        <v>41</v>
      </c>
      <c r="N3660" s="20" t="s">
        <v>41</v>
      </c>
      <c r="Q3660" s="20" t="s">
        <v>41</v>
      </c>
      <c r="T3660" s="20" t="s">
        <v>41</v>
      </c>
      <c r="U3660" s="20" t="s">
        <v>41</v>
      </c>
      <c r="Z3660" s="20" t="s">
        <v>41</v>
      </c>
      <c r="AC3660" s="20" t="s">
        <v>41</v>
      </c>
      <c r="AD3660" s="17" t="s">
        <v>8874</v>
      </c>
      <c r="AL3660" s="17">
        <v>68006262</v>
      </c>
      <c r="AP3660" s="17" t="s">
        <v>6750</v>
      </c>
      <c r="AQ3660" s="17" t="s">
        <v>44</v>
      </c>
      <c r="AS3660" s="17" t="s">
        <v>6751</v>
      </c>
      <c r="AT3660" s="17" t="s">
        <v>6752</v>
      </c>
      <c r="AU3660" s="17" t="s">
        <v>45</v>
      </c>
      <c r="AW3660" s="17">
        <v>19370153</v>
      </c>
    </row>
    <row r="3661" spans="1:51" ht="30" customHeight="1">
      <c r="A3661" s="17" t="s">
        <v>1347</v>
      </c>
      <c r="C3661" s="17" t="s">
        <v>1348</v>
      </c>
      <c r="D3661" s="17" t="s">
        <v>1349</v>
      </c>
      <c r="E3661" s="17" t="s">
        <v>8876</v>
      </c>
      <c r="G3661" s="20" t="s">
        <v>41</v>
      </c>
      <c r="M3661" s="20" t="s">
        <v>41</v>
      </c>
      <c r="N3661" s="20" t="s">
        <v>41</v>
      </c>
      <c r="O3661" s="20" t="s">
        <v>41</v>
      </c>
      <c r="R3661" s="20" t="s">
        <v>41</v>
      </c>
      <c r="T3661" s="20" t="s">
        <v>41</v>
      </c>
      <c r="U3661" s="20" t="s">
        <v>41</v>
      </c>
      <c r="X3661" s="20" t="s">
        <v>41</v>
      </c>
      <c r="Y3661" s="20" t="s">
        <v>41</v>
      </c>
      <c r="AJ3661" s="20" t="s">
        <v>41</v>
      </c>
      <c r="AQ3661" s="17" t="s">
        <v>44</v>
      </c>
      <c r="AS3661" s="17" t="s">
        <v>8433</v>
      </c>
      <c r="AT3661" s="17" t="s">
        <v>8437</v>
      </c>
      <c r="AU3661" s="17" t="s">
        <v>45</v>
      </c>
      <c r="AW3661" s="17">
        <v>3040565</v>
      </c>
      <c r="AY3661" s="20" t="s">
        <v>41</v>
      </c>
    </row>
    <row r="3662" spans="1:51" ht="30" customHeight="1">
      <c r="A3662" s="17" t="s">
        <v>1347</v>
      </c>
      <c r="C3662" s="17" t="s">
        <v>3389</v>
      </c>
      <c r="D3662" s="17" t="s">
        <v>3390</v>
      </c>
      <c r="E3662" s="17" t="s">
        <v>8876</v>
      </c>
      <c r="H3662" s="20" t="s">
        <v>41</v>
      </c>
      <c r="M3662" s="20" t="s">
        <v>41</v>
      </c>
      <c r="N3662" s="20" t="s">
        <v>41</v>
      </c>
      <c r="P3662" s="20" t="s">
        <v>41</v>
      </c>
      <c r="W3662" s="20" t="s">
        <v>39</v>
      </c>
      <c r="Z3662" s="20" t="s">
        <v>41</v>
      </c>
      <c r="AC3662" s="20" t="s">
        <v>41</v>
      </c>
      <c r="AD3662" s="17" t="s">
        <v>8874</v>
      </c>
      <c r="AL3662" s="17">
        <v>68006262</v>
      </c>
      <c r="AS3662" s="17" t="s">
        <v>3285</v>
      </c>
      <c r="AT3662" s="17" t="s">
        <v>3286</v>
      </c>
      <c r="AU3662" s="17" t="s">
        <v>3287</v>
      </c>
      <c r="AW3662" s="17">
        <v>22745773</v>
      </c>
      <c r="AY3662" s="20" t="s">
        <v>41</v>
      </c>
    </row>
    <row r="3663" spans="1:51" ht="30" customHeight="1">
      <c r="A3663" s="17" t="s">
        <v>1347</v>
      </c>
      <c r="C3663" s="17" t="s">
        <v>3389</v>
      </c>
      <c r="D3663" s="17" t="s">
        <v>3390</v>
      </c>
      <c r="E3663" s="17" t="s">
        <v>8876</v>
      </c>
      <c r="H3663" s="20" t="s">
        <v>41</v>
      </c>
      <c r="M3663" s="20" t="s">
        <v>41</v>
      </c>
      <c r="N3663" s="20" t="s">
        <v>41</v>
      </c>
      <c r="P3663" s="20" t="s">
        <v>41</v>
      </c>
      <c r="Z3663" s="20" t="s">
        <v>41</v>
      </c>
      <c r="AC3663" s="20" t="s">
        <v>41</v>
      </c>
      <c r="AD3663" s="17" t="s">
        <v>8874</v>
      </c>
      <c r="AL3663" s="17">
        <v>68006262</v>
      </c>
      <c r="AS3663" s="17" t="s">
        <v>3285</v>
      </c>
      <c r="AT3663" s="17" t="s">
        <v>3286</v>
      </c>
      <c r="AU3663" s="17" t="s">
        <v>3287</v>
      </c>
      <c r="AW3663" s="17">
        <v>22745773</v>
      </c>
      <c r="AY3663" s="20" t="s">
        <v>41</v>
      </c>
    </row>
    <row r="3664" spans="1:51" ht="30" customHeight="1">
      <c r="A3664" s="17" t="s">
        <v>1347</v>
      </c>
      <c r="C3664" s="17" t="s">
        <v>3389</v>
      </c>
      <c r="D3664" s="17" t="s">
        <v>3390</v>
      </c>
      <c r="E3664" s="17" t="s">
        <v>8876</v>
      </c>
      <c r="H3664" s="20" t="s">
        <v>41</v>
      </c>
      <c r="M3664" s="20" t="s">
        <v>41</v>
      </c>
      <c r="N3664" s="20" t="s">
        <v>41</v>
      </c>
      <c r="Q3664" s="20" t="s">
        <v>41</v>
      </c>
      <c r="T3664" s="20" t="s">
        <v>41</v>
      </c>
      <c r="U3664" s="20" t="s">
        <v>41</v>
      </c>
      <c r="Z3664" s="20" t="s">
        <v>41</v>
      </c>
      <c r="AC3664" s="20" t="s">
        <v>41</v>
      </c>
      <c r="AD3664" s="17" t="s">
        <v>8874</v>
      </c>
      <c r="AL3664" s="17">
        <v>68006262</v>
      </c>
      <c r="AP3664" s="17" t="s">
        <v>6750</v>
      </c>
      <c r="AQ3664" s="17" t="s">
        <v>44</v>
      </c>
      <c r="AS3664" s="17" t="s">
        <v>6751</v>
      </c>
      <c r="AT3664" s="17" t="s">
        <v>6752</v>
      </c>
      <c r="AU3664" s="17" t="s">
        <v>45</v>
      </c>
      <c r="AW3664" s="17">
        <v>19370153</v>
      </c>
      <c r="AY3664" s="20" t="s">
        <v>41</v>
      </c>
    </row>
    <row r="3665" spans="1:51" ht="30" customHeight="1">
      <c r="A3665" s="17" t="s">
        <v>1347</v>
      </c>
      <c r="C3665" s="17" t="s">
        <v>3389</v>
      </c>
      <c r="D3665" s="17" t="s">
        <v>3390</v>
      </c>
      <c r="E3665" s="17" t="s">
        <v>8876</v>
      </c>
      <c r="H3665" s="20" t="s">
        <v>41</v>
      </c>
      <c r="M3665" s="20" t="s">
        <v>41</v>
      </c>
      <c r="N3665" s="20" t="s">
        <v>41</v>
      </c>
      <c r="O3665" s="20" t="s">
        <v>41</v>
      </c>
      <c r="S3665" s="20" t="s">
        <v>41</v>
      </c>
      <c r="AC3665" s="20" t="s">
        <v>41</v>
      </c>
      <c r="AD3665" s="17" t="s">
        <v>8004</v>
      </c>
      <c r="AE3665" s="17">
        <v>68001714</v>
      </c>
      <c r="AG3665" s="20" t="s">
        <v>41</v>
      </c>
      <c r="AO3665" s="17" t="s">
        <v>8016</v>
      </c>
      <c r="AP3665" s="17" t="s">
        <v>8006</v>
      </c>
      <c r="AQ3665" s="17" t="s">
        <v>8007</v>
      </c>
      <c r="AR3665" s="17" t="s">
        <v>8008</v>
      </c>
      <c r="AS3665" s="17" t="s">
        <v>8009</v>
      </c>
      <c r="AT3665" s="17" t="s">
        <v>8010</v>
      </c>
      <c r="AU3665" s="17" t="s">
        <v>45</v>
      </c>
      <c r="AW3665" s="17">
        <v>16818493</v>
      </c>
      <c r="AX3665" s="17" t="s">
        <v>8873</v>
      </c>
      <c r="AY3665" s="20" t="s">
        <v>41</v>
      </c>
    </row>
    <row r="3666" spans="1:51" ht="30" customHeight="1">
      <c r="A3666" s="17" t="s">
        <v>1347</v>
      </c>
      <c r="C3666" s="17" t="s">
        <v>3389</v>
      </c>
      <c r="D3666" s="17" t="s">
        <v>3390</v>
      </c>
      <c r="E3666" s="17" t="s">
        <v>8876</v>
      </c>
      <c r="H3666" s="20" t="s">
        <v>41</v>
      </c>
      <c r="M3666" s="20" t="s">
        <v>41</v>
      </c>
      <c r="N3666" s="20" t="s">
        <v>41</v>
      </c>
      <c r="O3666" s="20" t="s">
        <v>41</v>
      </c>
      <c r="S3666" s="20" t="s">
        <v>41</v>
      </c>
      <c r="AC3666" s="20" t="s">
        <v>41</v>
      </c>
      <c r="AD3666" s="17" t="s">
        <v>8036</v>
      </c>
      <c r="AE3666" s="17">
        <v>68012559</v>
      </c>
      <c r="AG3666" s="20" t="s">
        <v>41</v>
      </c>
      <c r="AO3666" s="17" t="s">
        <v>8084</v>
      </c>
      <c r="AP3666" s="17" t="s">
        <v>8037</v>
      </c>
      <c r="AQ3666" s="17" t="s">
        <v>8038</v>
      </c>
      <c r="AR3666" s="17" t="s">
        <v>8008</v>
      </c>
      <c r="AS3666" s="17" t="s">
        <v>8009</v>
      </c>
      <c r="AT3666" s="17" t="s">
        <v>8010</v>
      </c>
      <c r="AU3666" s="17" t="s">
        <v>45</v>
      </c>
      <c r="AW3666" s="17">
        <v>16818493</v>
      </c>
      <c r="AX3666" s="17" t="s">
        <v>8873</v>
      </c>
      <c r="AY3666" s="20" t="s">
        <v>41</v>
      </c>
    </row>
    <row r="3667" spans="1:51" ht="30" customHeight="1">
      <c r="A3667" s="17" t="s">
        <v>7409</v>
      </c>
      <c r="C3667" s="17" t="s">
        <v>7410</v>
      </c>
      <c r="D3667" s="17" t="s">
        <v>7411</v>
      </c>
      <c r="E3667" s="17" t="s">
        <v>8876</v>
      </c>
      <c r="H3667" s="20" t="s">
        <v>41</v>
      </c>
      <c r="M3667" s="20" t="s">
        <v>41</v>
      </c>
      <c r="N3667" s="20" t="s">
        <v>41</v>
      </c>
      <c r="Q3667" s="20" t="s">
        <v>41</v>
      </c>
      <c r="T3667" s="20" t="s">
        <v>41</v>
      </c>
      <c r="U3667" s="20" t="s">
        <v>41</v>
      </c>
      <c r="Z3667" s="20" t="s">
        <v>41</v>
      </c>
      <c r="AC3667" s="20" t="s">
        <v>41</v>
      </c>
      <c r="AD3667" s="17" t="s">
        <v>8874</v>
      </c>
      <c r="AL3667" s="17">
        <v>68006262</v>
      </c>
      <c r="AP3667" s="17" t="s">
        <v>6750</v>
      </c>
      <c r="AQ3667" s="17" t="s">
        <v>44</v>
      </c>
      <c r="AS3667" s="17" t="s">
        <v>6751</v>
      </c>
      <c r="AT3667" s="17" t="s">
        <v>6752</v>
      </c>
      <c r="AU3667" s="17" t="s">
        <v>45</v>
      </c>
      <c r="AW3667" s="17">
        <v>19370153</v>
      </c>
    </row>
    <row r="3668" spans="1:51" ht="30" customHeight="1">
      <c r="A3668" s="17" t="s">
        <v>1036</v>
      </c>
      <c r="C3668" s="17" t="s">
        <v>1037</v>
      </c>
      <c r="D3668" s="17" t="s">
        <v>1038</v>
      </c>
      <c r="E3668" s="17" t="s">
        <v>8876</v>
      </c>
      <c r="G3668" s="20" t="s">
        <v>41</v>
      </c>
      <c r="M3668" s="20" t="s">
        <v>41</v>
      </c>
      <c r="N3668" s="20" t="s">
        <v>41</v>
      </c>
      <c r="O3668" s="20" t="s">
        <v>41</v>
      </c>
      <c r="R3668" s="20" t="s">
        <v>41</v>
      </c>
      <c r="T3668" s="20" t="s">
        <v>41</v>
      </c>
      <c r="U3668" s="20" t="s">
        <v>41</v>
      </c>
      <c r="X3668" s="20" t="s">
        <v>41</v>
      </c>
      <c r="Y3668" s="20" t="s">
        <v>41</v>
      </c>
      <c r="AJ3668" s="20" t="s">
        <v>41</v>
      </c>
      <c r="AQ3668" s="17" t="s">
        <v>44</v>
      </c>
      <c r="AS3668" s="17" t="s">
        <v>8433</v>
      </c>
      <c r="AT3668" s="17" t="s">
        <v>8437</v>
      </c>
      <c r="AU3668" s="17" t="s">
        <v>45</v>
      </c>
      <c r="AW3668" s="17">
        <v>3040565</v>
      </c>
      <c r="AY3668" s="20" t="s">
        <v>41</v>
      </c>
    </row>
    <row r="3669" spans="1:51" ht="30" customHeight="1">
      <c r="A3669" s="17" t="s">
        <v>1036</v>
      </c>
      <c r="C3669" s="17" t="s">
        <v>4092</v>
      </c>
      <c r="D3669" s="17" t="s">
        <v>4093</v>
      </c>
      <c r="E3669" s="17" t="s">
        <v>8876</v>
      </c>
      <c r="H3669" s="20" t="s">
        <v>41</v>
      </c>
      <c r="M3669" s="20" t="s">
        <v>41</v>
      </c>
      <c r="N3669" s="20" t="s">
        <v>41</v>
      </c>
      <c r="P3669" s="20" t="s">
        <v>41</v>
      </c>
      <c r="W3669" s="20" t="s">
        <v>39</v>
      </c>
      <c r="Z3669" s="20" t="s">
        <v>41</v>
      </c>
      <c r="AC3669" s="20" t="s">
        <v>41</v>
      </c>
      <c r="AD3669" s="17" t="s">
        <v>8874</v>
      </c>
      <c r="AL3669" s="17">
        <v>68006262</v>
      </c>
      <c r="AS3669" s="17" t="s">
        <v>3285</v>
      </c>
      <c r="AT3669" s="17" t="s">
        <v>3286</v>
      </c>
      <c r="AU3669" s="17" t="s">
        <v>3287</v>
      </c>
      <c r="AW3669" s="17">
        <v>22745773</v>
      </c>
      <c r="AY3669" s="20" t="s">
        <v>41</v>
      </c>
    </row>
    <row r="3670" spans="1:51" ht="30" customHeight="1">
      <c r="A3670" s="17" t="s">
        <v>1036</v>
      </c>
      <c r="C3670" s="17" t="s">
        <v>4092</v>
      </c>
      <c r="D3670" s="17" t="s">
        <v>4093</v>
      </c>
      <c r="E3670" s="17" t="s">
        <v>8876</v>
      </c>
      <c r="H3670" s="20" t="s">
        <v>41</v>
      </c>
      <c r="M3670" s="20" t="s">
        <v>41</v>
      </c>
      <c r="N3670" s="20" t="s">
        <v>41</v>
      </c>
      <c r="P3670" s="20" t="s">
        <v>41</v>
      </c>
      <c r="Z3670" s="20" t="s">
        <v>41</v>
      </c>
      <c r="AC3670" s="20" t="s">
        <v>41</v>
      </c>
      <c r="AD3670" s="17" t="s">
        <v>8874</v>
      </c>
      <c r="AL3670" s="17">
        <v>68006262</v>
      </c>
      <c r="AS3670" s="17" t="s">
        <v>3285</v>
      </c>
      <c r="AT3670" s="17" t="s">
        <v>3286</v>
      </c>
      <c r="AU3670" s="17" t="s">
        <v>3287</v>
      </c>
      <c r="AW3670" s="17">
        <v>22745773</v>
      </c>
      <c r="AY3670" s="20" t="s">
        <v>41</v>
      </c>
    </row>
    <row r="3671" spans="1:51" ht="30" customHeight="1">
      <c r="A3671" s="17" t="s">
        <v>1036</v>
      </c>
      <c r="C3671" s="17" t="s">
        <v>4092</v>
      </c>
      <c r="D3671" s="17" t="s">
        <v>4093</v>
      </c>
      <c r="E3671" s="17" t="s">
        <v>8876</v>
      </c>
      <c r="H3671" s="20" t="s">
        <v>41</v>
      </c>
      <c r="M3671" s="20" t="s">
        <v>41</v>
      </c>
      <c r="N3671" s="20" t="s">
        <v>41</v>
      </c>
      <c r="Q3671" s="20" t="s">
        <v>41</v>
      </c>
      <c r="T3671" s="20" t="s">
        <v>41</v>
      </c>
      <c r="U3671" s="20" t="s">
        <v>41</v>
      </c>
      <c r="Z3671" s="20" t="s">
        <v>41</v>
      </c>
      <c r="AC3671" s="20" t="s">
        <v>41</v>
      </c>
      <c r="AD3671" s="17" t="s">
        <v>8874</v>
      </c>
      <c r="AL3671" s="17">
        <v>68006262</v>
      </c>
      <c r="AP3671" s="17" t="s">
        <v>6750</v>
      </c>
      <c r="AQ3671" s="17" t="s">
        <v>44</v>
      </c>
      <c r="AS3671" s="17" t="s">
        <v>6751</v>
      </c>
      <c r="AT3671" s="17" t="s">
        <v>6752</v>
      </c>
      <c r="AU3671" s="17" t="s">
        <v>45</v>
      </c>
      <c r="AW3671" s="17">
        <v>19370153</v>
      </c>
      <c r="AY3671" s="20" t="s">
        <v>41</v>
      </c>
    </row>
    <row r="3672" spans="1:51" ht="30" customHeight="1">
      <c r="A3672" s="17" t="s">
        <v>1036</v>
      </c>
      <c r="C3672" s="17" t="s">
        <v>4092</v>
      </c>
      <c r="D3672" s="17" t="s">
        <v>4093</v>
      </c>
      <c r="E3672" s="17" t="s">
        <v>8876</v>
      </c>
      <c r="H3672" s="20" t="s">
        <v>41</v>
      </c>
      <c r="M3672" s="20" t="s">
        <v>41</v>
      </c>
      <c r="N3672" s="20" t="s">
        <v>41</v>
      </c>
      <c r="O3672" s="20" t="s">
        <v>41</v>
      </c>
      <c r="S3672" s="20" t="s">
        <v>41</v>
      </c>
      <c r="AC3672" s="20" t="s">
        <v>41</v>
      </c>
      <c r="AD3672" s="17" t="s">
        <v>8036</v>
      </c>
      <c r="AE3672" s="17">
        <v>68012559</v>
      </c>
      <c r="AG3672" s="20" t="s">
        <v>41</v>
      </c>
      <c r="AO3672" s="17" t="s">
        <v>8028</v>
      </c>
      <c r="AP3672" s="17" t="s">
        <v>8037</v>
      </c>
      <c r="AQ3672" s="17" t="s">
        <v>8038</v>
      </c>
      <c r="AR3672" s="17" t="s">
        <v>8008</v>
      </c>
      <c r="AS3672" s="17" t="s">
        <v>8009</v>
      </c>
      <c r="AT3672" s="17" t="s">
        <v>8010</v>
      </c>
      <c r="AU3672" s="17" t="s">
        <v>45</v>
      </c>
      <c r="AW3672" s="17">
        <v>10532807</v>
      </c>
      <c r="AX3672" s="17" t="s">
        <v>8873</v>
      </c>
      <c r="AY3672" s="20" t="s">
        <v>41</v>
      </c>
    </row>
    <row r="3673" spans="1:51" ht="30" customHeight="1">
      <c r="A3673" s="17" t="s">
        <v>5846</v>
      </c>
      <c r="C3673" s="17" t="s">
        <v>5847</v>
      </c>
      <c r="D3673" s="17" t="s">
        <v>5848</v>
      </c>
      <c r="E3673" s="17" t="s">
        <v>8876</v>
      </c>
      <c r="H3673" s="20" t="s">
        <v>41</v>
      </c>
      <c r="M3673" s="20" t="s">
        <v>41</v>
      </c>
      <c r="N3673" s="20" t="s">
        <v>41</v>
      </c>
      <c r="P3673" s="20" t="s">
        <v>41</v>
      </c>
      <c r="T3673" s="20" t="s">
        <v>41</v>
      </c>
      <c r="W3673" s="20" t="s">
        <v>40</v>
      </c>
      <c r="Z3673" s="20" t="s">
        <v>41</v>
      </c>
      <c r="AC3673" s="20" t="s">
        <v>41</v>
      </c>
      <c r="AD3673" s="17" t="s">
        <v>8874</v>
      </c>
      <c r="AL3673" s="17">
        <v>68006262</v>
      </c>
      <c r="AS3673" s="17" t="s">
        <v>3285</v>
      </c>
      <c r="AT3673" s="17" t="s">
        <v>3286</v>
      </c>
      <c r="AU3673" s="17" t="s">
        <v>3287</v>
      </c>
      <c r="AW3673" s="17">
        <v>22745773</v>
      </c>
    </row>
    <row r="3674" spans="1:51" ht="30" customHeight="1">
      <c r="A3674" s="17" t="s">
        <v>5714</v>
      </c>
      <c r="C3674" s="17" t="s">
        <v>5715</v>
      </c>
      <c r="D3674" s="17" t="s">
        <v>5716</v>
      </c>
      <c r="E3674" s="17" t="s">
        <v>8876</v>
      </c>
      <c r="H3674" s="20" t="s">
        <v>41</v>
      </c>
      <c r="M3674" s="20" t="s">
        <v>41</v>
      </c>
      <c r="N3674" s="20" t="s">
        <v>41</v>
      </c>
      <c r="P3674" s="20" t="s">
        <v>41</v>
      </c>
      <c r="W3674" s="20" t="s">
        <v>39</v>
      </c>
      <c r="Z3674" s="20" t="s">
        <v>41</v>
      </c>
      <c r="AC3674" s="20" t="s">
        <v>41</v>
      </c>
      <c r="AD3674" s="17" t="s">
        <v>8874</v>
      </c>
      <c r="AL3674" s="17">
        <v>68006262</v>
      </c>
      <c r="AS3674" s="17" t="s">
        <v>3285</v>
      </c>
      <c r="AT3674" s="17" t="s">
        <v>3286</v>
      </c>
      <c r="AU3674" s="17" t="s">
        <v>3287</v>
      </c>
      <c r="AW3674" s="17">
        <v>22745773</v>
      </c>
    </row>
    <row r="3675" spans="1:51" ht="30" customHeight="1">
      <c r="A3675" s="17" t="s">
        <v>7221</v>
      </c>
      <c r="C3675" s="17" t="s">
        <v>7222</v>
      </c>
      <c r="D3675" s="17" t="s">
        <v>7223</v>
      </c>
      <c r="E3675" s="17" t="s">
        <v>8876</v>
      </c>
      <c r="H3675" s="20" t="s">
        <v>41</v>
      </c>
      <c r="M3675" s="20" t="s">
        <v>41</v>
      </c>
      <c r="N3675" s="20" t="s">
        <v>41</v>
      </c>
      <c r="Q3675" s="20" t="s">
        <v>41</v>
      </c>
      <c r="T3675" s="20" t="s">
        <v>41</v>
      </c>
      <c r="U3675" s="20" t="s">
        <v>41</v>
      </c>
      <c r="Z3675" s="20" t="s">
        <v>41</v>
      </c>
      <c r="AC3675" s="20" t="s">
        <v>41</v>
      </c>
      <c r="AD3675" s="17" t="s">
        <v>8874</v>
      </c>
      <c r="AL3675" s="17">
        <v>68006262</v>
      </c>
      <c r="AP3675" s="17" t="s">
        <v>6750</v>
      </c>
      <c r="AQ3675" s="17" t="s">
        <v>44</v>
      </c>
      <c r="AS3675" s="17" t="s">
        <v>6751</v>
      </c>
      <c r="AT3675" s="17" t="s">
        <v>6752</v>
      </c>
      <c r="AU3675" s="17" t="s">
        <v>45</v>
      </c>
      <c r="AW3675" s="17">
        <v>19370153</v>
      </c>
    </row>
    <row r="3676" spans="1:51" ht="30" customHeight="1">
      <c r="A3676" s="17" t="s">
        <v>7831</v>
      </c>
      <c r="C3676" s="17" t="s">
        <v>7832</v>
      </c>
      <c r="D3676" s="17" t="s">
        <v>7833</v>
      </c>
      <c r="E3676" s="17" t="s">
        <v>8876</v>
      </c>
      <c r="H3676" s="20" t="s">
        <v>41</v>
      </c>
      <c r="M3676" s="20" t="s">
        <v>41</v>
      </c>
      <c r="N3676" s="20" t="s">
        <v>41</v>
      </c>
      <c r="Q3676" s="20" t="s">
        <v>41</v>
      </c>
      <c r="T3676" s="20" t="s">
        <v>41</v>
      </c>
      <c r="U3676" s="20" t="s">
        <v>41</v>
      </c>
      <c r="Z3676" s="20" t="s">
        <v>41</v>
      </c>
      <c r="AC3676" s="20" t="s">
        <v>41</v>
      </c>
      <c r="AD3676" s="17" t="s">
        <v>8874</v>
      </c>
      <c r="AL3676" s="17">
        <v>68006262</v>
      </c>
      <c r="AP3676" s="17" t="s">
        <v>6750</v>
      </c>
      <c r="AQ3676" s="17" t="s">
        <v>44</v>
      </c>
      <c r="AS3676" s="17" t="s">
        <v>6751</v>
      </c>
      <c r="AT3676" s="17" t="s">
        <v>6752</v>
      </c>
      <c r="AU3676" s="17" t="s">
        <v>45</v>
      </c>
      <c r="AW3676" s="17">
        <v>19370153</v>
      </c>
    </row>
    <row r="3677" spans="1:51" ht="30" customHeight="1">
      <c r="A3677" s="17" t="s">
        <v>1512</v>
      </c>
      <c r="C3677" s="17" t="s">
        <v>1513</v>
      </c>
      <c r="D3677" s="17" t="s">
        <v>1514</v>
      </c>
      <c r="E3677" s="17" t="s">
        <v>8876</v>
      </c>
      <c r="G3677" s="20" t="s">
        <v>41</v>
      </c>
      <c r="M3677" s="20" t="s">
        <v>41</v>
      </c>
      <c r="N3677" s="20" t="s">
        <v>41</v>
      </c>
      <c r="O3677" s="20" t="s">
        <v>41</v>
      </c>
      <c r="R3677" s="20" t="s">
        <v>41</v>
      </c>
      <c r="T3677" s="20" t="s">
        <v>41</v>
      </c>
      <c r="U3677" s="20" t="s">
        <v>41</v>
      </c>
      <c r="X3677" s="20" t="s">
        <v>41</v>
      </c>
      <c r="Y3677" s="20" t="s">
        <v>41</v>
      </c>
      <c r="AJ3677" s="20" t="s">
        <v>41</v>
      </c>
      <c r="AQ3677" s="17" t="s">
        <v>44</v>
      </c>
      <c r="AS3677" s="17" t="s">
        <v>8433</v>
      </c>
      <c r="AT3677" s="17" t="s">
        <v>8437</v>
      </c>
      <c r="AU3677" s="17" t="s">
        <v>45</v>
      </c>
      <c r="AW3677" s="17">
        <v>3040565</v>
      </c>
    </row>
    <row r="3678" spans="1:51" ht="30" customHeight="1">
      <c r="A3678" s="17" t="s">
        <v>1512</v>
      </c>
      <c r="C3678" s="17" t="s">
        <v>1513</v>
      </c>
      <c r="D3678" s="17" t="s">
        <v>4923</v>
      </c>
      <c r="E3678" s="17" t="s">
        <v>8876</v>
      </c>
      <c r="H3678" s="20" t="s">
        <v>41</v>
      </c>
      <c r="M3678" s="20" t="s">
        <v>41</v>
      </c>
      <c r="N3678" s="20" t="s">
        <v>41</v>
      </c>
      <c r="P3678" s="20" t="s">
        <v>41</v>
      </c>
      <c r="T3678" s="20" t="s">
        <v>41</v>
      </c>
      <c r="W3678" s="20" t="s">
        <v>40</v>
      </c>
      <c r="Z3678" s="20" t="s">
        <v>41</v>
      </c>
      <c r="AC3678" s="20" t="s">
        <v>41</v>
      </c>
      <c r="AD3678" s="17" t="s">
        <v>8874</v>
      </c>
      <c r="AL3678" s="17">
        <v>68006262</v>
      </c>
      <c r="AS3678" s="17" t="s">
        <v>3285</v>
      </c>
      <c r="AT3678" s="17" t="s">
        <v>3286</v>
      </c>
      <c r="AU3678" s="17" t="s">
        <v>3287</v>
      </c>
      <c r="AW3678" s="17">
        <v>22745773</v>
      </c>
    </row>
    <row r="3679" spans="1:51" ht="30" customHeight="1">
      <c r="A3679" s="17" t="s">
        <v>1512</v>
      </c>
      <c r="C3679" s="17" t="s">
        <v>1513</v>
      </c>
      <c r="D3679" s="17" t="s">
        <v>4923</v>
      </c>
      <c r="E3679" s="17" t="s">
        <v>8876</v>
      </c>
      <c r="H3679" s="20" t="s">
        <v>41</v>
      </c>
      <c r="M3679" s="20" t="s">
        <v>41</v>
      </c>
      <c r="N3679" s="20" t="s">
        <v>41</v>
      </c>
      <c r="Q3679" s="20" t="s">
        <v>41</v>
      </c>
      <c r="T3679" s="20" t="s">
        <v>41</v>
      </c>
      <c r="U3679" s="20" t="s">
        <v>41</v>
      </c>
      <c r="Z3679" s="20" t="s">
        <v>41</v>
      </c>
      <c r="AC3679" s="20" t="s">
        <v>41</v>
      </c>
      <c r="AD3679" s="17" t="s">
        <v>8874</v>
      </c>
      <c r="AL3679" s="17">
        <v>68006262</v>
      </c>
      <c r="AP3679" s="17" t="s">
        <v>6750</v>
      </c>
      <c r="AQ3679" s="17" t="s">
        <v>44</v>
      </c>
      <c r="AS3679" s="17" t="s">
        <v>6751</v>
      </c>
      <c r="AT3679" s="17" t="s">
        <v>6752</v>
      </c>
      <c r="AU3679" s="17" t="s">
        <v>45</v>
      </c>
      <c r="AW3679" s="17">
        <v>19370153</v>
      </c>
    </row>
    <row r="3680" spans="1:51" ht="30" customHeight="1">
      <c r="A3680" s="17" t="s">
        <v>1512</v>
      </c>
      <c r="C3680" s="17" t="s">
        <v>1513</v>
      </c>
      <c r="D3680" s="17" t="s">
        <v>4923</v>
      </c>
      <c r="E3680" s="17" t="s">
        <v>8876</v>
      </c>
      <c r="H3680" s="20" t="s">
        <v>41</v>
      </c>
      <c r="M3680" s="20" t="s">
        <v>41</v>
      </c>
      <c r="N3680" s="20" t="s">
        <v>41</v>
      </c>
      <c r="O3680" s="20" t="s">
        <v>41</v>
      </c>
      <c r="S3680" s="20" t="s">
        <v>41</v>
      </c>
      <c r="AJ3680" s="20" t="s">
        <v>41</v>
      </c>
      <c r="AK3680" s="17" t="s">
        <v>30</v>
      </c>
      <c r="AL3680" s="17">
        <v>68006262</v>
      </c>
      <c r="AP3680" s="17" t="s">
        <v>8093</v>
      </c>
      <c r="AQ3680" s="17" t="s">
        <v>8007</v>
      </c>
      <c r="AR3680" s="17" t="s">
        <v>8094</v>
      </c>
      <c r="AS3680" s="17" t="s">
        <v>8009</v>
      </c>
      <c r="AT3680" s="17" t="s">
        <v>8010</v>
      </c>
      <c r="AU3680" s="17" t="s">
        <v>45</v>
      </c>
      <c r="AW3680" s="17">
        <v>18268500</v>
      </c>
    </row>
    <row r="3681" spans="1:51" ht="30" customHeight="1">
      <c r="A3681" s="17" t="s">
        <v>1192</v>
      </c>
      <c r="C3681" s="17" t="s">
        <v>1193</v>
      </c>
      <c r="D3681" s="17" t="s">
        <v>1194</v>
      </c>
      <c r="E3681" s="17" t="s">
        <v>8876</v>
      </c>
      <c r="G3681" s="20" t="s">
        <v>41</v>
      </c>
      <c r="M3681" s="20" t="s">
        <v>41</v>
      </c>
      <c r="N3681" s="20" t="s">
        <v>41</v>
      </c>
      <c r="O3681" s="20" t="s">
        <v>41</v>
      </c>
      <c r="R3681" s="20" t="s">
        <v>41</v>
      </c>
      <c r="T3681" s="20" t="s">
        <v>41</v>
      </c>
      <c r="U3681" s="20" t="s">
        <v>41</v>
      </c>
      <c r="X3681" s="20" t="s">
        <v>41</v>
      </c>
      <c r="Y3681" s="20" t="s">
        <v>41</v>
      </c>
      <c r="AJ3681" s="20" t="s">
        <v>41</v>
      </c>
      <c r="AQ3681" s="17" t="s">
        <v>44</v>
      </c>
      <c r="AS3681" s="17" t="s">
        <v>8433</v>
      </c>
      <c r="AT3681" s="17" t="s">
        <v>8437</v>
      </c>
      <c r="AU3681" s="17" t="s">
        <v>45</v>
      </c>
      <c r="AW3681" s="17">
        <v>3040565</v>
      </c>
      <c r="AY3681" s="20" t="s">
        <v>41</v>
      </c>
    </row>
    <row r="3682" spans="1:51" ht="30" customHeight="1">
      <c r="A3682" s="17" t="s">
        <v>1192</v>
      </c>
      <c r="C3682" s="17" t="s">
        <v>4325</v>
      </c>
      <c r="D3682" s="17" t="s">
        <v>4326</v>
      </c>
      <c r="E3682" s="17" t="s">
        <v>8876</v>
      </c>
      <c r="H3682" s="20" t="s">
        <v>41</v>
      </c>
      <c r="M3682" s="20" t="s">
        <v>41</v>
      </c>
      <c r="N3682" s="20" t="s">
        <v>41</v>
      </c>
      <c r="P3682" s="20" t="s">
        <v>41</v>
      </c>
      <c r="W3682" s="20" t="s">
        <v>39</v>
      </c>
      <c r="Z3682" s="20" t="s">
        <v>41</v>
      </c>
      <c r="AC3682" s="20" t="s">
        <v>41</v>
      </c>
      <c r="AD3682" s="17" t="s">
        <v>8874</v>
      </c>
      <c r="AL3682" s="17">
        <v>68006262</v>
      </c>
      <c r="AS3682" s="17" t="s">
        <v>3285</v>
      </c>
      <c r="AT3682" s="17" t="s">
        <v>3286</v>
      </c>
      <c r="AU3682" s="17" t="s">
        <v>3287</v>
      </c>
      <c r="AW3682" s="17">
        <v>22745773</v>
      </c>
      <c r="AY3682" s="20" t="s">
        <v>41</v>
      </c>
    </row>
    <row r="3683" spans="1:51" ht="30" customHeight="1">
      <c r="A3683" s="17" t="s">
        <v>1192</v>
      </c>
      <c r="C3683" s="17" t="s">
        <v>4325</v>
      </c>
      <c r="D3683" s="17" t="s">
        <v>4326</v>
      </c>
      <c r="E3683" s="17" t="s">
        <v>8876</v>
      </c>
      <c r="H3683" s="20" t="s">
        <v>41</v>
      </c>
      <c r="M3683" s="20" t="s">
        <v>41</v>
      </c>
      <c r="N3683" s="20" t="s">
        <v>41</v>
      </c>
      <c r="Q3683" s="20" t="s">
        <v>41</v>
      </c>
      <c r="T3683" s="20" t="s">
        <v>41</v>
      </c>
      <c r="U3683" s="20" t="s">
        <v>41</v>
      </c>
      <c r="Z3683" s="20" t="s">
        <v>41</v>
      </c>
      <c r="AC3683" s="20" t="s">
        <v>41</v>
      </c>
      <c r="AD3683" s="17" t="s">
        <v>8874</v>
      </c>
      <c r="AL3683" s="17">
        <v>68006262</v>
      </c>
      <c r="AP3683" s="17" t="s">
        <v>6750</v>
      </c>
      <c r="AQ3683" s="17" t="s">
        <v>44</v>
      </c>
      <c r="AS3683" s="17" t="s">
        <v>6751</v>
      </c>
      <c r="AT3683" s="17" t="s">
        <v>6752</v>
      </c>
      <c r="AU3683" s="17" t="s">
        <v>45</v>
      </c>
      <c r="AW3683" s="17">
        <v>19370153</v>
      </c>
      <c r="AY3683" s="20" t="s">
        <v>41</v>
      </c>
    </row>
    <row r="3684" spans="1:51" ht="30" customHeight="1">
      <c r="A3684" s="17" t="s">
        <v>649</v>
      </c>
      <c r="C3684" s="17" t="s">
        <v>650</v>
      </c>
      <c r="D3684" s="17" t="s">
        <v>651</v>
      </c>
      <c r="E3684" s="17" t="s">
        <v>8876</v>
      </c>
      <c r="G3684" s="20" t="s">
        <v>41</v>
      </c>
      <c r="M3684" s="20" t="s">
        <v>41</v>
      </c>
      <c r="N3684" s="20" t="s">
        <v>41</v>
      </c>
      <c r="O3684" s="20" t="s">
        <v>41</v>
      </c>
      <c r="R3684" s="20" t="s">
        <v>41</v>
      </c>
      <c r="T3684" s="20" t="s">
        <v>41</v>
      </c>
      <c r="U3684" s="20" t="s">
        <v>41</v>
      </c>
      <c r="X3684" s="20" t="s">
        <v>41</v>
      </c>
      <c r="Y3684" s="20" t="s">
        <v>41</v>
      </c>
      <c r="AJ3684" s="20" t="s">
        <v>41</v>
      </c>
      <c r="AQ3684" s="17" t="s">
        <v>44</v>
      </c>
      <c r="AS3684" s="17" t="s">
        <v>8433</v>
      </c>
      <c r="AT3684" s="17" t="s">
        <v>8437</v>
      </c>
      <c r="AU3684" s="17" t="s">
        <v>45</v>
      </c>
      <c r="AW3684" s="17">
        <v>3040565</v>
      </c>
    </row>
    <row r="3685" spans="1:51" ht="30" customHeight="1">
      <c r="A3685" s="17" t="s">
        <v>649</v>
      </c>
      <c r="C3685" s="17" t="s">
        <v>650</v>
      </c>
      <c r="D3685" s="17" t="s">
        <v>3546</v>
      </c>
      <c r="E3685" s="17" t="s">
        <v>8876</v>
      </c>
      <c r="H3685" s="20" t="s">
        <v>41</v>
      </c>
      <c r="M3685" s="20" t="s">
        <v>41</v>
      </c>
      <c r="N3685" s="20" t="s">
        <v>41</v>
      </c>
      <c r="P3685" s="20" t="s">
        <v>41</v>
      </c>
      <c r="T3685" s="20" t="s">
        <v>41</v>
      </c>
      <c r="W3685" s="20" t="s">
        <v>40</v>
      </c>
      <c r="Z3685" s="20" t="s">
        <v>41</v>
      </c>
      <c r="AC3685" s="20" t="s">
        <v>41</v>
      </c>
      <c r="AD3685" s="17" t="s">
        <v>8874</v>
      </c>
      <c r="AL3685" s="17">
        <v>68006262</v>
      </c>
      <c r="AS3685" s="17" t="s">
        <v>3285</v>
      </c>
      <c r="AT3685" s="17" t="s">
        <v>3286</v>
      </c>
      <c r="AU3685" s="17" t="s">
        <v>3287</v>
      </c>
      <c r="AW3685" s="17">
        <v>22745773</v>
      </c>
    </row>
    <row r="3686" spans="1:51" ht="30" customHeight="1">
      <c r="A3686" s="17" t="s">
        <v>7032</v>
      </c>
      <c r="C3686" s="17" t="s">
        <v>7033</v>
      </c>
      <c r="D3686" s="17" t="s">
        <v>7034</v>
      </c>
      <c r="E3686" s="17" t="s">
        <v>8876</v>
      </c>
      <c r="H3686" s="20" t="s">
        <v>41</v>
      </c>
      <c r="M3686" s="20" t="s">
        <v>41</v>
      </c>
      <c r="N3686" s="20" t="s">
        <v>41</v>
      </c>
      <c r="Q3686" s="20" t="s">
        <v>41</v>
      </c>
      <c r="T3686" s="20" t="s">
        <v>41</v>
      </c>
      <c r="U3686" s="20" t="s">
        <v>41</v>
      </c>
      <c r="Z3686" s="20" t="s">
        <v>41</v>
      </c>
      <c r="AC3686" s="20" t="s">
        <v>41</v>
      </c>
      <c r="AD3686" s="17" t="s">
        <v>8874</v>
      </c>
      <c r="AL3686" s="17">
        <v>68006262</v>
      </c>
      <c r="AP3686" s="17" t="s">
        <v>6750</v>
      </c>
      <c r="AQ3686" s="17" t="s">
        <v>44</v>
      </c>
      <c r="AS3686" s="17" t="s">
        <v>6751</v>
      </c>
      <c r="AT3686" s="17" t="s">
        <v>6752</v>
      </c>
      <c r="AU3686" s="17" t="s">
        <v>45</v>
      </c>
      <c r="AW3686" s="17">
        <v>19370153</v>
      </c>
      <c r="AY3686" s="20" t="s">
        <v>41</v>
      </c>
    </row>
    <row r="3687" spans="1:51" ht="30" customHeight="1">
      <c r="A3687" s="17" t="s">
        <v>7118</v>
      </c>
      <c r="C3687" s="17" t="s">
        <v>7119</v>
      </c>
      <c r="D3687" s="17" t="s">
        <v>7120</v>
      </c>
      <c r="E3687" s="17" t="s">
        <v>8876</v>
      </c>
      <c r="H3687" s="20" t="s">
        <v>41</v>
      </c>
      <c r="M3687" s="20" t="s">
        <v>41</v>
      </c>
      <c r="N3687" s="20" t="s">
        <v>41</v>
      </c>
      <c r="Q3687" s="20" t="s">
        <v>41</v>
      </c>
      <c r="T3687" s="20" t="s">
        <v>41</v>
      </c>
      <c r="U3687" s="20" t="s">
        <v>41</v>
      </c>
      <c r="Z3687" s="20" t="s">
        <v>41</v>
      </c>
      <c r="AC3687" s="20" t="s">
        <v>41</v>
      </c>
      <c r="AD3687" s="17" t="s">
        <v>8874</v>
      </c>
      <c r="AL3687" s="17">
        <v>68006262</v>
      </c>
      <c r="AP3687" s="17" t="s">
        <v>6750</v>
      </c>
      <c r="AQ3687" s="17" t="s">
        <v>44</v>
      </c>
      <c r="AS3687" s="17" t="s">
        <v>6751</v>
      </c>
      <c r="AT3687" s="17" t="s">
        <v>6752</v>
      </c>
      <c r="AU3687" s="17" t="s">
        <v>45</v>
      </c>
      <c r="AW3687" s="17">
        <v>19370153</v>
      </c>
      <c r="AY3687" s="20" t="s">
        <v>41</v>
      </c>
    </row>
    <row r="3688" spans="1:51" ht="30" customHeight="1">
      <c r="A3688" s="17" t="s">
        <v>4746</v>
      </c>
      <c r="C3688" s="17" t="s">
        <v>4747</v>
      </c>
      <c r="D3688" s="17" t="s">
        <v>4748</v>
      </c>
      <c r="E3688" s="17" t="s">
        <v>8876</v>
      </c>
      <c r="H3688" s="20" t="s">
        <v>41</v>
      </c>
      <c r="M3688" s="20" t="s">
        <v>41</v>
      </c>
      <c r="N3688" s="20" t="s">
        <v>41</v>
      </c>
      <c r="P3688" s="20" t="s">
        <v>41</v>
      </c>
      <c r="W3688" s="20" t="s">
        <v>39</v>
      </c>
      <c r="Z3688" s="20" t="s">
        <v>41</v>
      </c>
      <c r="AC3688" s="20" t="s">
        <v>41</v>
      </c>
      <c r="AD3688" s="17" t="s">
        <v>8874</v>
      </c>
      <c r="AL3688" s="17">
        <v>68006262</v>
      </c>
      <c r="AS3688" s="17" t="s">
        <v>3285</v>
      </c>
      <c r="AT3688" s="17" t="s">
        <v>3286</v>
      </c>
      <c r="AU3688" s="17" t="s">
        <v>3287</v>
      </c>
      <c r="AW3688" s="17">
        <v>22745773</v>
      </c>
      <c r="AY3688" s="20" t="s">
        <v>41</v>
      </c>
    </row>
    <row r="3689" spans="1:51" ht="30" customHeight="1">
      <c r="A3689" s="17" t="s">
        <v>5063</v>
      </c>
      <c r="C3689" s="17" t="s">
        <v>5064</v>
      </c>
      <c r="D3689" s="17" t="s">
        <v>5065</v>
      </c>
      <c r="E3689" s="17" t="s">
        <v>8876</v>
      </c>
      <c r="H3689" s="20" t="s">
        <v>41</v>
      </c>
      <c r="M3689" s="20" t="s">
        <v>41</v>
      </c>
      <c r="N3689" s="20" t="s">
        <v>41</v>
      </c>
      <c r="P3689" s="20" t="s">
        <v>41</v>
      </c>
      <c r="T3689" s="20" t="s">
        <v>41</v>
      </c>
      <c r="W3689" s="20" t="s">
        <v>40</v>
      </c>
      <c r="Z3689" s="20" t="s">
        <v>41</v>
      </c>
      <c r="AC3689" s="20" t="s">
        <v>41</v>
      </c>
      <c r="AD3689" s="17" t="s">
        <v>8874</v>
      </c>
      <c r="AL3689" s="17">
        <v>68006262</v>
      </c>
      <c r="AS3689" s="17" t="s">
        <v>3285</v>
      </c>
      <c r="AT3689" s="17" t="s">
        <v>3286</v>
      </c>
      <c r="AU3689" s="17" t="s">
        <v>3287</v>
      </c>
      <c r="AW3689" s="17">
        <v>22745773</v>
      </c>
    </row>
    <row r="3690" spans="1:51" ht="30" customHeight="1">
      <c r="A3690" s="17" t="s">
        <v>1947</v>
      </c>
      <c r="C3690" s="17" t="s">
        <v>1948</v>
      </c>
      <c r="D3690" s="17" t="s">
        <v>1949</v>
      </c>
      <c r="E3690" s="17" t="s">
        <v>8876</v>
      </c>
      <c r="G3690" s="20" t="s">
        <v>41</v>
      </c>
      <c r="M3690" s="20" t="s">
        <v>41</v>
      </c>
      <c r="N3690" s="20" t="s">
        <v>41</v>
      </c>
      <c r="O3690" s="20" t="s">
        <v>41</v>
      </c>
      <c r="R3690" s="20" t="s">
        <v>41</v>
      </c>
      <c r="T3690" s="20" t="s">
        <v>41</v>
      </c>
      <c r="U3690" s="20" t="s">
        <v>41</v>
      </c>
      <c r="X3690" s="20" t="s">
        <v>41</v>
      </c>
      <c r="Y3690" s="20" t="s">
        <v>41</v>
      </c>
      <c r="AJ3690" s="20" t="s">
        <v>41</v>
      </c>
      <c r="AQ3690" s="17" t="s">
        <v>44</v>
      </c>
      <c r="AS3690" s="17" t="s">
        <v>8433</v>
      </c>
      <c r="AT3690" s="17" t="s">
        <v>8437</v>
      </c>
      <c r="AU3690" s="17" t="s">
        <v>45</v>
      </c>
      <c r="AW3690" s="17">
        <v>3040565</v>
      </c>
    </row>
    <row r="3691" spans="1:51" ht="30" customHeight="1">
      <c r="A3691" s="17" t="s">
        <v>1947</v>
      </c>
      <c r="C3691" s="17" t="s">
        <v>5591</v>
      </c>
      <c r="D3691" s="17" t="s">
        <v>5592</v>
      </c>
      <c r="E3691" s="17" t="s">
        <v>8876</v>
      </c>
      <c r="H3691" s="20" t="s">
        <v>41</v>
      </c>
      <c r="M3691" s="20" t="s">
        <v>41</v>
      </c>
      <c r="N3691" s="20" t="s">
        <v>41</v>
      </c>
      <c r="P3691" s="20" t="s">
        <v>41</v>
      </c>
      <c r="T3691" s="20" t="s">
        <v>41</v>
      </c>
      <c r="W3691" s="20" t="s">
        <v>40</v>
      </c>
      <c r="Z3691" s="20" t="s">
        <v>41</v>
      </c>
      <c r="AC3691" s="20" t="s">
        <v>41</v>
      </c>
      <c r="AD3691" s="17" t="s">
        <v>8874</v>
      </c>
      <c r="AL3691" s="17">
        <v>68006262</v>
      </c>
      <c r="AS3691" s="17" t="s">
        <v>3285</v>
      </c>
      <c r="AT3691" s="17" t="s">
        <v>3286</v>
      </c>
      <c r="AU3691" s="17" t="s">
        <v>3287</v>
      </c>
      <c r="AW3691" s="17">
        <v>22745773</v>
      </c>
    </row>
    <row r="3692" spans="1:51" ht="30" customHeight="1">
      <c r="A3692" s="17" t="s">
        <v>1947</v>
      </c>
      <c r="C3692" s="17" t="s">
        <v>5591</v>
      </c>
      <c r="D3692" s="17" t="s">
        <v>5592</v>
      </c>
      <c r="E3692" s="17" t="s">
        <v>8876</v>
      </c>
      <c r="H3692" s="20" t="s">
        <v>41</v>
      </c>
      <c r="M3692" s="20" t="s">
        <v>41</v>
      </c>
      <c r="N3692" s="20" t="s">
        <v>41</v>
      </c>
      <c r="P3692" s="20" t="s">
        <v>41</v>
      </c>
      <c r="Z3692" s="20" t="s">
        <v>41</v>
      </c>
      <c r="AC3692" s="20" t="s">
        <v>41</v>
      </c>
      <c r="AD3692" s="17" t="s">
        <v>8874</v>
      </c>
      <c r="AL3692" s="17">
        <v>68006262</v>
      </c>
      <c r="AS3692" s="17" t="s">
        <v>3285</v>
      </c>
      <c r="AT3692" s="17" t="s">
        <v>3286</v>
      </c>
      <c r="AU3692" s="17" t="s">
        <v>3287</v>
      </c>
      <c r="AW3692" s="17">
        <v>22745773</v>
      </c>
    </row>
    <row r="3693" spans="1:51" ht="30" customHeight="1">
      <c r="A3693" s="17" t="s">
        <v>1947</v>
      </c>
      <c r="C3693" s="17" t="s">
        <v>5591</v>
      </c>
      <c r="D3693" s="17" t="s">
        <v>5592</v>
      </c>
      <c r="E3693" s="17" t="s">
        <v>8876</v>
      </c>
      <c r="H3693" s="20" t="s">
        <v>41</v>
      </c>
      <c r="M3693" s="20" t="s">
        <v>41</v>
      </c>
      <c r="N3693" s="20" t="s">
        <v>41</v>
      </c>
      <c r="O3693" s="20" t="s">
        <v>41</v>
      </c>
      <c r="S3693" s="20" t="s">
        <v>41</v>
      </c>
      <c r="AJ3693" s="20" t="s">
        <v>41</v>
      </c>
      <c r="AK3693" s="17" t="s">
        <v>30</v>
      </c>
      <c r="AL3693" s="17">
        <v>68006262</v>
      </c>
      <c r="AP3693" s="17" t="s">
        <v>8093</v>
      </c>
      <c r="AQ3693" s="17" t="s">
        <v>8007</v>
      </c>
      <c r="AR3693" s="17" t="s">
        <v>8094</v>
      </c>
      <c r="AS3693" s="17" t="s">
        <v>8009</v>
      </c>
      <c r="AT3693" s="17" t="s">
        <v>8010</v>
      </c>
      <c r="AU3693" s="17" t="s">
        <v>45</v>
      </c>
      <c r="AW3693" s="17">
        <v>18268500</v>
      </c>
    </row>
    <row r="3694" spans="1:51" ht="30" customHeight="1">
      <c r="A3694" s="17" t="s">
        <v>4099</v>
      </c>
      <c r="C3694" s="17" t="s">
        <v>4100</v>
      </c>
      <c r="D3694" s="17" t="s">
        <v>4101</v>
      </c>
      <c r="E3694" s="17" t="s">
        <v>8876</v>
      </c>
      <c r="H3694" s="20" t="s">
        <v>41</v>
      </c>
      <c r="M3694" s="20" t="s">
        <v>41</v>
      </c>
      <c r="N3694" s="20" t="s">
        <v>41</v>
      </c>
      <c r="P3694" s="20" t="s">
        <v>41</v>
      </c>
      <c r="W3694" s="20" t="s">
        <v>39</v>
      </c>
      <c r="Z3694" s="20" t="s">
        <v>41</v>
      </c>
      <c r="AC3694" s="20" t="s">
        <v>41</v>
      </c>
      <c r="AD3694" s="17" t="s">
        <v>8874</v>
      </c>
      <c r="AL3694" s="17">
        <v>68006262</v>
      </c>
      <c r="AS3694" s="17" t="s">
        <v>3285</v>
      </c>
      <c r="AT3694" s="17" t="s">
        <v>3286</v>
      </c>
      <c r="AU3694" s="17" t="s">
        <v>3287</v>
      </c>
      <c r="AW3694" s="17">
        <v>22745773</v>
      </c>
    </row>
    <row r="3695" spans="1:51" ht="30" customHeight="1">
      <c r="A3695" s="17" t="s">
        <v>1344</v>
      </c>
      <c r="C3695" s="17" t="s">
        <v>1345</v>
      </c>
      <c r="D3695" s="17" t="s">
        <v>1346</v>
      </c>
      <c r="E3695" s="17" t="s">
        <v>8876</v>
      </c>
      <c r="G3695" s="20" t="s">
        <v>41</v>
      </c>
      <c r="M3695" s="20" t="s">
        <v>41</v>
      </c>
      <c r="N3695" s="20" t="s">
        <v>41</v>
      </c>
      <c r="O3695" s="20" t="s">
        <v>41</v>
      </c>
      <c r="R3695" s="20" t="s">
        <v>41</v>
      </c>
      <c r="T3695" s="20" t="s">
        <v>41</v>
      </c>
      <c r="U3695" s="20" t="s">
        <v>41</v>
      </c>
      <c r="X3695" s="20" t="s">
        <v>41</v>
      </c>
      <c r="Y3695" s="20" t="s">
        <v>41</v>
      </c>
      <c r="AJ3695" s="20" t="s">
        <v>41</v>
      </c>
      <c r="AQ3695" s="17" t="s">
        <v>44</v>
      </c>
      <c r="AS3695" s="17" t="s">
        <v>8433</v>
      </c>
      <c r="AT3695" s="17" t="s">
        <v>8437</v>
      </c>
      <c r="AU3695" s="17" t="s">
        <v>45</v>
      </c>
      <c r="AW3695" s="17">
        <v>3040565</v>
      </c>
      <c r="AY3695" s="20" t="s">
        <v>41</v>
      </c>
    </row>
    <row r="3696" spans="1:51" ht="30" customHeight="1">
      <c r="A3696" s="17" t="s">
        <v>1344</v>
      </c>
      <c r="C3696" s="17" t="s">
        <v>4552</v>
      </c>
      <c r="D3696" s="17" t="s">
        <v>4553</v>
      </c>
      <c r="E3696" s="17" t="s">
        <v>8876</v>
      </c>
      <c r="H3696" s="20" t="s">
        <v>41</v>
      </c>
      <c r="M3696" s="20" t="s">
        <v>41</v>
      </c>
      <c r="N3696" s="20" t="s">
        <v>41</v>
      </c>
      <c r="P3696" s="20" t="s">
        <v>41</v>
      </c>
      <c r="W3696" s="20" t="s">
        <v>39</v>
      </c>
      <c r="Z3696" s="20" t="s">
        <v>41</v>
      </c>
      <c r="AC3696" s="20" t="s">
        <v>41</v>
      </c>
      <c r="AD3696" s="17" t="s">
        <v>8874</v>
      </c>
      <c r="AL3696" s="17">
        <v>68006262</v>
      </c>
      <c r="AS3696" s="17" t="s">
        <v>3285</v>
      </c>
      <c r="AT3696" s="17" t="s">
        <v>3286</v>
      </c>
      <c r="AU3696" s="17" t="s">
        <v>3287</v>
      </c>
      <c r="AW3696" s="17">
        <v>22745773</v>
      </c>
      <c r="AY3696" s="20" t="s">
        <v>41</v>
      </c>
    </row>
    <row r="3697" spans="1:51" ht="30" customHeight="1">
      <c r="A3697" s="17" t="s">
        <v>1344</v>
      </c>
      <c r="C3697" s="17" t="s">
        <v>4552</v>
      </c>
      <c r="D3697" s="17" t="s">
        <v>4553</v>
      </c>
      <c r="E3697" s="17" t="s">
        <v>8876</v>
      </c>
      <c r="H3697" s="20" t="s">
        <v>41</v>
      </c>
      <c r="M3697" s="20" t="s">
        <v>41</v>
      </c>
      <c r="N3697" s="20" t="s">
        <v>41</v>
      </c>
      <c r="Q3697" s="20" t="s">
        <v>41</v>
      </c>
      <c r="T3697" s="20" t="s">
        <v>41</v>
      </c>
      <c r="U3697" s="20" t="s">
        <v>41</v>
      </c>
      <c r="Z3697" s="20" t="s">
        <v>41</v>
      </c>
      <c r="AC3697" s="20" t="s">
        <v>41</v>
      </c>
      <c r="AD3697" s="17" t="s">
        <v>8874</v>
      </c>
      <c r="AL3697" s="17">
        <v>68006262</v>
      </c>
      <c r="AP3697" s="17" t="s">
        <v>6750</v>
      </c>
      <c r="AQ3697" s="17" t="s">
        <v>44</v>
      </c>
      <c r="AS3697" s="17" t="s">
        <v>6751</v>
      </c>
      <c r="AT3697" s="17" t="s">
        <v>6752</v>
      </c>
      <c r="AU3697" s="17" t="s">
        <v>45</v>
      </c>
      <c r="AW3697" s="17">
        <v>19370153</v>
      </c>
      <c r="AY3697" s="20" t="s">
        <v>41</v>
      </c>
    </row>
    <row r="3698" spans="1:51" ht="30" customHeight="1">
      <c r="A3698" s="17" t="s">
        <v>7286</v>
      </c>
      <c r="C3698" s="17" t="s">
        <v>7287</v>
      </c>
      <c r="D3698" s="17" t="s">
        <v>7288</v>
      </c>
      <c r="E3698" s="17" t="s">
        <v>8876</v>
      </c>
      <c r="H3698" s="20" t="s">
        <v>41</v>
      </c>
      <c r="M3698" s="20" t="s">
        <v>41</v>
      </c>
      <c r="N3698" s="20" t="s">
        <v>41</v>
      </c>
      <c r="Q3698" s="20" t="s">
        <v>41</v>
      </c>
      <c r="T3698" s="20" t="s">
        <v>41</v>
      </c>
      <c r="U3698" s="20" t="s">
        <v>41</v>
      </c>
      <c r="Z3698" s="20" t="s">
        <v>41</v>
      </c>
      <c r="AC3698" s="20" t="s">
        <v>41</v>
      </c>
      <c r="AD3698" s="17" t="s">
        <v>8874</v>
      </c>
      <c r="AL3698" s="17">
        <v>68006262</v>
      </c>
      <c r="AP3698" s="17" t="s">
        <v>6750</v>
      </c>
      <c r="AQ3698" s="17" t="s">
        <v>44</v>
      </c>
      <c r="AS3698" s="17" t="s">
        <v>6751</v>
      </c>
      <c r="AT3698" s="17" t="s">
        <v>6752</v>
      </c>
      <c r="AU3698" s="17" t="s">
        <v>45</v>
      </c>
      <c r="AW3698" s="17">
        <v>19370153</v>
      </c>
    </row>
    <row r="3699" spans="1:51" ht="30" customHeight="1">
      <c r="A3699" s="17" t="s">
        <v>1378</v>
      </c>
      <c r="C3699" s="17" t="s">
        <v>1379</v>
      </c>
      <c r="D3699" s="17" t="s">
        <v>1379</v>
      </c>
      <c r="E3699" s="17" t="s">
        <v>8876</v>
      </c>
      <c r="G3699" s="20" t="s">
        <v>41</v>
      </c>
      <c r="M3699" s="20" t="s">
        <v>41</v>
      </c>
      <c r="N3699" s="20" t="s">
        <v>41</v>
      </c>
      <c r="O3699" s="20" t="s">
        <v>41</v>
      </c>
      <c r="R3699" s="20" t="s">
        <v>41</v>
      </c>
      <c r="T3699" s="20" t="s">
        <v>41</v>
      </c>
      <c r="U3699" s="20" t="s">
        <v>41</v>
      </c>
      <c r="X3699" s="20" t="s">
        <v>41</v>
      </c>
      <c r="Y3699" s="20" t="s">
        <v>41</v>
      </c>
      <c r="AJ3699" s="20" t="s">
        <v>41</v>
      </c>
      <c r="AQ3699" s="17" t="s">
        <v>44</v>
      </c>
      <c r="AS3699" s="17" t="s">
        <v>8433</v>
      </c>
      <c r="AT3699" s="17" t="s">
        <v>8437</v>
      </c>
      <c r="AU3699" s="17" t="s">
        <v>45</v>
      </c>
      <c r="AW3699" s="17">
        <v>3040565</v>
      </c>
    </row>
    <row r="3700" spans="1:51" ht="30" customHeight="1">
      <c r="A3700" s="17" t="s">
        <v>6896</v>
      </c>
      <c r="C3700" s="17" t="s">
        <v>6897</v>
      </c>
      <c r="D3700" s="17" t="s">
        <v>6898</v>
      </c>
      <c r="E3700" s="17" t="s">
        <v>8876</v>
      </c>
      <c r="H3700" s="20" t="s">
        <v>41</v>
      </c>
      <c r="M3700" s="20" t="s">
        <v>41</v>
      </c>
      <c r="N3700" s="20" t="s">
        <v>41</v>
      </c>
      <c r="Q3700" s="20" t="s">
        <v>41</v>
      </c>
      <c r="T3700" s="20" t="s">
        <v>41</v>
      </c>
      <c r="U3700" s="20" t="s">
        <v>41</v>
      </c>
      <c r="Z3700" s="20" t="s">
        <v>41</v>
      </c>
      <c r="AC3700" s="20" t="s">
        <v>41</v>
      </c>
      <c r="AD3700" s="17" t="s">
        <v>8874</v>
      </c>
      <c r="AL3700" s="17">
        <v>68006262</v>
      </c>
      <c r="AP3700" s="17" t="s">
        <v>6750</v>
      </c>
      <c r="AQ3700" s="17" t="s">
        <v>44</v>
      </c>
      <c r="AS3700" s="17" t="s">
        <v>6751</v>
      </c>
      <c r="AT3700" s="17" t="s">
        <v>6752</v>
      </c>
      <c r="AU3700" s="17" t="s">
        <v>45</v>
      </c>
      <c r="AW3700" s="17">
        <v>19370153</v>
      </c>
    </row>
    <row r="3701" spans="1:51" ht="30" customHeight="1">
      <c r="A3701" s="17" t="s">
        <v>6896</v>
      </c>
      <c r="C3701" s="17" t="s">
        <v>6897</v>
      </c>
      <c r="D3701" s="17" t="s">
        <v>6898</v>
      </c>
      <c r="E3701" s="17" t="s">
        <v>8876</v>
      </c>
      <c r="H3701" s="20" t="s">
        <v>41</v>
      </c>
      <c r="M3701" s="20" t="s">
        <v>41</v>
      </c>
      <c r="T3701" s="20" t="s">
        <v>41</v>
      </c>
      <c r="V3701" s="20" t="s">
        <v>41</v>
      </c>
      <c r="Y3701" s="20" t="s">
        <v>39</v>
      </c>
      <c r="Z3701" s="20" t="s">
        <v>41</v>
      </c>
      <c r="AA3701" s="20" t="s">
        <v>41</v>
      </c>
      <c r="AJ3701" s="20" t="s">
        <v>41</v>
      </c>
      <c r="AK3701" s="17" t="s">
        <v>30</v>
      </c>
      <c r="AL3701" s="17">
        <v>68006262</v>
      </c>
      <c r="AP3701" s="17" t="s">
        <v>8202</v>
      </c>
      <c r="AQ3701" s="17" t="s">
        <v>8203</v>
      </c>
      <c r="AR3701" s="17" t="s">
        <v>8204</v>
      </c>
      <c r="AS3701" s="17" t="s">
        <v>8432</v>
      </c>
      <c r="AT3701" s="17" t="s">
        <v>8436</v>
      </c>
      <c r="AU3701" s="17" t="s">
        <v>45</v>
      </c>
      <c r="AW3701" s="17">
        <v>19706548</v>
      </c>
    </row>
    <row r="3702" spans="1:51" ht="30" customHeight="1">
      <c r="A3702" s="17" t="s">
        <v>4687</v>
      </c>
      <c r="C3702" s="17" t="s">
        <v>4688</v>
      </c>
      <c r="D3702" s="17" t="s">
        <v>4689</v>
      </c>
      <c r="E3702" s="17" t="s">
        <v>8876</v>
      </c>
      <c r="H3702" s="20" t="s">
        <v>41</v>
      </c>
      <c r="M3702" s="20" t="s">
        <v>41</v>
      </c>
      <c r="N3702" s="20" t="s">
        <v>41</v>
      </c>
      <c r="P3702" s="20" t="s">
        <v>41</v>
      </c>
      <c r="W3702" s="20" t="s">
        <v>39</v>
      </c>
      <c r="Z3702" s="20" t="s">
        <v>41</v>
      </c>
      <c r="AC3702" s="20" t="s">
        <v>41</v>
      </c>
      <c r="AD3702" s="17" t="s">
        <v>8874</v>
      </c>
      <c r="AL3702" s="17">
        <v>68006262</v>
      </c>
      <c r="AS3702" s="17" t="s">
        <v>3285</v>
      </c>
      <c r="AT3702" s="17" t="s">
        <v>3286</v>
      </c>
      <c r="AU3702" s="17" t="s">
        <v>3287</v>
      </c>
      <c r="AW3702" s="17">
        <v>22745773</v>
      </c>
    </row>
    <row r="3703" spans="1:51" ht="30" customHeight="1">
      <c r="A3703" s="17" t="s">
        <v>4602</v>
      </c>
      <c r="C3703" s="17" t="s">
        <v>4603</v>
      </c>
      <c r="D3703" s="17" t="s">
        <v>4604</v>
      </c>
      <c r="E3703" s="17" t="s">
        <v>8876</v>
      </c>
      <c r="H3703" s="20" t="s">
        <v>41</v>
      </c>
      <c r="M3703" s="20" t="s">
        <v>41</v>
      </c>
      <c r="N3703" s="20" t="s">
        <v>41</v>
      </c>
      <c r="P3703" s="20" t="s">
        <v>41</v>
      </c>
      <c r="T3703" s="20" t="s">
        <v>41</v>
      </c>
      <c r="W3703" s="20" t="s">
        <v>40</v>
      </c>
      <c r="Z3703" s="20" t="s">
        <v>41</v>
      </c>
      <c r="AC3703" s="20" t="s">
        <v>41</v>
      </c>
      <c r="AD3703" s="17" t="s">
        <v>8874</v>
      </c>
      <c r="AL3703" s="17">
        <v>68006262</v>
      </c>
      <c r="AS3703" s="17" t="s">
        <v>3285</v>
      </c>
      <c r="AT3703" s="17" t="s">
        <v>3286</v>
      </c>
      <c r="AU3703" s="17" t="s">
        <v>3287</v>
      </c>
      <c r="AW3703" s="17">
        <v>22745773</v>
      </c>
    </row>
    <row r="3704" spans="1:51" ht="30" customHeight="1">
      <c r="A3704" s="17" t="s">
        <v>4602</v>
      </c>
      <c r="C3704" s="17" t="s">
        <v>4603</v>
      </c>
      <c r="D3704" s="17" t="s">
        <v>4604</v>
      </c>
      <c r="E3704" s="17" t="s">
        <v>8876</v>
      </c>
      <c r="H3704" s="20" t="s">
        <v>41</v>
      </c>
      <c r="M3704" s="20" t="s">
        <v>41</v>
      </c>
      <c r="N3704" s="20" t="s">
        <v>41</v>
      </c>
      <c r="P3704" s="20" t="s">
        <v>41</v>
      </c>
      <c r="Z3704" s="20" t="s">
        <v>41</v>
      </c>
      <c r="AC3704" s="20" t="s">
        <v>41</v>
      </c>
      <c r="AD3704" s="17" t="s">
        <v>8874</v>
      </c>
      <c r="AL3704" s="17">
        <v>68006262</v>
      </c>
      <c r="AS3704" s="17" t="s">
        <v>3285</v>
      </c>
      <c r="AT3704" s="17" t="s">
        <v>3286</v>
      </c>
      <c r="AU3704" s="17" t="s">
        <v>3287</v>
      </c>
      <c r="AW3704" s="17">
        <v>22745773</v>
      </c>
    </row>
    <row r="3705" spans="1:51" ht="30" customHeight="1">
      <c r="A3705" s="17" t="s">
        <v>4706</v>
      </c>
      <c r="C3705" s="17" t="s">
        <v>4707</v>
      </c>
      <c r="D3705" s="17" t="s">
        <v>4708</v>
      </c>
      <c r="E3705" s="17" t="s">
        <v>8876</v>
      </c>
      <c r="H3705" s="20" t="s">
        <v>41</v>
      </c>
      <c r="M3705" s="20" t="s">
        <v>41</v>
      </c>
      <c r="N3705" s="20" t="s">
        <v>41</v>
      </c>
      <c r="P3705" s="20" t="s">
        <v>41</v>
      </c>
      <c r="W3705" s="20" t="s">
        <v>39</v>
      </c>
      <c r="Z3705" s="20" t="s">
        <v>41</v>
      </c>
      <c r="AC3705" s="20" t="s">
        <v>41</v>
      </c>
      <c r="AD3705" s="17" t="s">
        <v>8874</v>
      </c>
      <c r="AL3705" s="17">
        <v>68006262</v>
      </c>
      <c r="AS3705" s="17" t="s">
        <v>3285</v>
      </c>
      <c r="AT3705" s="17" t="s">
        <v>3286</v>
      </c>
      <c r="AU3705" s="17" t="s">
        <v>3287</v>
      </c>
      <c r="AW3705" s="17">
        <v>22745773</v>
      </c>
    </row>
    <row r="3706" spans="1:51" ht="30" customHeight="1">
      <c r="A3706" s="17" t="s">
        <v>466</v>
      </c>
      <c r="C3706" s="17" t="s">
        <v>467</v>
      </c>
      <c r="D3706" s="17" t="s">
        <v>468</v>
      </c>
      <c r="E3706" s="17" t="s">
        <v>8876</v>
      </c>
      <c r="G3706" s="20" t="s">
        <v>41</v>
      </c>
      <c r="M3706" s="20" t="s">
        <v>41</v>
      </c>
      <c r="N3706" s="20" t="s">
        <v>41</v>
      </c>
      <c r="O3706" s="20" t="s">
        <v>41</v>
      </c>
      <c r="R3706" s="20" t="s">
        <v>41</v>
      </c>
      <c r="T3706" s="20" t="s">
        <v>41</v>
      </c>
      <c r="U3706" s="20" t="s">
        <v>41</v>
      </c>
      <c r="X3706" s="20" t="s">
        <v>41</v>
      </c>
      <c r="Y3706" s="20" t="s">
        <v>41</v>
      </c>
      <c r="AJ3706" s="20" t="s">
        <v>41</v>
      </c>
      <c r="AQ3706" s="17" t="s">
        <v>44</v>
      </c>
      <c r="AS3706" s="17" t="s">
        <v>8433</v>
      </c>
      <c r="AT3706" s="17" t="s">
        <v>8437</v>
      </c>
      <c r="AU3706" s="17" t="s">
        <v>45</v>
      </c>
      <c r="AV3706" s="20" t="s">
        <v>39</v>
      </c>
      <c r="AW3706" s="17">
        <v>3040565</v>
      </c>
    </row>
    <row r="3707" spans="1:51" ht="30" customHeight="1">
      <c r="A3707" s="17" t="s">
        <v>1752</v>
      </c>
      <c r="C3707" s="17" t="s">
        <v>1753</v>
      </c>
      <c r="D3707" s="17" t="s">
        <v>1754</v>
      </c>
      <c r="E3707" s="17" t="s">
        <v>8876</v>
      </c>
      <c r="G3707" s="20" t="s">
        <v>41</v>
      </c>
      <c r="M3707" s="20" t="s">
        <v>41</v>
      </c>
      <c r="N3707" s="20" t="s">
        <v>41</v>
      </c>
      <c r="O3707" s="20" t="s">
        <v>41</v>
      </c>
      <c r="R3707" s="20" t="s">
        <v>41</v>
      </c>
      <c r="T3707" s="20" t="s">
        <v>41</v>
      </c>
      <c r="U3707" s="20" t="s">
        <v>41</v>
      </c>
      <c r="X3707" s="20" t="s">
        <v>41</v>
      </c>
      <c r="Y3707" s="20" t="s">
        <v>41</v>
      </c>
      <c r="AJ3707" s="20" t="s">
        <v>41</v>
      </c>
      <c r="AQ3707" s="17" t="s">
        <v>44</v>
      </c>
      <c r="AS3707" s="17" t="s">
        <v>8433</v>
      </c>
      <c r="AT3707" s="17" t="s">
        <v>8437</v>
      </c>
      <c r="AU3707" s="17" t="s">
        <v>45</v>
      </c>
      <c r="AW3707" s="17">
        <v>3040565</v>
      </c>
    </row>
    <row r="3708" spans="1:51" ht="30" customHeight="1">
      <c r="A3708" s="17" t="s">
        <v>3975</v>
      </c>
      <c r="C3708" s="17" t="s">
        <v>3976</v>
      </c>
      <c r="D3708" s="17" t="s">
        <v>3977</v>
      </c>
      <c r="E3708" s="17" t="s">
        <v>8876</v>
      </c>
      <c r="H3708" s="20" t="s">
        <v>41</v>
      </c>
      <c r="M3708" s="20" t="s">
        <v>41</v>
      </c>
      <c r="N3708" s="20" t="s">
        <v>41</v>
      </c>
      <c r="P3708" s="20" t="s">
        <v>41</v>
      </c>
      <c r="W3708" s="20" t="s">
        <v>39</v>
      </c>
      <c r="Z3708" s="20" t="s">
        <v>41</v>
      </c>
      <c r="AC3708" s="20" t="s">
        <v>41</v>
      </c>
      <c r="AD3708" s="17" t="s">
        <v>8874</v>
      </c>
      <c r="AL3708" s="17">
        <v>68006262</v>
      </c>
      <c r="AS3708" s="17" t="s">
        <v>3285</v>
      </c>
      <c r="AT3708" s="17" t="s">
        <v>3286</v>
      </c>
      <c r="AU3708" s="17" t="s">
        <v>3287</v>
      </c>
      <c r="AW3708" s="17">
        <v>22745773</v>
      </c>
    </row>
    <row r="3709" spans="1:51" ht="30" customHeight="1">
      <c r="A3709" s="17" t="s">
        <v>7718</v>
      </c>
      <c r="C3709" s="17" t="s">
        <v>7719</v>
      </c>
      <c r="D3709" s="17" t="s">
        <v>7720</v>
      </c>
      <c r="E3709" s="17" t="s">
        <v>8876</v>
      </c>
      <c r="H3709" s="20" t="s">
        <v>41</v>
      </c>
      <c r="M3709" s="20" t="s">
        <v>41</v>
      </c>
      <c r="N3709" s="20" t="s">
        <v>41</v>
      </c>
      <c r="Q3709" s="20" t="s">
        <v>41</v>
      </c>
      <c r="T3709" s="20" t="s">
        <v>41</v>
      </c>
      <c r="U3709" s="20" t="s">
        <v>41</v>
      </c>
      <c r="Z3709" s="20" t="s">
        <v>41</v>
      </c>
      <c r="AC3709" s="20" t="s">
        <v>41</v>
      </c>
      <c r="AD3709" s="17" t="s">
        <v>8874</v>
      </c>
      <c r="AL3709" s="17">
        <v>68006262</v>
      </c>
      <c r="AP3709" s="17" t="s">
        <v>6750</v>
      </c>
      <c r="AQ3709" s="17" t="s">
        <v>44</v>
      </c>
      <c r="AS3709" s="17" t="s">
        <v>6751</v>
      </c>
      <c r="AT3709" s="17" t="s">
        <v>6752</v>
      </c>
      <c r="AU3709" s="17" t="s">
        <v>45</v>
      </c>
      <c r="AW3709" s="17">
        <v>19370153</v>
      </c>
    </row>
    <row r="3710" spans="1:51" ht="30" customHeight="1">
      <c r="A3710" s="17" t="s">
        <v>4196</v>
      </c>
      <c r="C3710" s="17" t="s">
        <v>4197</v>
      </c>
      <c r="D3710" s="17" t="s">
        <v>4198</v>
      </c>
      <c r="E3710" s="17" t="s">
        <v>8876</v>
      </c>
      <c r="H3710" s="20" t="s">
        <v>41</v>
      </c>
      <c r="M3710" s="20" t="s">
        <v>41</v>
      </c>
      <c r="N3710" s="20" t="s">
        <v>41</v>
      </c>
      <c r="P3710" s="20" t="s">
        <v>41</v>
      </c>
      <c r="W3710" s="20" t="s">
        <v>39</v>
      </c>
      <c r="Z3710" s="20" t="s">
        <v>41</v>
      </c>
      <c r="AC3710" s="20" t="s">
        <v>41</v>
      </c>
      <c r="AD3710" s="17" t="s">
        <v>8874</v>
      </c>
      <c r="AL3710" s="17">
        <v>68006262</v>
      </c>
      <c r="AS3710" s="17" t="s">
        <v>3285</v>
      </c>
      <c r="AT3710" s="17" t="s">
        <v>3286</v>
      </c>
      <c r="AU3710" s="17" t="s">
        <v>3287</v>
      </c>
      <c r="AW3710" s="17">
        <v>22745773</v>
      </c>
    </row>
    <row r="3711" spans="1:51" ht="30" customHeight="1">
      <c r="A3711" s="17" t="s">
        <v>7750</v>
      </c>
      <c r="C3711" s="17" t="s">
        <v>7751</v>
      </c>
      <c r="D3711" s="17" t="s">
        <v>7752</v>
      </c>
      <c r="E3711" s="17" t="s">
        <v>8876</v>
      </c>
      <c r="H3711" s="20" t="s">
        <v>41</v>
      </c>
      <c r="M3711" s="20" t="s">
        <v>41</v>
      </c>
      <c r="N3711" s="20" t="s">
        <v>41</v>
      </c>
      <c r="Q3711" s="20" t="s">
        <v>41</v>
      </c>
      <c r="T3711" s="20" t="s">
        <v>41</v>
      </c>
      <c r="U3711" s="20" t="s">
        <v>41</v>
      </c>
      <c r="Z3711" s="20" t="s">
        <v>41</v>
      </c>
      <c r="AC3711" s="20" t="s">
        <v>41</v>
      </c>
      <c r="AD3711" s="17" t="s">
        <v>8874</v>
      </c>
      <c r="AL3711" s="17">
        <v>68006262</v>
      </c>
      <c r="AP3711" s="17" t="s">
        <v>6750</v>
      </c>
      <c r="AQ3711" s="17" t="s">
        <v>44</v>
      </c>
      <c r="AS3711" s="17" t="s">
        <v>6751</v>
      </c>
      <c r="AT3711" s="17" t="s">
        <v>6752</v>
      </c>
      <c r="AU3711" s="17" t="s">
        <v>45</v>
      </c>
      <c r="AW3711" s="17">
        <v>19370153</v>
      </c>
    </row>
    <row r="3712" spans="1:51" ht="30" customHeight="1">
      <c r="A3712" s="17" t="s">
        <v>1246</v>
      </c>
      <c r="C3712" s="17" t="s">
        <v>1247</v>
      </c>
      <c r="D3712" s="17" t="s">
        <v>1248</v>
      </c>
      <c r="E3712" s="17" t="s">
        <v>8876</v>
      </c>
      <c r="G3712" s="20" t="s">
        <v>41</v>
      </c>
      <c r="M3712" s="20" t="s">
        <v>41</v>
      </c>
      <c r="N3712" s="20" t="s">
        <v>41</v>
      </c>
      <c r="O3712" s="20" t="s">
        <v>41</v>
      </c>
      <c r="R3712" s="20" t="s">
        <v>41</v>
      </c>
      <c r="T3712" s="20" t="s">
        <v>41</v>
      </c>
      <c r="U3712" s="20" t="s">
        <v>41</v>
      </c>
      <c r="X3712" s="20" t="s">
        <v>41</v>
      </c>
      <c r="Y3712" s="20" t="s">
        <v>41</v>
      </c>
      <c r="AJ3712" s="20" t="s">
        <v>41</v>
      </c>
      <c r="AQ3712" s="17" t="s">
        <v>44</v>
      </c>
      <c r="AS3712" s="17" t="s">
        <v>8433</v>
      </c>
      <c r="AT3712" s="17" t="s">
        <v>8437</v>
      </c>
      <c r="AU3712" s="17" t="s">
        <v>45</v>
      </c>
      <c r="AW3712" s="17">
        <v>3040565</v>
      </c>
    </row>
    <row r="3713" spans="1:51" ht="30" customHeight="1">
      <c r="A3713" s="17" t="s">
        <v>3554</v>
      </c>
      <c r="C3713" s="17" t="s">
        <v>3555</v>
      </c>
      <c r="D3713" s="17" t="s">
        <v>3556</v>
      </c>
      <c r="E3713" s="17" t="s">
        <v>8876</v>
      </c>
      <c r="H3713" s="20" t="s">
        <v>41</v>
      </c>
      <c r="M3713" s="20" t="s">
        <v>41</v>
      </c>
      <c r="N3713" s="20" t="s">
        <v>41</v>
      </c>
      <c r="P3713" s="20" t="s">
        <v>41</v>
      </c>
      <c r="W3713" s="20" t="s">
        <v>39</v>
      </c>
      <c r="Z3713" s="20" t="s">
        <v>41</v>
      </c>
      <c r="AC3713" s="20" t="s">
        <v>41</v>
      </c>
      <c r="AD3713" s="17" t="s">
        <v>8874</v>
      </c>
      <c r="AL3713" s="17">
        <v>68006262</v>
      </c>
      <c r="AS3713" s="17" t="s">
        <v>3285</v>
      </c>
      <c r="AT3713" s="17" t="s">
        <v>3286</v>
      </c>
      <c r="AU3713" s="17" t="s">
        <v>3287</v>
      </c>
      <c r="AW3713" s="17">
        <v>22745773</v>
      </c>
    </row>
    <row r="3714" spans="1:51" ht="30" customHeight="1">
      <c r="A3714" s="17" t="s">
        <v>3554</v>
      </c>
      <c r="C3714" s="17" t="s">
        <v>3555</v>
      </c>
      <c r="D3714" s="17" t="s">
        <v>3556</v>
      </c>
      <c r="E3714" s="17" t="s">
        <v>8876</v>
      </c>
      <c r="H3714" s="20" t="s">
        <v>41</v>
      </c>
      <c r="M3714" s="20" t="s">
        <v>41</v>
      </c>
      <c r="N3714" s="20" t="s">
        <v>41</v>
      </c>
      <c r="P3714" s="20" t="s">
        <v>41</v>
      </c>
      <c r="Z3714" s="20" t="s">
        <v>41</v>
      </c>
      <c r="AC3714" s="20" t="s">
        <v>41</v>
      </c>
      <c r="AD3714" s="17" t="s">
        <v>8874</v>
      </c>
      <c r="AL3714" s="17">
        <v>68006262</v>
      </c>
      <c r="AS3714" s="17" t="s">
        <v>3285</v>
      </c>
      <c r="AT3714" s="17" t="s">
        <v>3286</v>
      </c>
      <c r="AU3714" s="17" t="s">
        <v>3287</v>
      </c>
      <c r="AW3714" s="17">
        <v>22745773</v>
      </c>
    </row>
    <row r="3715" spans="1:51" ht="30" customHeight="1">
      <c r="A3715" s="17" t="s">
        <v>4462</v>
      </c>
      <c r="C3715" s="17" t="s">
        <v>4463</v>
      </c>
      <c r="D3715" s="17" t="s">
        <v>4464</v>
      </c>
      <c r="E3715" s="17" t="s">
        <v>8876</v>
      </c>
      <c r="H3715" s="20" t="s">
        <v>41</v>
      </c>
      <c r="M3715" s="20" t="s">
        <v>41</v>
      </c>
      <c r="N3715" s="20" t="s">
        <v>41</v>
      </c>
      <c r="P3715" s="20" t="s">
        <v>41</v>
      </c>
      <c r="W3715" s="20" t="s">
        <v>39</v>
      </c>
      <c r="Z3715" s="20" t="s">
        <v>41</v>
      </c>
      <c r="AC3715" s="20" t="s">
        <v>41</v>
      </c>
      <c r="AD3715" s="17" t="s">
        <v>8874</v>
      </c>
      <c r="AL3715" s="17">
        <v>68006262</v>
      </c>
      <c r="AS3715" s="17" t="s">
        <v>3285</v>
      </c>
      <c r="AT3715" s="17" t="s">
        <v>3286</v>
      </c>
      <c r="AU3715" s="17" t="s">
        <v>3287</v>
      </c>
      <c r="AW3715" s="17">
        <v>22745773</v>
      </c>
      <c r="AY3715" s="20" t="s">
        <v>41</v>
      </c>
    </row>
    <row r="3716" spans="1:51" ht="30" customHeight="1">
      <c r="A3716" s="17" t="s">
        <v>4462</v>
      </c>
      <c r="C3716" s="17" t="s">
        <v>4463</v>
      </c>
      <c r="D3716" s="17" t="s">
        <v>4464</v>
      </c>
      <c r="E3716" s="17" t="s">
        <v>8876</v>
      </c>
      <c r="H3716" s="20" t="s">
        <v>41</v>
      </c>
      <c r="M3716" s="20" t="s">
        <v>41</v>
      </c>
      <c r="N3716" s="20" t="s">
        <v>41</v>
      </c>
      <c r="P3716" s="20" t="s">
        <v>41</v>
      </c>
      <c r="Z3716" s="20" t="s">
        <v>41</v>
      </c>
      <c r="AC3716" s="20" t="s">
        <v>41</v>
      </c>
      <c r="AD3716" s="17" t="s">
        <v>8874</v>
      </c>
      <c r="AL3716" s="17">
        <v>68006262</v>
      </c>
      <c r="AS3716" s="17" t="s">
        <v>3285</v>
      </c>
      <c r="AT3716" s="17" t="s">
        <v>3286</v>
      </c>
      <c r="AU3716" s="17" t="s">
        <v>3287</v>
      </c>
      <c r="AW3716" s="17">
        <v>22745773</v>
      </c>
      <c r="AY3716" s="20" t="s">
        <v>41</v>
      </c>
    </row>
    <row r="3717" spans="1:51" ht="30" customHeight="1">
      <c r="A3717" s="17" t="s">
        <v>3942</v>
      </c>
      <c r="C3717" s="17" t="s">
        <v>3943</v>
      </c>
      <c r="D3717" s="17" t="s">
        <v>3944</v>
      </c>
      <c r="E3717" s="17" t="s">
        <v>8876</v>
      </c>
      <c r="H3717" s="20" t="s">
        <v>41</v>
      </c>
      <c r="M3717" s="20" t="s">
        <v>41</v>
      </c>
      <c r="N3717" s="20" t="s">
        <v>41</v>
      </c>
      <c r="P3717" s="20" t="s">
        <v>41</v>
      </c>
      <c r="W3717" s="20" t="s">
        <v>39</v>
      </c>
      <c r="Z3717" s="20" t="s">
        <v>41</v>
      </c>
      <c r="AC3717" s="20" t="s">
        <v>41</v>
      </c>
      <c r="AD3717" s="17" t="s">
        <v>8874</v>
      </c>
      <c r="AL3717" s="17">
        <v>68006262</v>
      </c>
      <c r="AS3717" s="17" t="s">
        <v>3285</v>
      </c>
      <c r="AT3717" s="17" t="s">
        <v>3286</v>
      </c>
      <c r="AU3717" s="17" t="s">
        <v>3287</v>
      </c>
      <c r="AW3717" s="17">
        <v>22745773</v>
      </c>
    </row>
    <row r="3718" spans="1:51" ht="30" customHeight="1">
      <c r="A3718" s="17" t="s">
        <v>3942</v>
      </c>
      <c r="C3718" s="17" t="s">
        <v>3943</v>
      </c>
      <c r="D3718" s="17" t="s">
        <v>3944</v>
      </c>
      <c r="E3718" s="17" t="s">
        <v>8876</v>
      </c>
      <c r="H3718" s="20" t="s">
        <v>41</v>
      </c>
      <c r="M3718" s="20" t="s">
        <v>41</v>
      </c>
      <c r="N3718" s="20" t="s">
        <v>41</v>
      </c>
      <c r="P3718" s="20" t="s">
        <v>41</v>
      </c>
      <c r="Z3718" s="20" t="s">
        <v>41</v>
      </c>
      <c r="AC3718" s="20" t="s">
        <v>41</v>
      </c>
      <c r="AD3718" s="17" t="s">
        <v>8874</v>
      </c>
      <c r="AL3718" s="17">
        <v>68006262</v>
      </c>
      <c r="AS3718" s="17" t="s">
        <v>3285</v>
      </c>
      <c r="AT3718" s="17" t="s">
        <v>3286</v>
      </c>
      <c r="AU3718" s="17" t="s">
        <v>3287</v>
      </c>
      <c r="AW3718" s="17">
        <v>22745773</v>
      </c>
    </row>
    <row r="3719" spans="1:51" ht="30" customHeight="1">
      <c r="A3719" s="17" t="s">
        <v>5614</v>
      </c>
      <c r="C3719" s="17" t="s">
        <v>5615</v>
      </c>
      <c r="D3719" s="17" t="s">
        <v>5616</v>
      </c>
      <c r="E3719" s="17" t="s">
        <v>8876</v>
      </c>
      <c r="H3719" s="20" t="s">
        <v>41</v>
      </c>
      <c r="M3719" s="20" t="s">
        <v>41</v>
      </c>
      <c r="N3719" s="20" t="s">
        <v>41</v>
      </c>
      <c r="P3719" s="20" t="s">
        <v>41</v>
      </c>
      <c r="T3719" s="20" t="s">
        <v>41</v>
      </c>
      <c r="W3719" s="20" t="s">
        <v>40</v>
      </c>
      <c r="Z3719" s="20" t="s">
        <v>41</v>
      </c>
      <c r="AC3719" s="20" t="s">
        <v>41</v>
      </c>
      <c r="AD3719" s="17" t="s">
        <v>8874</v>
      </c>
      <c r="AL3719" s="17">
        <v>68006262</v>
      </c>
      <c r="AS3719" s="17" t="s">
        <v>3285</v>
      </c>
      <c r="AT3719" s="17" t="s">
        <v>3286</v>
      </c>
      <c r="AU3719" s="17" t="s">
        <v>3287</v>
      </c>
      <c r="AW3719" s="17">
        <v>22745773</v>
      </c>
    </row>
    <row r="3720" spans="1:51" ht="30" customHeight="1">
      <c r="A3720" s="17" t="s">
        <v>3955</v>
      </c>
      <c r="C3720" s="17" t="s">
        <v>3956</v>
      </c>
      <c r="D3720" s="17" t="s">
        <v>3957</v>
      </c>
      <c r="E3720" s="17" t="s">
        <v>8876</v>
      </c>
      <c r="H3720" s="20" t="s">
        <v>41</v>
      </c>
      <c r="M3720" s="20" t="s">
        <v>41</v>
      </c>
      <c r="N3720" s="20" t="s">
        <v>41</v>
      </c>
      <c r="P3720" s="20" t="s">
        <v>41</v>
      </c>
      <c r="W3720" s="20" t="s">
        <v>39</v>
      </c>
      <c r="Z3720" s="20" t="s">
        <v>41</v>
      </c>
      <c r="AC3720" s="20" t="s">
        <v>41</v>
      </c>
      <c r="AD3720" s="17" t="s">
        <v>8874</v>
      </c>
      <c r="AL3720" s="17">
        <v>68006262</v>
      </c>
      <c r="AS3720" s="17" t="s">
        <v>3285</v>
      </c>
      <c r="AT3720" s="17" t="s">
        <v>3286</v>
      </c>
      <c r="AU3720" s="17" t="s">
        <v>3287</v>
      </c>
      <c r="AW3720" s="17">
        <v>22745773</v>
      </c>
    </row>
    <row r="3721" spans="1:51" ht="30" customHeight="1">
      <c r="A3721" s="17" t="s">
        <v>1614</v>
      </c>
      <c r="C3721" s="17" t="s">
        <v>1615</v>
      </c>
      <c r="D3721" s="17" t="s">
        <v>1616</v>
      </c>
      <c r="E3721" s="17" t="s">
        <v>8876</v>
      </c>
      <c r="G3721" s="20" t="s">
        <v>41</v>
      </c>
      <c r="M3721" s="20" t="s">
        <v>41</v>
      </c>
      <c r="N3721" s="20" t="s">
        <v>41</v>
      </c>
      <c r="O3721" s="20" t="s">
        <v>41</v>
      </c>
      <c r="R3721" s="20" t="s">
        <v>41</v>
      </c>
      <c r="T3721" s="20" t="s">
        <v>41</v>
      </c>
      <c r="U3721" s="20" t="s">
        <v>41</v>
      </c>
      <c r="X3721" s="20" t="s">
        <v>41</v>
      </c>
      <c r="Y3721" s="20" t="s">
        <v>41</v>
      </c>
      <c r="AJ3721" s="20" t="s">
        <v>41</v>
      </c>
      <c r="AQ3721" s="17" t="s">
        <v>44</v>
      </c>
      <c r="AS3721" s="17" t="s">
        <v>8433</v>
      </c>
      <c r="AT3721" s="17" t="s">
        <v>8437</v>
      </c>
      <c r="AU3721" s="17" t="s">
        <v>45</v>
      </c>
      <c r="AW3721" s="17">
        <v>3040565</v>
      </c>
    </row>
    <row r="3722" spans="1:51" ht="30" customHeight="1">
      <c r="A3722" s="17" t="s">
        <v>1677</v>
      </c>
      <c r="C3722" s="17" t="s">
        <v>1678</v>
      </c>
      <c r="D3722" s="17" t="s">
        <v>1679</v>
      </c>
      <c r="E3722" s="17" t="s">
        <v>8876</v>
      </c>
      <c r="G3722" s="20" t="s">
        <v>41</v>
      </c>
      <c r="M3722" s="20" t="s">
        <v>41</v>
      </c>
      <c r="N3722" s="20" t="s">
        <v>41</v>
      </c>
      <c r="O3722" s="20" t="s">
        <v>41</v>
      </c>
      <c r="R3722" s="20" t="s">
        <v>41</v>
      </c>
      <c r="T3722" s="20" t="s">
        <v>41</v>
      </c>
      <c r="U3722" s="20" t="s">
        <v>41</v>
      </c>
      <c r="X3722" s="20" t="s">
        <v>41</v>
      </c>
      <c r="Y3722" s="20" t="s">
        <v>41</v>
      </c>
      <c r="AJ3722" s="20" t="s">
        <v>41</v>
      </c>
      <c r="AQ3722" s="17" t="s">
        <v>44</v>
      </c>
      <c r="AS3722" s="17" t="s">
        <v>8433</v>
      </c>
      <c r="AT3722" s="17" t="s">
        <v>8437</v>
      </c>
      <c r="AU3722" s="17" t="s">
        <v>45</v>
      </c>
      <c r="AW3722" s="17">
        <v>3040565</v>
      </c>
    </row>
    <row r="3723" spans="1:51" ht="30" customHeight="1">
      <c r="A3723" s="17" t="s">
        <v>1818</v>
      </c>
      <c r="C3723" s="17" t="s">
        <v>1819</v>
      </c>
      <c r="D3723" s="17" t="s">
        <v>1820</v>
      </c>
      <c r="E3723" s="17" t="s">
        <v>8876</v>
      </c>
      <c r="G3723" s="20" t="s">
        <v>41</v>
      </c>
      <c r="M3723" s="20" t="s">
        <v>41</v>
      </c>
      <c r="N3723" s="20" t="s">
        <v>41</v>
      </c>
      <c r="O3723" s="20" t="s">
        <v>41</v>
      </c>
      <c r="R3723" s="20" t="s">
        <v>41</v>
      </c>
      <c r="T3723" s="20" t="s">
        <v>41</v>
      </c>
      <c r="U3723" s="20" t="s">
        <v>41</v>
      </c>
      <c r="X3723" s="20" t="s">
        <v>41</v>
      </c>
      <c r="Y3723" s="20" t="s">
        <v>41</v>
      </c>
      <c r="AJ3723" s="20" t="s">
        <v>41</v>
      </c>
      <c r="AQ3723" s="17" t="s">
        <v>44</v>
      </c>
      <c r="AS3723" s="17" t="s">
        <v>8433</v>
      </c>
      <c r="AT3723" s="17" t="s">
        <v>8437</v>
      </c>
      <c r="AU3723" s="17" t="s">
        <v>45</v>
      </c>
      <c r="AW3723" s="17">
        <v>3040565</v>
      </c>
    </row>
    <row r="3724" spans="1:51" ht="30" customHeight="1">
      <c r="A3724" s="17" t="s">
        <v>1917</v>
      </c>
      <c r="C3724" s="17" t="s">
        <v>1918</v>
      </c>
      <c r="D3724" s="17" t="s">
        <v>1919</v>
      </c>
      <c r="E3724" s="17" t="s">
        <v>8876</v>
      </c>
      <c r="G3724" s="20" t="s">
        <v>41</v>
      </c>
      <c r="M3724" s="20" t="s">
        <v>41</v>
      </c>
      <c r="N3724" s="20" t="s">
        <v>41</v>
      </c>
      <c r="O3724" s="20" t="s">
        <v>41</v>
      </c>
      <c r="R3724" s="20" t="s">
        <v>41</v>
      </c>
      <c r="T3724" s="20" t="s">
        <v>41</v>
      </c>
      <c r="U3724" s="20" t="s">
        <v>41</v>
      </c>
      <c r="X3724" s="20" t="s">
        <v>41</v>
      </c>
      <c r="Y3724" s="20" t="s">
        <v>41</v>
      </c>
      <c r="AJ3724" s="20" t="s">
        <v>41</v>
      </c>
      <c r="AQ3724" s="17" t="s">
        <v>44</v>
      </c>
      <c r="AS3724" s="17" t="s">
        <v>8433</v>
      </c>
      <c r="AT3724" s="17" t="s">
        <v>8437</v>
      </c>
      <c r="AU3724" s="17" t="s">
        <v>45</v>
      </c>
      <c r="AW3724" s="17">
        <v>3040565</v>
      </c>
    </row>
    <row r="3725" spans="1:51" ht="30" customHeight="1">
      <c r="A3725" s="17" t="s">
        <v>1482</v>
      </c>
      <c r="C3725" s="17" t="s">
        <v>1483</v>
      </c>
      <c r="D3725" s="17" t="s">
        <v>1484</v>
      </c>
      <c r="E3725" s="17" t="s">
        <v>8876</v>
      </c>
      <c r="G3725" s="20" t="s">
        <v>41</v>
      </c>
      <c r="M3725" s="20" t="s">
        <v>41</v>
      </c>
      <c r="N3725" s="20" t="s">
        <v>41</v>
      </c>
      <c r="O3725" s="20" t="s">
        <v>41</v>
      </c>
      <c r="R3725" s="20" t="s">
        <v>41</v>
      </c>
      <c r="T3725" s="20" t="s">
        <v>41</v>
      </c>
      <c r="U3725" s="20" t="s">
        <v>41</v>
      </c>
      <c r="X3725" s="20" t="s">
        <v>41</v>
      </c>
      <c r="Y3725" s="20" t="s">
        <v>41</v>
      </c>
      <c r="AJ3725" s="20" t="s">
        <v>41</v>
      </c>
      <c r="AQ3725" s="17" t="s">
        <v>44</v>
      </c>
      <c r="AS3725" s="17" t="s">
        <v>8433</v>
      </c>
      <c r="AT3725" s="17" t="s">
        <v>8437</v>
      </c>
      <c r="AU3725" s="17" t="s">
        <v>45</v>
      </c>
      <c r="AW3725" s="17">
        <v>3040565</v>
      </c>
    </row>
    <row r="3726" spans="1:51" ht="30" customHeight="1">
      <c r="A3726" s="17" t="s">
        <v>3832</v>
      </c>
      <c r="C3726" s="17" t="s">
        <v>3833</v>
      </c>
      <c r="D3726" s="17" t="s">
        <v>3834</v>
      </c>
      <c r="E3726" s="17" t="s">
        <v>8876</v>
      </c>
      <c r="H3726" s="20" t="s">
        <v>41</v>
      </c>
      <c r="M3726" s="20" t="s">
        <v>41</v>
      </c>
      <c r="N3726" s="20" t="s">
        <v>41</v>
      </c>
      <c r="P3726" s="20" t="s">
        <v>41</v>
      </c>
      <c r="W3726" s="20" t="s">
        <v>39</v>
      </c>
      <c r="Z3726" s="20" t="s">
        <v>41</v>
      </c>
      <c r="AC3726" s="20" t="s">
        <v>41</v>
      </c>
      <c r="AD3726" s="17" t="s">
        <v>8874</v>
      </c>
      <c r="AL3726" s="17">
        <v>68006262</v>
      </c>
      <c r="AS3726" s="17" t="s">
        <v>3285</v>
      </c>
      <c r="AT3726" s="17" t="s">
        <v>3286</v>
      </c>
      <c r="AU3726" s="17" t="s">
        <v>3287</v>
      </c>
      <c r="AW3726" s="17">
        <v>22745773</v>
      </c>
      <c r="AY3726" s="20" t="s">
        <v>41</v>
      </c>
    </row>
    <row r="3727" spans="1:51" ht="30" customHeight="1">
      <c r="A3727" s="17" t="s">
        <v>6691</v>
      </c>
      <c r="C3727" s="17" t="s">
        <v>6692</v>
      </c>
      <c r="D3727" s="17" t="s">
        <v>6693</v>
      </c>
      <c r="E3727" s="17" t="s">
        <v>8876</v>
      </c>
      <c r="H3727" s="20" t="s">
        <v>41</v>
      </c>
      <c r="M3727" s="20" t="s">
        <v>41</v>
      </c>
      <c r="N3727" s="20" t="s">
        <v>41</v>
      </c>
      <c r="P3727" s="20" t="s">
        <v>41</v>
      </c>
      <c r="Z3727" s="20" t="s">
        <v>41</v>
      </c>
      <c r="AC3727" s="20" t="s">
        <v>41</v>
      </c>
      <c r="AD3727" s="17" t="s">
        <v>8874</v>
      </c>
      <c r="AL3727" s="17">
        <v>68006262</v>
      </c>
      <c r="AS3727" s="17" t="s">
        <v>3285</v>
      </c>
      <c r="AT3727" s="17" t="s">
        <v>3286</v>
      </c>
      <c r="AU3727" s="17" t="s">
        <v>3287</v>
      </c>
      <c r="AW3727" s="17">
        <v>22745773</v>
      </c>
    </row>
    <row r="3728" spans="1:51" ht="30" customHeight="1">
      <c r="A3728" s="17" t="s">
        <v>2037</v>
      </c>
      <c r="C3728" s="17" t="s">
        <v>2038</v>
      </c>
      <c r="D3728" s="17" t="s">
        <v>2039</v>
      </c>
      <c r="E3728" s="17" t="s">
        <v>8876</v>
      </c>
      <c r="G3728" s="20" t="s">
        <v>41</v>
      </c>
      <c r="M3728" s="20" t="s">
        <v>41</v>
      </c>
      <c r="N3728" s="20" t="s">
        <v>41</v>
      </c>
      <c r="O3728" s="20" t="s">
        <v>41</v>
      </c>
      <c r="R3728" s="20" t="s">
        <v>41</v>
      </c>
      <c r="T3728" s="20" t="s">
        <v>41</v>
      </c>
      <c r="U3728" s="20" t="s">
        <v>41</v>
      </c>
      <c r="X3728" s="20" t="s">
        <v>41</v>
      </c>
      <c r="Y3728" s="20" t="s">
        <v>41</v>
      </c>
      <c r="AJ3728" s="20" t="s">
        <v>41</v>
      </c>
      <c r="AQ3728" s="17" t="s">
        <v>44</v>
      </c>
      <c r="AS3728" s="17" t="s">
        <v>8433</v>
      </c>
      <c r="AT3728" s="17" t="s">
        <v>8437</v>
      </c>
      <c r="AU3728" s="17" t="s">
        <v>45</v>
      </c>
      <c r="AW3728" s="17">
        <v>3040565</v>
      </c>
    </row>
    <row r="3729" spans="1:51" ht="30" customHeight="1">
      <c r="A3729" s="17" t="s">
        <v>4617</v>
      </c>
      <c r="C3729" s="17" t="s">
        <v>4618</v>
      </c>
      <c r="D3729" s="17" t="s">
        <v>4619</v>
      </c>
      <c r="E3729" s="17" t="s">
        <v>8876</v>
      </c>
      <c r="H3729" s="20" t="s">
        <v>41</v>
      </c>
      <c r="M3729" s="20" t="s">
        <v>41</v>
      </c>
      <c r="N3729" s="20" t="s">
        <v>41</v>
      </c>
      <c r="P3729" s="20" t="s">
        <v>41</v>
      </c>
      <c r="W3729" s="20" t="s">
        <v>39</v>
      </c>
      <c r="Z3729" s="20" t="s">
        <v>41</v>
      </c>
      <c r="AC3729" s="20" t="s">
        <v>41</v>
      </c>
      <c r="AD3729" s="17" t="s">
        <v>8874</v>
      </c>
      <c r="AL3729" s="17">
        <v>68006262</v>
      </c>
      <c r="AS3729" s="17" t="s">
        <v>3285</v>
      </c>
      <c r="AT3729" s="17" t="s">
        <v>3286</v>
      </c>
      <c r="AU3729" s="17" t="s">
        <v>3287</v>
      </c>
      <c r="AW3729" s="17">
        <v>22745773</v>
      </c>
      <c r="AY3729" s="20" t="s">
        <v>41</v>
      </c>
    </row>
    <row r="3730" spans="1:51" ht="30" customHeight="1">
      <c r="A3730" s="17" t="s">
        <v>7958</v>
      </c>
      <c r="C3730" s="17" t="s">
        <v>7959</v>
      </c>
      <c r="D3730" s="17" t="s">
        <v>7960</v>
      </c>
      <c r="E3730" s="17" t="s">
        <v>8876</v>
      </c>
      <c r="H3730" s="20" t="s">
        <v>41</v>
      </c>
      <c r="M3730" s="20" t="s">
        <v>41</v>
      </c>
      <c r="N3730" s="20" t="s">
        <v>41</v>
      </c>
      <c r="Q3730" s="20" t="s">
        <v>41</v>
      </c>
      <c r="T3730" s="20" t="s">
        <v>41</v>
      </c>
      <c r="U3730" s="20" t="s">
        <v>41</v>
      </c>
      <c r="Z3730" s="20" t="s">
        <v>41</v>
      </c>
      <c r="AC3730" s="20" t="s">
        <v>41</v>
      </c>
      <c r="AD3730" s="17" t="s">
        <v>8874</v>
      </c>
      <c r="AL3730" s="17">
        <v>68006262</v>
      </c>
      <c r="AP3730" s="17" t="s">
        <v>6750</v>
      </c>
      <c r="AQ3730" s="17" t="s">
        <v>44</v>
      </c>
      <c r="AS3730" s="17" t="s">
        <v>6751</v>
      </c>
      <c r="AT3730" s="17" t="s">
        <v>6752</v>
      </c>
      <c r="AU3730" s="17" t="s">
        <v>45</v>
      </c>
      <c r="AW3730" s="17">
        <v>19370153</v>
      </c>
    </row>
    <row r="3731" spans="1:51" ht="30" customHeight="1">
      <c r="A3731" s="17" t="s">
        <v>6686</v>
      </c>
      <c r="C3731" s="17" t="s">
        <v>6687</v>
      </c>
      <c r="D3731" s="17" t="s">
        <v>6688</v>
      </c>
      <c r="E3731" s="17" t="s">
        <v>8876</v>
      </c>
      <c r="H3731" s="20" t="s">
        <v>41</v>
      </c>
      <c r="M3731" s="20" t="s">
        <v>41</v>
      </c>
      <c r="N3731" s="20" t="s">
        <v>41</v>
      </c>
      <c r="P3731" s="20" t="s">
        <v>41</v>
      </c>
      <c r="Z3731" s="20" t="s">
        <v>41</v>
      </c>
      <c r="AC3731" s="20" t="s">
        <v>41</v>
      </c>
      <c r="AD3731" s="17" t="s">
        <v>8874</v>
      </c>
      <c r="AL3731" s="17">
        <v>68006262</v>
      </c>
      <c r="AS3731" s="17" t="s">
        <v>3285</v>
      </c>
      <c r="AT3731" s="17" t="s">
        <v>3286</v>
      </c>
      <c r="AU3731" s="17" t="s">
        <v>3287</v>
      </c>
      <c r="AW3731" s="17">
        <v>22745773</v>
      </c>
      <c r="AY3731" s="20" t="s">
        <v>41</v>
      </c>
    </row>
    <row r="3732" spans="1:51" ht="30" customHeight="1">
      <c r="A3732" s="17" t="s">
        <v>988</v>
      </c>
      <c r="C3732" s="17" t="s">
        <v>989</v>
      </c>
      <c r="D3732" s="17" t="s">
        <v>990</v>
      </c>
      <c r="E3732" s="17" t="s">
        <v>8876</v>
      </c>
      <c r="G3732" s="20" t="s">
        <v>41</v>
      </c>
      <c r="M3732" s="20" t="s">
        <v>41</v>
      </c>
      <c r="N3732" s="20" t="s">
        <v>41</v>
      </c>
      <c r="O3732" s="20" t="s">
        <v>41</v>
      </c>
      <c r="R3732" s="20" t="s">
        <v>41</v>
      </c>
      <c r="T3732" s="20" t="s">
        <v>41</v>
      </c>
      <c r="U3732" s="20" t="s">
        <v>41</v>
      </c>
      <c r="X3732" s="20" t="s">
        <v>41</v>
      </c>
      <c r="Y3732" s="20" t="s">
        <v>41</v>
      </c>
      <c r="AJ3732" s="20" t="s">
        <v>41</v>
      </c>
      <c r="AQ3732" s="17" t="s">
        <v>44</v>
      </c>
      <c r="AS3732" s="17" t="s">
        <v>8433</v>
      </c>
      <c r="AT3732" s="17" t="s">
        <v>8437</v>
      </c>
      <c r="AU3732" s="17" t="s">
        <v>45</v>
      </c>
      <c r="AW3732" s="17">
        <v>3040565</v>
      </c>
    </row>
    <row r="3733" spans="1:51" ht="30" customHeight="1">
      <c r="A3733" s="17" t="s">
        <v>5178</v>
      </c>
      <c r="C3733" s="17" t="s">
        <v>5179</v>
      </c>
      <c r="D3733" s="17" t="s">
        <v>5180</v>
      </c>
      <c r="E3733" s="17" t="s">
        <v>8876</v>
      </c>
      <c r="H3733" s="20" t="s">
        <v>41</v>
      </c>
      <c r="M3733" s="20" t="s">
        <v>41</v>
      </c>
      <c r="N3733" s="20" t="s">
        <v>41</v>
      </c>
      <c r="P3733" s="20" t="s">
        <v>41</v>
      </c>
      <c r="T3733" s="20" t="s">
        <v>41</v>
      </c>
      <c r="W3733" s="20" t="s">
        <v>40</v>
      </c>
      <c r="Z3733" s="20" t="s">
        <v>41</v>
      </c>
      <c r="AC3733" s="20" t="s">
        <v>41</v>
      </c>
      <c r="AD3733" s="17" t="s">
        <v>8874</v>
      </c>
      <c r="AL3733" s="17">
        <v>68006262</v>
      </c>
      <c r="AS3733" s="17" t="s">
        <v>3285</v>
      </c>
      <c r="AT3733" s="17" t="s">
        <v>3286</v>
      </c>
      <c r="AU3733" s="17" t="s">
        <v>3287</v>
      </c>
      <c r="AW3733" s="17">
        <v>22745773</v>
      </c>
    </row>
    <row r="3734" spans="1:51" ht="30" customHeight="1">
      <c r="A3734" s="17" t="s">
        <v>2663</v>
      </c>
      <c r="C3734" s="17" t="s">
        <v>2664</v>
      </c>
      <c r="D3734" s="17" t="s">
        <v>8548</v>
      </c>
      <c r="E3734" s="17" t="s">
        <v>8876</v>
      </c>
      <c r="I3734" s="20" t="s">
        <v>41</v>
      </c>
      <c r="J3734" s="20" t="s">
        <v>41</v>
      </c>
      <c r="X3734" s="20" t="s">
        <v>41</v>
      </c>
      <c r="AC3734" s="20" t="s">
        <v>41</v>
      </c>
      <c r="AD3734" s="17" t="s">
        <v>2665</v>
      </c>
      <c r="AE3734" s="17">
        <v>68012559</v>
      </c>
      <c r="AG3734" s="20" t="s">
        <v>41</v>
      </c>
      <c r="AO3734" s="17" t="s">
        <v>2666</v>
      </c>
      <c r="AQ3734" s="17" t="s">
        <v>44</v>
      </c>
      <c r="AS3734" s="17" t="s">
        <v>2402</v>
      </c>
      <c r="AT3734" s="17" t="s">
        <v>2374</v>
      </c>
      <c r="AU3734" s="17" t="s">
        <v>2375</v>
      </c>
      <c r="AV3734" s="20" t="s">
        <v>41</v>
      </c>
      <c r="AW3734" s="17">
        <v>19082523</v>
      </c>
    </row>
    <row r="3735" spans="1:51" ht="30" customHeight="1">
      <c r="A3735" s="17" t="s">
        <v>2700</v>
      </c>
      <c r="C3735" s="17" t="s">
        <v>8561</v>
      </c>
      <c r="D3735" s="17" t="s">
        <v>2701</v>
      </c>
      <c r="E3735" s="17" t="s">
        <v>8876</v>
      </c>
      <c r="I3735" s="20" t="s">
        <v>41</v>
      </c>
      <c r="J3735" s="20" t="s">
        <v>41</v>
      </c>
      <c r="X3735" s="20" t="s">
        <v>41</v>
      </c>
      <c r="AC3735" s="20" t="s">
        <v>41</v>
      </c>
      <c r="AD3735" s="17" t="s">
        <v>2702</v>
      </c>
      <c r="AE3735" s="17">
        <v>68001714</v>
      </c>
      <c r="AG3735" s="20" t="s">
        <v>41</v>
      </c>
      <c r="AO3735" s="17" t="s">
        <v>2703</v>
      </c>
      <c r="AQ3735" s="17" t="s">
        <v>44</v>
      </c>
      <c r="AS3735" s="17" t="s">
        <v>2686</v>
      </c>
      <c r="AT3735" s="17" t="s">
        <v>2374</v>
      </c>
      <c r="AU3735" s="17" t="s">
        <v>2375</v>
      </c>
      <c r="AV3735" s="20" t="s">
        <v>41</v>
      </c>
      <c r="AW3735" s="17">
        <v>20195522</v>
      </c>
    </row>
    <row r="3736" spans="1:51" ht="30" customHeight="1">
      <c r="A3736" s="17" t="s">
        <v>4766</v>
      </c>
      <c r="C3736" s="17" t="s">
        <v>4767</v>
      </c>
      <c r="D3736" s="17" t="s">
        <v>4768</v>
      </c>
      <c r="E3736" s="17" t="s">
        <v>8876</v>
      </c>
      <c r="H3736" s="20" t="s">
        <v>41</v>
      </c>
      <c r="M3736" s="20" t="s">
        <v>41</v>
      </c>
      <c r="N3736" s="20" t="s">
        <v>41</v>
      </c>
      <c r="P3736" s="20" t="s">
        <v>41</v>
      </c>
      <c r="W3736" s="20" t="s">
        <v>39</v>
      </c>
      <c r="Z3736" s="20" t="s">
        <v>41</v>
      </c>
      <c r="AC3736" s="20" t="s">
        <v>41</v>
      </c>
      <c r="AD3736" s="17" t="s">
        <v>8874</v>
      </c>
      <c r="AL3736" s="17">
        <v>68006262</v>
      </c>
      <c r="AS3736" s="17" t="s">
        <v>3285</v>
      </c>
      <c r="AT3736" s="17" t="s">
        <v>3286</v>
      </c>
      <c r="AU3736" s="17" t="s">
        <v>3287</v>
      </c>
      <c r="AW3736" s="17">
        <v>22745773</v>
      </c>
    </row>
    <row r="3737" spans="1:51" ht="30" customHeight="1">
      <c r="A3737" s="17" t="s">
        <v>4521</v>
      </c>
      <c r="C3737" s="17" t="s">
        <v>4522</v>
      </c>
      <c r="D3737" s="17" t="s">
        <v>4523</v>
      </c>
      <c r="E3737" s="17" t="s">
        <v>8876</v>
      </c>
      <c r="H3737" s="20" t="s">
        <v>41</v>
      </c>
      <c r="M3737" s="20" t="s">
        <v>41</v>
      </c>
      <c r="N3737" s="20" t="s">
        <v>41</v>
      </c>
      <c r="P3737" s="20" t="s">
        <v>41</v>
      </c>
      <c r="W3737" s="20" t="s">
        <v>39</v>
      </c>
      <c r="Z3737" s="20" t="s">
        <v>41</v>
      </c>
      <c r="AC3737" s="20" t="s">
        <v>41</v>
      </c>
      <c r="AD3737" s="17" t="s">
        <v>8874</v>
      </c>
      <c r="AL3737" s="17">
        <v>68006262</v>
      </c>
      <c r="AS3737" s="17" t="s">
        <v>3285</v>
      </c>
      <c r="AT3737" s="17" t="s">
        <v>3286</v>
      </c>
      <c r="AU3737" s="17" t="s">
        <v>3287</v>
      </c>
      <c r="AW3737" s="17">
        <v>22745773</v>
      </c>
      <c r="AY3737" s="20" t="s">
        <v>41</v>
      </c>
    </row>
    <row r="3738" spans="1:51" ht="30" customHeight="1">
      <c r="A3738" s="17" t="s">
        <v>4521</v>
      </c>
      <c r="C3738" s="17" t="s">
        <v>4522</v>
      </c>
      <c r="D3738" s="17" t="s">
        <v>4523</v>
      </c>
      <c r="E3738" s="17" t="s">
        <v>8876</v>
      </c>
      <c r="H3738" s="20" t="s">
        <v>41</v>
      </c>
      <c r="M3738" s="20" t="s">
        <v>41</v>
      </c>
      <c r="N3738" s="20" t="s">
        <v>41</v>
      </c>
      <c r="P3738" s="20" t="s">
        <v>41</v>
      </c>
      <c r="Z3738" s="20" t="s">
        <v>41</v>
      </c>
      <c r="AC3738" s="20" t="s">
        <v>41</v>
      </c>
      <c r="AD3738" s="17" t="s">
        <v>8874</v>
      </c>
      <c r="AL3738" s="17">
        <v>68006262</v>
      </c>
      <c r="AS3738" s="17" t="s">
        <v>3285</v>
      </c>
      <c r="AT3738" s="17" t="s">
        <v>3286</v>
      </c>
      <c r="AU3738" s="17" t="s">
        <v>3287</v>
      </c>
      <c r="AW3738" s="17">
        <v>22745773</v>
      </c>
      <c r="AY3738" s="20" t="s">
        <v>41</v>
      </c>
    </row>
    <row r="3739" spans="1:51" ht="30" customHeight="1">
      <c r="A3739" s="17" t="s">
        <v>7574</v>
      </c>
      <c r="C3739" s="17" t="s">
        <v>7575</v>
      </c>
      <c r="D3739" s="17" t="s">
        <v>7576</v>
      </c>
      <c r="E3739" s="17" t="s">
        <v>8876</v>
      </c>
      <c r="H3739" s="20" t="s">
        <v>41</v>
      </c>
      <c r="M3739" s="20" t="s">
        <v>41</v>
      </c>
      <c r="N3739" s="20" t="s">
        <v>41</v>
      </c>
      <c r="Q3739" s="20" t="s">
        <v>41</v>
      </c>
      <c r="T3739" s="20" t="s">
        <v>41</v>
      </c>
      <c r="U3739" s="20" t="s">
        <v>41</v>
      </c>
      <c r="Z3739" s="20" t="s">
        <v>41</v>
      </c>
      <c r="AC3739" s="20" t="s">
        <v>41</v>
      </c>
      <c r="AD3739" s="17" t="s">
        <v>8874</v>
      </c>
      <c r="AL3739" s="17">
        <v>68006262</v>
      </c>
      <c r="AP3739" s="17" t="s">
        <v>6750</v>
      </c>
      <c r="AQ3739" s="17" t="s">
        <v>44</v>
      </c>
      <c r="AS3739" s="17" t="s">
        <v>6751</v>
      </c>
      <c r="AT3739" s="17" t="s">
        <v>6752</v>
      </c>
      <c r="AU3739" s="17" t="s">
        <v>45</v>
      </c>
      <c r="AW3739" s="17">
        <v>19370153</v>
      </c>
    </row>
    <row r="3740" spans="1:51" ht="30" customHeight="1">
      <c r="A3740" s="17" t="s">
        <v>7633</v>
      </c>
      <c r="C3740" s="17" t="s">
        <v>7634</v>
      </c>
      <c r="D3740" s="17" t="s">
        <v>7635</v>
      </c>
      <c r="E3740" s="17" t="s">
        <v>8876</v>
      </c>
      <c r="H3740" s="20" t="s">
        <v>41</v>
      </c>
      <c r="M3740" s="20" t="s">
        <v>41</v>
      </c>
      <c r="N3740" s="20" t="s">
        <v>41</v>
      </c>
      <c r="Q3740" s="20" t="s">
        <v>41</v>
      </c>
      <c r="T3740" s="20" t="s">
        <v>41</v>
      </c>
      <c r="U3740" s="20" t="s">
        <v>41</v>
      </c>
      <c r="Z3740" s="20" t="s">
        <v>41</v>
      </c>
      <c r="AC3740" s="20" t="s">
        <v>41</v>
      </c>
      <c r="AD3740" s="17" t="s">
        <v>8874</v>
      </c>
      <c r="AL3740" s="17">
        <v>68006262</v>
      </c>
      <c r="AP3740" s="17" t="s">
        <v>6750</v>
      </c>
      <c r="AQ3740" s="17" t="s">
        <v>44</v>
      </c>
      <c r="AS3740" s="17" t="s">
        <v>6751</v>
      </c>
      <c r="AT3740" s="17" t="s">
        <v>6752</v>
      </c>
      <c r="AU3740" s="17" t="s">
        <v>45</v>
      </c>
      <c r="AW3740" s="17">
        <v>19370153</v>
      </c>
    </row>
    <row r="3741" spans="1:51" ht="30" customHeight="1">
      <c r="A3741" s="17" t="s">
        <v>4287</v>
      </c>
      <c r="C3741" s="17" t="s">
        <v>4288</v>
      </c>
      <c r="D3741" s="17" t="s">
        <v>4289</v>
      </c>
      <c r="E3741" s="17" t="s">
        <v>8876</v>
      </c>
      <c r="H3741" s="20" t="s">
        <v>41</v>
      </c>
      <c r="M3741" s="20" t="s">
        <v>41</v>
      </c>
      <c r="N3741" s="20" t="s">
        <v>41</v>
      </c>
      <c r="P3741" s="20" t="s">
        <v>41</v>
      </c>
      <c r="T3741" s="20" t="s">
        <v>41</v>
      </c>
      <c r="W3741" s="20" t="s">
        <v>40</v>
      </c>
      <c r="Z3741" s="20" t="s">
        <v>41</v>
      </c>
      <c r="AC3741" s="20" t="s">
        <v>41</v>
      </c>
      <c r="AD3741" s="17" t="s">
        <v>8874</v>
      </c>
      <c r="AL3741" s="17">
        <v>68006262</v>
      </c>
      <c r="AS3741" s="17" t="s">
        <v>3285</v>
      </c>
      <c r="AT3741" s="17" t="s">
        <v>3286</v>
      </c>
      <c r="AU3741" s="17" t="s">
        <v>3287</v>
      </c>
      <c r="AW3741" s="17">
        <v>22745773</v>
      </c>
    </row>
    <row r="3742" spans="1:51" ht="30" customHeight="1">
      <c r="A3742" s="17" t="s">
        <v>5866</v>
      </c>
      <c r="C3742" s="17" t="s">
        <v>5867</v>
      </c>
      <c r="D3742" s="17" t="s">
        <v>5868</v>
      </c>
      <c r="E3742" s="17" t="s">
        <v>8876</v>
      </c>
      <c r="H3742" s="20" t="s">
        <v>41</v>
      </c>
      <c r="M3742" s="20" t="s">
        <v>41</v>
      </c>
      <c r="N3742" s="20" t="s">
        <v>41</v>
      </c>
      <c r="P3742" s="20" t="s">
        <v>41</v>
      </c>
      <c r="T3742" s="20" t="s">
        <v>41</v>
      </c>
      <c r="W3742" s="20" t="s">
        <v>40</v>
      </c>
      <c r="Z3742" s="20" t="s">
        <v>41</v>
      </c>
      <c r="AC3742" s="20" t="s">
        <v>41</v>
      </c>
      <c r="AD3742" s="17" t="s">
        <v>8874</v>
      </c>
      <c r="AL3742" s="17">
        <v>68006262</v>
      </c>
      <c r="AS3742" s="17" t="s">
        <v>3285</v>
      </c>
      <c r="AT3742" s="17" t="s">
        <v>3286</v>
      </c>
      <c r="AU3742" s="17" t="s">
        <v>3287</v>
      </c>
      <c r="AW3742" s="17">
        <v>22745773</v>
      </c>
    </row>
    <row r="3743" spans="1:51" ht="30" customHeight="1">
      <c r="A3743" s="17" t="s">
        <v>4420</v>
      </c>
      <c r="C3743" s="17" t="s">
        <v>4421</v>
      </c>
      <c r="D3743" s="17" t="s">
        <v>4422</v>
      </c>
      <c r="E3743" s="17" t="s">
        <v>8876</v>
      </c>
      <c r="H3743" s="20" t="s">
        <v>41</v>
      </c>
      <c r="M3743" s="20" t="s">
        <v>41</v>
      </c>
      <c r="N3743" s="20" t="s">
        <v>41</v>
      </c>
      <c r="P3743" s="20" t="s">
        <v>41</v>
      </c>
      <c r="W3743" s="20" t="s">
        <v>39</v>
      </c>
      <c r="Z3743" s="20" t="s">
        <v>41</v>
      </c>
      <c r="AC3743" s="20" t="s">
        <v>41</v>
      </c>
      <c r="AD3743" s="17" t="s">
        <v>8874</v>
      </c>
      <c r="AL3743" s="17">
        <v>68006262</v>
      </c>
      <c r="AS3743" s="17" t="s">
        <v>3285</v>
      </c>
      <c r="AT3743" s="17" t="s">
        <v>3286</v>
      </c>
      <c r="AU3743" s="17" t="s">
        <v>3287</v>
      </c>
      <c r="AW3743" s="17">
        <v>22745773</v>
      </c>
    </row>
    <row r="3744" spans="1:51" ht="30" customHeight="1">
      <c r="A3744" s="17" t="s">
        <v>2232</v>
      </c>
      <c r="C3744" s="17" t="s">
        <v>2233</v>
      </c>
      <c r="D3744" s="17" t="s">
        <v>2234</v>
      </c>
      <c r="E3744" s="17" t="s">
        <v>8876</v>
      </c>
      <c r="G3744" s="20" t="s">
        <v>41</v>
      </c>
      <c r="M3744" s="20" t="s">
        <v>41</v>
      </c>
      <c r="N3744" s="20" t="s">
        <v>41</v>
      </c>
      <c r="O3744" s="20" t="s">
        <v>41</v>
      </c>
      <c r="R3744" s="20" t="s">
        <v>41</v>
      </c>
      <c r="T3744" s="20" t="s">
        <v>41</v>
      </c>
      <c r="U3744" s="20" t="s">
        <v>41</v>
      </c>
      <c r="X3744" s="20" t="s">
        <v>41</v>
      </c>
      <c r="Y3744" s="20" t="s">
        <v>41</v>
      </c>
      <c r="AJ3744" s="20" t="s">
        <v>41</v>
      </c>
      <c r="AQ3744" s="17" t="s">
        <v>44</v>
      </c>
      <c r="AS3744" s="17" t="s">
        <v>8433</v>
      </c>
      <c r="AT3744" s="17" t="s">
        <v>8437</v>
      </c>
      <c r="AU3744" s="17" t="s">
        <v>45</v>
      </c>
      <c r="AW3744" s="17">
        <v>3040565</v>
      </c>
    </row>
    <row r="3745" spans="1:51" ht="30" customHeight="1">
      <c r="A3745" s="17" t="s">
        <v>4308</v>
      </c>
      <c r="C3745" s="17" t="s">
        <v>4309</v>
      </c>
      <c r="D3745" s="17" t="s">
        <v>4310</v>
      </c>
      <c r="E3745" s="17" t="s">
        <v>8876</v>
      </c>
      <c r="H3745" s="20" t="s">
        <v>41</v>
      </c>
      <c r="M3745" s="20" t="s">
        <v>41</v>
      </c>
      <c r="N3745" s="20" t="s">
        <v>41</v>
      </c>
      <c r="P3745" s="20" t="s">
        <v>41</v>
      </c>
      <c r="W3745" s="20" t="s">
        <v>39</v>
      </c>
      <c r="Z3745" s="20" t="s">
        <v>41</v>
      </c>
      <c r="AC3745" s="20" t="s">
        <v>41</v>
      </c>
      <c r="AD3745" s="17" t="s">
        <v>8874</v>
      </c>
      <c r="AL3745" s="17">
        <v>68006262</v>
      </c>
      <c r="AS3745" s="17" t="s">
        <v>3285</v>
      </c>
      <c r="AT3745" s="17" t="s">
        <v>3286</v>
      </c>
      <c r="AU3745" s="17" t="s">
        <v>3287</v>
      </c>
      <c r="AW3745" s="17">
        <v>22745773</v>
      </c>
    </row>
    <row r="3746" spans="1:51" ht="30" customHeight="1">
      <c r="A3746" s="17" t="s">
        <v>6224</v>
      </c>
      <c r="C3746" s="17" t="s">
        <v>6225</v>
      </c>
      <c r="D3746" s="17" t="s">
        <v>6226</v>
      </c>
      <c r="E3746" s="17" t="s">
        <v>8876</v>
      </c>
      <c r="H3746" s="20" t="s">
        <v>41</v>
      </c>
      <c r="M3746" s="20" t="s">
        <v>41</v>
      </c>
      <c r="N3746" s="20" t="s">
        <v>41</v>
      </c>
      <c r="P3746" s="20" t="s">
        <v>41</v>
      </c>
      <c r="W3746" s="20" t="s">
        <v>39</v>
      </c>
      <c r="Z3746" s="20" t="s">
        <v>41</v>
      </c>
      <c r="AC3746" s="20" t="s">
        <v>41</v>
      </c>
      <c r="AD3746" s="17" t="s">
        <v>8874</v>
      </c>
      <c r="AL3746" s="17">
        <v>68006262</v>
      </c>
      <c r="AS3746" s="17" t="s">
        <v>3285</v>
      </c>
      <c r="AT3746" s="17" t="s">
        <v>3286</v>
      </c>
      <c r="AU3746" s="17" t="s">
        <v>3287</v>
      </c>
      <c r="AW3746" s="17">
        <v>22745773</v>
      </c>
    </row>
    <row r="3747" spans="1:51" ht="30" customHeight="1">
      <c r="A3747" s="17" t="s">
        <v>4188</v>
      </c>
      <c r="C3747" s="17" t="s">
        <v>4189</v>
      </c>
      <c r="D3747" s="17" t="s">
        <v>4190</v>
      </c>
      <c r="E3747" s="17" t="s">
        <v>8876</v>
      </c>
      <c r="H3747" s="20" t="s">
        <v>41</v>
      </c>
      <c r="M3747" s="20" t="s">
        <v>41</v>
      </c>
      <c r="N3747" s="20" t="s">
        <v>41</v>
      </c>
      <c r="P3747" s="20" t="s">
        <v>41</v>
      </c>
      <c r="W3747" s="20" t="s">
        <v>39</v>
      </c>
      <c r="Z3747" s="20" t="s">
        <v>41</v>
      </c>
      <c r="AC3747" s="20" t="s">
        <v>41</v>
      </c>
      <c r="AD3747" s="17" t="s">
        <v>8874</v>
      </c>
      <c r="AL3747" s="17">
        <v>68006262</v>
      </c>
      <c r="AS3747" s="17" t="s">
        <v>3285</v>
      </c>
      <c r="AT3747" s="17" t="s">
        <v>3286</v>
      </c>
      <c r="AU3747" s="17" t="s">
        <v>3287</v>
      </c>
      <c r="AW3747" s="17">
        <v>22745773</v>
      </c>
    </row>
    <row r="3748" spans="1:51" ht="30" customHeight="1">
      <c r="A3748" s="17" t="s">
        <v>3961</v>
      </c>
      <c r="C3748" s="17" t="s">
        <v>3962</v>
      </c>
      <c r="D3748" s="17" t="s">
        <v>3963</v>
      </c>
      <c r="E3748" s="17" t="s">
        <v>8876</v>
      </c>
      <c r="H3748" s="20" t="s">
        <v>41</v>
      </c>
      <c r="M3748" s="20" t="s">
        <v>41</v>
      </c>
      <c r="N3748" s="20" t="s">
        <v>41</v>
      </c>
      <c r="P3748" s="20" t="s">
        <v>41</v>
      </c>
      <c r="W3748" s="20" t="s">
        <v>39</v>
      </c>
      <c r="Z3748" s="20" t="s">
        <v>41</v>
      </c>
      <c r="AC3748" s="20" t="s">
        <v>41</v>
      </c>
      <c r="AD3748" s="17" t="s">
        <v>8874</v>
      </c>
      <c r="AL3748" s="17">
        <v>68006262</v>
      </c>
      <c r="AS3748" s="17" t="s">
        <v>3285</v>
      </c>
      <c r="AT3748" s="17" t="s">
        <v>3286</v>
      </c>
      <c r="AU3748" s="17" t="s">
        <v>3287</v>
      </c>
      <c r="AW3748" s="17">
        <v>22745773</v>
      </c>
    </row>
    <row r="3749" spans="1:51" ht="30" customHeight="1">
      <c r="A3749" s="17" t="s">
        <v>155</v>
      </c>
      <c r="C3749" s="17" t="s">
        <v>156</v>
      </c>
      <c r="D3749" s="17" t="s">
        <v>157</v>
      </c>
      <c r="E3749" s="17" t="s">
        <v>8876</v>
      </c>
      <c r="M3749" s="20" t="s">
        <v>41</v>
      </c>
      <c r="N3749" s="20" t="s">
        <v>41</v>
      </c>
      <c r="O3749" s="20" t="s">
        <v>41</v>
      </c>
      <c r="R3749" s="20" t="s">
        <v>41</v>
      </c>
      <c r="T3749" s="20" t="s">
        <v>41</v>
      </c>
      <c r="U3749" s="20" t="s">
        <v>41</v>
      </c>
      <c r="AC3749" s="20" t="s">
        <v>41</v>
      </c>
      <c r="AD3749" s="17" t="s">
        <v>158</v>
      </c>
      <c r="AE3749" s="17">
        <v>67567228</v>
      </c>
      <c r="AI3749" s="20" t="s">
        <v>41</v>
      </c>
      <c r="AQ3749" s="17" t="s">
        <v>44</v>
      </c>
      <c r="AS3749" s="17" t="s">
        <v>8433</v>
      </c>
      <c r="AT3749" s="17" t="s">
        <v>8437</v>
      </c>
      <c r="AU3749" s="17" t="s">
        <v>45</v>
      </c>
      <c r="AV3749" s="20" t="s">
        <v>41</v>
      </c>
      <c r="AW3749" s="17">
        <v>3040565</v>
      </c>
    </row>
    <row r="3750" spans="1:51" ht="30" customHeight="1">
      <c r="A3750" s="17" t="s">
        <v>7900</v>
      </c>
      <c r="C3750" s="17" t="s">
        <v>7901</v>
      </c>
      <c r="D3750" s="17" t="s">
        <v>7902</v>
      </c>
      <c r="E3750" s="17" t="s">
        <v>8876</v>
      </c>
      <c r="H3750" s="20" t="s">
        <v>41</v>
      </c>
      <c r="M3750" s="20" t="s">
        <v>41</v>
      </c>
      <c r="N3750" s="20" t="s">
        <v>41</v>
      </c>
      <c r="Q3750" s="20" t="s">
        <v>41</v>
      </c>
      <c r="T3750" s="20" t="s">
        <v>41</v>
      </c>
      <c r="U3750" s="20" t="s">
        <v>41</v>
      </c>
      <c r="Z3750" s="20" t="s">
        <v>41</v>
      </c>
      <c r="AC3750" s="20" t="s">
        <v>41</v>
      </c>
      <c r="AD3750" s="17" t="s">
        <v>8874</v>
      </c>
      <c r="AL3750" s="17">
        <v>68006262</v>
      </c>
      <c r="AP3750" s="17" t="s">
        <v>6750</v>
      </c>
      <c r="AQ3750" s="17" t="s">
        <v>44</v>
      </c>
      <c r="AS3750" s="17" t="s">
        <v>6751</v>
      </c>
      <c r="AT3750" s="17" t="s">
        <v>6752</v>
      </c>
      <c r="AU3750" s="17" t="s">
        <v>45</v>
      </c>
      <c r="AW3750" s="17">
        <v>19370153</v>
      </c>
      <c r="AY3750" s="20" t="s">
        <v>41</v>
      </c>
    </row>
    <row r="3751" spans="1:51" ht="30" customHeight="1">
      <c r="A3751" s="17" t="s">
        <v>811</v>
      </c>
      <c r="C3751" s="17" t="s">
        <v>812</v>
      </c>
      <c r="D3751" s="17" t="s">
        <v>813</v>
      </c>
      <c r="E3751" s="17" t="s">
        <v>8876</v>
      </c>
      <c r="G3751" s="20" t="s">
        <v>41</v>
      </c>
      <c r="M3751" s="20" t="s">
        <v>41</v>
      </c>
      <c r="N3751" s="20" t="s">
        <v>41</v>
      </c>
      <c r="O3751" s="20" t="s">
        <v>41</v>
      </c>
      <c r="R3751" s="20" t="s">
        <v>41</v>
      </c>
      <c r="T3751" s="20" t="s">
        <v>41</v>
      </c>
      <c r="U3751" s="20" t="s">
        <v>41</v>
      </c>
      <c r="X3751" s="20" t="s">
        <v>41</v>
      </c>
      <c r="Y3751" s="20" t="s">
        <v>41</v>
      </c>
      <c r="AJ3751" s="20" t="s">
        <v>41</v>
      </c>
      <c r="AQ3751" s="17" t="s">
        <v>44</v>
      </c>
      <c r="AS3751" s="17" t="s">
        <v>8433</v>
      </c>
      <c r="AT3751" s="17" t="s">
        <v>8437</v>
      </c>
      <c r="AU3751" s="17" t="s">
        <v>45</v>
      </c>
      <c r="AW3751" s="17">
        <v>3040565</v>
      </c>
    </row>
    <row r="3752" spans="1:51" ht="30" customHeight="1">
      <c r="A3752" s="17" t="s">
        <v>119</v>
      </c>
      <c r="C3752" s="17" t="s">
        <v>120</v>
      </c>
      <c r="D3752" s="17" t="s">
        <v>121</v>
      </c>
      <c r="E3752" s="17" t="s">
        <v>8876</v>
      </c>
      <c r="M3752" s="20" t="s">
        <v>41</v>
      </c>
      <c r="N3752" s="20" t="s">
        <v>41</v>
      </c>
      <c r="O3752" s="20" t="s">
        <v>41</v>
      </c>
      <c r="R3752" s="20" t="s">
        <v>41</v>
      </c>
      <c r="T3752" s="20" t="s">
        <v>41</v>
      </c>
      <c r="U3752" s="20" t="s">
        <v>41</v>
      </c>
      <c r="AC3752" s="20" t="s">
        <v>41</v>
      </c>
      <c r="AD3752" s="17" t="s">
        <v>122</v>
      </c>
      <c r="AE3752" s="17">
        <v>68020190</v>
      </c>
      <c r="AG3752" s="20" t="s">
        <v>41</v>
      </c>
      <c r="AP3752" s="17" t="s">
        <v>98</v>
      </c>
      <c r="AQ3752" s="17" t="s">
        <v>44</v>
      </c>
      <c r="AS3752" s="17" t="s">
        <v>8433</v>
      </c>
      <c r="AT3752" s="17" t="s">
        <v>8437</v>
      </c>
      <c r="AU3752" s="17" t="s">
        <v>45</v>
      </c>
      <c r="AV3752" s="20" t="s">
        <v>41</v>
      </c>
      <c r="AW3752" s="17">
        <v>3040565</v>
      </c>
    </row>
    <row r="3753" spans="1:51" ht="30" customHeight="1">
      <c r="A3753" s="17" t="s">
        <v>1734</v>
      </c>
      <c r="C3753" s="17" t="s">
        <v>1735</v>
      </c>
      <c r="D3753" s="17" t="s">
        <v>1736</v>
      </c>
      <c r="E3753" s="17" t="s">
        <v>8876</v>
      </c>
      <c r="G3753" s="20" t="s">
        <v>41</v>
      </c>
      <c r="M3753" s="20" t="s">
        <v>41</v>
      </c>
      <c r="N3753" s="20" t="s">
        <v>41</v>
      </c>
      <c r="O3753" s="20" t="s">
        <v>41</v>
      </c>
      <c r="R3753" s="20" t="s">
        <v>41</v>
      </c>
      <c r="T3753" s="20" t="s">
        <v>41</v>
      </c>
      <c r="U3753" s="20" t="s">
        <v>41</v>
      </c>
      <c r="X3753" s="20" t="s">
        <v>41</v>
      </c>
      <c r="Y3753" s="20" t="s">
        <v>41</v>
      </c>
      <c r="AJ3753" s="20" t="s">
        <v>41</v>
      </c>
      <c r="AQ3753" s="17" t="s">
        <v>44</v>
      </c>
      <c r="AS3753" s="17" t="s">
        <v>8433</v>
      </c>
      <c r="AT3753" s="17" t="s">
        <v>8437</v>
      </c>
      <c r="AU3753" s="17" t="s">
        <v>45</v>
      </c>
      <c r="AW3753" s="17">
        <v>3040565</v>
      </c>
    </row>
    <row r="3754" spans="1:51" ht="30" customHeight="1">
      <c r="A3754" s="17" t="s">
        <v>940</v>
      </c>
      <c r="C3754" s="17" t="s">
        <v>941</v>
      </c>
      <c r="D3754" s="17" t="s">
        <v>942</v>
      </c>
      <c r="E3754" s="17" t="s">
        <v>8876</v>
      </c>
      <c r="G3754" s="20" t="s">
        <v>41</v>
      </c>
      <c r="M3754" s="20" t="s">
        <v>41</v>
      </c>
      <c r="N3754" s="20" t="s">
        <v>41</v>
      </c>
      <c r="O3754" s="20" t="s">
        <v>41</v>
      </c>
      <c r="R3754" s="20" t="s">
        <v>41</v>
      </c>
      <c r="T3754" s="20" t="s">
        <v>41</v>
      </c>
      <c r="U3754" s="20" t="s">
        <v>41</v>
      </c>
      <c r="X3754" s="20" t="s">
        <v>41</v>
      </c>
      <c r="Y3754" s="20" t="s">
        <v>41</v>
      </c>
      <c r="AJ3754" s="20" t="s">
        <v>41</v>
      </c>
      <c r="AQ3754" s="17" t="s">
        <v>44</v>
      </c>
      <c r="AS3754" s="17" t="s">
        <v>8433</v>
      </c>
      <c r="AT3754" s="17" t="s">
        <v>8437</v>
      </c>
      <c r="AU3754" s="17" t="s">
        <v>45</v>
      </c>
      <c r="AW3754" s="17">
        <v>3040565</v>
      </c>
    </row>
    <row r="3755" spans="1:51" ht="30" customHeight="1">
      <c r="A3755" s="17" t="s">
        <v>3347</v>
      </c>
      <c r="C3755" s="17" t="s">
        <v>3348</v>
      </c>
      <c r="D3755" s="17" t="s">
        <v>3349</v>
      </c>
      <c r="E3755" s="17" t="s">
        <v>8876</v>
      </c>
      <c r="H3755" s="20" t="s">
        <v>41</v>
      </c>
      <c r="M3755" s="20" t="s">
        <v>41</v>
      </c>
      <c r="N3755" s="20" t="s">
        <v>41</v>
      </c>
      <c r="P3755" s="20" t="s">
        <v>41</v>
      </c>
      <c r="W3755" s="20" t="s">
        <v>39</v>
      </c>
      <c r="X3755" s="20" t="s">
        <v>39</v>
      </c>
      <c r="Z3755" s="20" t="s">
        <v>41</v>
      </c>
      <c r="AC3755" s="20" t="s">
        <v>41</v>
      </c>
      <c r="AD3755" s="17" t="s">
        <v>8874</v>
      </c>
      <c r="AL3755" s="17">
        <v>68006262</v>
      </c>
      <c r="AS3755" s="17" t="s">
        <v>3285</v>
      </c>
      <c r="AT3755" s="17" t="s">
        <v>3286</v>
      </c>
      <c r="AU3755" s="17" t="s">
        <v>3287</v>
      </c>
      <c r="AW3755" s="17">
        <v>22745773</v>
      </c>
      <c r="AY3755" s="20" t="s">
        <v>41</v>
      </c>
    </row>
    <row r="3756" spans="1:51" ht="30" customHeight="1">
      <c r="A3756" s="17" t="s">
        <v>3347</v>
      </c>
      <c r="C3756" s="17" t="s">
        <v>3348</v>
      </c>
      <c r="D3756" s="17" t="s">
        <v>3349</v>
      </c>
      <c r="E3756" s="17" t="s">
        <v>8876</v>
      </c>
      <c r="H3756" s="20" t="s">
        <v>41</v>
      </c>
      <c r="M3756" s="20" t="s">
        <v>41</v>
      </c>
      <c r="N3756" s="20" t="s">
        <v>41</v>
      </c>
      <c r="P3756" s="20" t="s">
        <v>41</v>
      </c>
      <c r="Z3756" s="20" t="s">
        <v>41</v>
      </c>
      <c r="AC3756" s="20" t="s">
        <v>41</v>
      </c>
      <c r="AD3756" s="17" t="s">
        <v>8874</v>
      </c>
      <c r="AL3756" s="17">
        <v>68006262</v>
      </c>
      <c r="AS3756" s="17" t="s">
        <v>3285</v>
      </c>
      <c r="AT3756" s="17" t="s">
        <v>3286</v>
      </c>
      <c r="AU3756" s="17" t="s">
        <v>3287</v>
      </c>
      <c r="AW3756" s="17">
        <v>22745773</v>
      </c>
      <c r="AY3756" s="20" t="s">
        <v>41</v>
      </c>
    </row>
    <row r="3757" spans="1:51" ht="30" customHeight="1">
      <c r="A3757" s="17" t="s">
        <v>5676</v>
      </c>
      <c r="C3757" s="17" t="s">
        <v>5677</v>
      </c>
      <c r="D3757" s="17" t="s">
        <v>5678</v>
      </c>
      <c r="E3757" s="17" t="s">
        <v>8876</v>
      </c>
      <c r="H3757" s="20" t="s">
        <v>41</v>
      </c>
      <c r="M3757" s="20" t="s">
        <v>41</v>
      </c>
      <c r="N3757" s="20" t="s">
        <v>41</v>
      </c>
      <c r="P3757" s="20" t="s">
        <v>41</v>
      </c>
      <c r="T3757" s="20" t="s">
        <v>41</v>
      </c>
      <c r="W3757" s="20" t="s">
        <v>40</v>
      </c>
      <c r="Z3757" s="20" t="s">
        <v>41</v>
      </c>
      <c r="AC3757" s="20" t="s">
        <v>41</v>
      </c>
      <c r="AD3757" s="17" t="s">
        <v>8874</v>
      </c>
      <c r="AL3757" s="17">
        <v>68006262</v>
      </c>
      <c r="AS3757" s="17" t="s">
        <v>3285</v>
      </c>
      <c r="AT3757" s="17" t="s">
        <v>3286</v>
      </c>
      <c r="AU3757" s="17" t="s">
        <v>3287</v>
      </c>
      <c r="AW3757" s="17">
        <v>22745773</v>
      </c>
    </row>
    <row r="3758" spans="1:51" ht="30" customHeight="1">
      <c r="A3758" s="17" t="s">
        <v>6959</v>
      </c>
      <c r="C3758" s="17" t="s">
        <v>6960</v>
      </c>
      <c r="D3758" s="17" t="s">
        <v>6961</v>
      </c>
      <c r="E3758" s="17" t="s">
        <v>8876</v>
      </c>
      <c r="H3758" s="20" t="s">
        <v>41</v>
      </c>
      <c r="M3758" s="20" t="s">
        <v>41</v>
      </c>
      <c r="N3758" s="20" t="s">
        <v>41</v>
      </c>
      <c r="Q3758" s="20" t="s">
        <v>41</v>
      </c>
      <c r="T3758" s="20" t="s">
        <v>41</v>
      </c>
      <c r="U3758" s="20" t="s">
        <v>41</v>
      </c>
      <c r="Z3758" s="20" t="s">
        <v>41</v>
      </c>
      <c r="AC3758" s="20" t="s">
        <v>41</v>
      </c>
      <c r="AD3758" s="17" t="s">
        <v>8874</v>
      </c>
      <c r="AL3758" s="17">
        <v>68006262</v>
      </c>
      <c r="AP3758" s="17" t="s">
        <v>6750</v>
      </c>
      <c r="AQ3758" s="17" t="s">
        <v>44</v>
      </c>
      <c r="AS3758" s="17" t="s">
        <v>6751</v>
      </c>
      <c r="AT3758" s="17" t="s">
        <v>6752</v>
      </c>
      <c r="AU3758" s="17" t="s">
        <v>45</v>
      </c>
      <c r="AW3758" s="17">
        <v>19370153</v>
      </c>
    </row>
    <row r="3759" spans="1:51" ht="30" customHeight="1">
      <c r="A3759" s="17" t="s">
        <v>4485</v>
      </c>
      <c r="C3759" s="17" t="s">
        <v>4486</v>
      </c>
      <c r="D3759" s="17" t="s">
        <v>4487</v>
      </c>
      <c r="E3759" s="17" t="s">
        <v>8876</v>
      </c>
      <c r="H3759" s="20" t="s">
        <v>41</v>
      </c>
      <c r="M3759" s="20" t="s">
        <v>41</v>
      </c>
      <c r="N3759" s="20" t="s">
        <v>41</v>
      </c>
      <c r="P3759" s="20" t="s">
        <v>41</v>
      </c>
      <c r="W3759" s="20" t="s">
        <v>39</v>
      </c>
      <c r="Z3759" s="20" t="s">
        <v>41</v>
      </c>
      <c r="AC3759" s="20" t="s">
        <v>41</v>
      </c>
      <c r="AD3759" s="17" t="s">
        <v>8874</v>
      </c>
      <c r="AL3759" s="17">
        <v>68006262</v>
      </c>
      <c r="AS3759" s="17" t="s">
        <v>3285</v>
      </c>
      <c r="AT3759" s="17" t="s">
        <v>3286</v>
      </c>
      <c r="AU3759" s="17" t="s">
        <v>3287</v>
      </c>
      <c r="AW3759" s="17">
        <v>22745773</v>
      </c>
    </row>
    <row r="3760" spans="1:51" ht="30" customHeight="1">
      <c r="A3760" s="17" t="s">
        <v>4485</v>
      </c>
      <c r="C3760" s="17" t="s">
        <v>4486</v>
      </c>
      <c r="D3760" s="17" t="s">
        <v>4487</v>
      </c>
      <c r="E3760" s="17" t="s">
        <v>8876</v>
      </c>
      <c r="H3760" s="20" t="s">
        <v>41</v>
      </c>
      <c r="M3760" s="20" t="s">
        <v>41</v>
      </c>
      <c r="N3760" s="20" t="s">
        <v>41</v>
      </c>
      <c r="Q3760" s="20" t="s">
        <v>41</v>
      </c>
      <c r="T3760" s="20" t="s">
        <v>41</v>
      </c>
      <c r="U3760" s="20" t="s">
        <v>41</v>
      </c>
      <c r="Z3760" s="20" t="s">
        <v>41</v>
      </c>
      <c r="AC3760" s="20" t="s">
        <v>41</v>
      </c>
      <c r="AD3760" s="17" t="s">
        <v>8874</v>
      </c>
      <c r="AL3760" s="17">
        <v>68006262</v>
      </c>
      <c r="AP3760" s="17" t="s">
        <v>6750</v>
      </c>
      <c r="AQ3760" s="17" t="s">
        <v>44</v>
      </c>
      <c r="AS3760" s="17" t="s">
        <v>6751</v>
      </c>
      <c r="AT3760" s="17" t="s">
        <v>6752</v>
      </c>
      <c r="AU3760" s="17" t="s">
        <v>45</v>
      </c>
      <c r="AW3760" s="17">
        <v>19370153</v>
      </c>
    </row>
    <row r="3761" spans="1:51" ht="30" customHeight="1">
      <c r="A3761" s="17" t="s">
        <v>127</v>
      </c>
      <c r="C3761" s="17" t="s">
        <v>128</v>
      </c>
      <c r="D3761" s="17" t="s">
        <v>129</v>
      </c>
      <c r="E3761" s="17" t="s">
        <v>8876</v>
      </c>
      <c r="M3761" s="20" t="s">
        <v>41</v>
      </c>
      <c r="N3761" s="20" t="s">
        <v>41</v>
      </c>
      <c r="O3761" s="20" t="s">
        <v>41</v>
      </c>
      <c r="R3761" s="20" t="s">
        <v>41</v>
      </c>
      <c r="T3761" s="20" t="s">
        <v>41</v>
      </c>
      <c r="U3761" s="20" t="s">
        <v>41</v>
      </c>
      <c r="AC3761" s="20" t="s">
        <v>41</v>
      </c>
      <c r="AD3761" s="17" t="s">
        <v>130</v>
      </c>
      <c r="AE3761" s="17">
        <v>67536589</v>
      </c>
      <c r="AH3761" s="20" t="s">
        <v>41</v>
      </c>
      <c r="AP3761" s="17" t="s">
        <v>53</v>
      </c>
      <c r="AQ3761" s="17" t="s">
        <v>44</v>
      </c>
      <c r="AS3761" s="17" t="s">
        <v>8433</v>
      </c>
      <c r="AT3761" s="17" t="s">
        <v>8437</v>
      </c>
      <c r="AU3761" s="17" t="s">
        <v>45</v>
      </c>
      <c r="AV3761" s="20" t="s">
        <v>41</v>
      </c>
      <c r="AW3761" s="17">
        <v>3040565</v>
      </c>
    </row>
    <row r="3762" spans="1:51" ht="30" customHeight="1">
      <c r="A3762" s="17" t="s">
        <v>330</v>
      </c>
      <c r="C3762" s="17" t="s">
        <v>331</v>
      </c>
      <c r="D3762" s="17" t="s">
        <v>332</v>
      </c>
      <c r="E3762" s="17" t="s">
        <v>8876</v>
      </c>
      <c r="M3762" s="20" t="s">
        <v>41</v>
      </c>
      <c r="N3762" s="20" t="s">
        <v>41</v>
      </c>
      <c r="O3762" s="20" t="s">
        <v>41</v>
      </c>
      <c r="R3762" s="20" t="s">
        <v>41</v>
      </c>
      <c r="T3762" s="20" t="s">
        <v>41</v>
      </c>
      <c r="U3762" s="20" t="s">
        <v>41</v>
      </c>
      <c r="AC3762" s="20" t="s">
        <v>41</v>
      </c>
      <c r="AD3762" s="17" t="s">
        <v>333</v>
      </c>
      <c r="AE3762" s="17">
        <v>68013103</v>
      </c>
      <c r="AI3762" s="20" t="s">
        <v>41</v>
      </c>
      <c r="AQ3762" s="17" t="s">
        <v>44</v>
      </c>
      <c r="AS3762" s="17" t="s">
        <v>8433</v>
      </c>
      <c r="AT3762" s="17" t="s">
        <v>8437</v>
      </c>
      <c r="AU3762" s="17" t="s">
        <v>45</v>
      </c>
      <c r="AV3762" s="20" t="s">
        <v>41</v>
      </c>
      <c r="AW3762" s="17">
        <v>3040565</v>
      </c>
      <c r="AY3762" s="20" t="s">
        <v>41</v>
      </c>
    </row>
    <row r="3763" spans="1:51" ht="30" customHeight="1">
      <c r="A3763" s="17" t="s">
        <v>1995</v>
      </c>
      <c r="C3763" s="17" t="s">
        <v>1996</v>
      </c>
      <c r="D3763" s="17" t="s">
        <v>1997</v>
      </c>
      <c r="E3763" s="17" t="s">
        <v>8876</v>
      </c>
      <c r="G3763" s="20" t="s">
        <v>41</v>
      </c>
      <c r="M3763" s="20" t="s">
        <v>41</v>
      </c>
      <c r="N3763" s="20" t="s">
        <v>41</v>
      </c>
      <c r="O3763" s="20" t="s">
        <v>41</v>
      </c>
      <c r="R3763" s="20" t="s">
        <v>41</v>
      </c>
      <c r="T3763" s="20" t="s">
        <v>41</v>
      </c>
      <c r="U3763" s="20" t="s">
        <v>41</v>
      </c>
      <c r="X3763" s="20" t="s">
        <v>41</v>
      </c>
      <c r="Y3763" s="20" t="s">
        <v>41</v>
      </c>
      <c r="AJ3763" s="20" t="s">
        <v>41</v>
      </c>
      <c r="AQ3763" s="17" t="s">
        <v>44</v>
      </c>
      <c r="AS3763" s="17" t="s">
        <v>8433</v>
      </c>
      <c r="AT3763" s="17" t="s">
        <v>8437</v>
      </c>
      <c r="AU3763" s="17" t="s">
        <v>45</v>
      </c>
      <c r="AW3763" s="17">
        <v>3040565</v>
      </c>
    </row>
    <row r="3764" spans="1:51" ht="30" customHeight="1">
      <c r="A3764" s="17" t="s">
        <v>1416</v>
      </c>
      <c r="C3764" s="17" t="s">
        <v>1417</v>
      </c>
      <c r="D3764" s="17" t="s">
        <v>1418</v>
      </c>
      <c r="E3764" s="17" t="s">
        <v>8876</v>
      </c>
      <c r="G3764" s="20" t="s">
        <v>41</v>
      </c>
      <c r="M3764" s="20" t="s">
        <v>41</v>
      </c>
      <c r="N3764" s="20" t="s">
        <v>41</v>
      </c>
      <c r="O3764" s="20" t="s">
        <v>41</v>
      </c>
      <c r="R3764" s="20" t="s">
        <v>41</v>
      </c>
      <c r="T3764" s="20" t="s">
        <v>41</v>
      </c>
      <c r="U3764" s="20" t="s">
        <v>41</v>
      </c>
      <c r="X3764" s="20" t="s">
        <v>41</v>
      </c>
      <c r="Y3764" s="20" t="s">
        <v>41</v>
      </c>
      <c r="AJ3764" s="20" t="s">
        <v>41</v>
      </c>
      <c r="AQ3764" s="17" t="s">
        <v>44</v>
      </c>
      <c r="AS3764" s="17" t="s">
        <v>8433</v>
      </c>
      <c r="AT3764" s="17" t="s">
        <v>8437</v>
      </c>
      <c r="AU3764" s="17" t="s">
        <v>45</v>
      </c>
      <c r="AW3764" s="17">
        <v>3040565</v>
      </c>
    </row>
    <row r="3765" spans="1:51" ht="30" customHeight="1">
      <c r="A3765" s="17" t="s">
        <v>6250</v>
      </c>
      <c r="C3765" s="17" t="s">
        <v>6251</v>
      </c>
      <c r="D3765" s="17" t="s">
        <v>6252</v>
      </c>
      <c r="E3765" s="17" t="s">
        <v>8876</v>
      </c>
      <c r="H3765" s="20" t="s">
        <v>41</v>
      </c>
      <c r="M3765" s="20" t="s">
        <v>41</v>
      </c>
      <c r="N3765" s="20" t="s">
        <v>41</v>
      </c>
      <c r="P3765" s="20" t="s">
        <v>41</v>
      </c>
      <c r="W3765" s="20" t="s">
        <v>39</v>
      </c>
      <c r="Z3765" s="20" t="s">
        <v>41</v>
      </c>
      <c r="AC3765" s="20" t="s">
        <v>41</v>
      </c>
      <c r="AD3765" s="17" t="s">
        <v>8874</v>
      </c>
      <c r="AL3765" s="17">
        <v>68006262</v>
      </c>
      <c r="AS3765" s="17" t="s">
        <v>3285</v>
      </c>
      <c r="AT3765" s="17" t="s">
        <v>3286</v>
      </c>
      <c r="AU3765" s="17" t="s">
        <v>3287</v>
      </c>
      <c r="AW3765" s="17">
        <v>22745773</v>
      </c>
    </row>
    <row r="3766" spans="1:51" ht="30" customHeight="1">
      <c r="A3766" s="17" t="s">
        <v>7349</v>
      </c>
      <c r="C3766" s="17" t="s">
        <v>7350</v>
      </c>
      <c r="D3766" s="17" t="s">
        <v>7351</v>
      </c>
      <c r="E3766" s="17" t="s">
        <v>8876</v>
      </c>
      <c r="H3766" s="20" t="s">
        <v>41</v>
      </c>
      <c r="M3766" s="20" t="s">
        <v>41</v>
      </c>
      <c r="N3766" s="20" t="s">
        <v>41</v>
      </c>
      <c r="Q3766" s="20" t="s">
        <v>41</v>
      </c>
      <c r="T3766" s="20" t="s">
        <v>41</v>
      </c>
      <c r="U3766" s="20" t="s">
        <v>41</v>
      </c>
      <c r="Z3766" s="20" t="s">
        <v>41</v>
      </c>
      <c r="AC3766" s="20" t="s">
        <v>41</v>
      </c>
      <c r="AD3766" s="17" t="s">
        <v>8874</v>
      </c>
      <c r="AL3766" s="17">
        <v>68006262</v>
      </c>
      <c r="AP3766" s="17" t="s">
        <v>6750</v>
      </c>
      <c r="AQ3766" s="17" t="s">
        <v>44</v>
      </c>
      <c r="AS3766" s="17" t="s">
        <v>6751</v>
      </c>
      <c r="AT3766" s="17" t="s">
        <v>6752</v>
      </c>
      <c r="AU3766" s="17" t="s">
        <v>45</v>
      </c>
      <c r="AW3766" s="17">
        <v>19370153</v>
      </c>
    </row>
    <row r="3767" spans="1:51" ht="30" customHeight="1">
      <c r="A3767" s="17" t="s">
        <v>4950</v>
      </c>
      <c r="C3767" s="17" t="s">
        <v>4951</v>
      </c>
      <c r="D3767" s="17" t="s">
        <v>4952</v>
      </c>
      <c r="E3767" s="17" t="s">
        <v>8876</v>
      </c>
      <c r="H3767" s="20" t="s">
        <v>41</v>
      </c>
      <c r="M3767" s="20" t="s">
        <v>41</v>
      </c>
      <c r="N3767" s="20" t="s">
        <v>41</v>
      </c>
      <c r="P3767" s="20" t="s">
        <v>41</v>
      </c>
      <c r="W3767" s="20" t="s">
        <v>39</v>
      </c>
      <c r="Z3767" s="20" t="s">
        <v>41</v>
      </c>
      <c r="AC3767" s="20" t="s">
        <v>41</v>
      </c>
      <c r="AD3767" s="17" t="s">
        <v>8874</v>
      </c>
      <c r="AL3767" s="17">
        <v>68006262</v>
      </c>
      <c r="AS3767" s="17" t="s">
        <v>3285</v>
      </c>
      <c r="AT3767" s="17" t="s">
        <v>3286</v>
      </c>
      <c r="AU3767" s="17" t="s">
        <v>3287</v>
      </c>
      <c r="AW3767" s="17">
        <v>22745773</v>
      </c>
    </row>
    <row r="3768" spans="1:51" ht="30" customHeight="1">
      <c r="A3768" s="17" t="s">
        <v>6530</v>
      </c>
      <c r="C3768" s="17" t="s">
        <v>6531</v>
      </c>
      <c r="D3768" s="17" t="s">
        <v>6532</v>
      </c>
      <c r="E3768" s="17" t="s">
        <v>8876</v>
      </c>
      <c r="H3768" s="20" t="s">
        <v>41</v>
      </c>
      <c r="M3768" s="20" t="s">
        <v>41</v>
      </c>
      <c r="N3768" s="20" t="s">
        <v>41</v>
      </c>
      <c r="P3768" s="20" t="s">
        <v>41</v>
      </c>
      <c r="Z3768" s="20" t="s">
        <v>41</v>
      </c>
      <c r="AC3768" s="20" t="s">
        <v>41</v>
      </c>
      <c r="AD3768" s="17" t="s">
        <v>8874</v>
      </c>
      <c r="AL3768" s="17">
        <v>68006262</v>
      </c>
      <c r="AS3768" s="17" t="s">
        <v>3285</v>
      </c>
      <c r="AT3768" s="17" t="s">
        <v>3286</v>
      </c>
      <c r="AU3768" s="17" t="s">
        <v>3287</v>
      </c>
      <c r="AW3768" s="17">
        <v>22745773</v>
      </c>
    </row>
    <row r="3769" spans="1:51" ht="30" customHeight="1">
      <c r="A3769" s="17" t="s">
        <v>6530</v>
      </c>
      <c r="C3769" s="17" t="s">
        <v>6531</v>
      </c>
      <c r="D3769" s="17" t="s">
        <v>6532</v>
      </c>
      <c r="E3769" s="17" t="s">
        <v>8876</v>
      </c>
      <c r="H3769" s="20" t="s">
        <v>41</v>
      </c>
      <c r="M3769" s="20" t="s">
        <v>41</v>
      </c>
      <c r="N3769" s="20" t="s">
        <v>41</v>
      </c>
      <c r="Q3769" s="20" t="s">
        <v>41</v>
      </c>
      <c r="T3769" s="20" t="s">
        <v>41</v>
      </c>
      <c r="U3769" s="20" t="s">
        <v>41</v>
      </c>
      <c r="Z3769" s="20" t="s">
        <v>41</v>
      </c>
      <c r="AC3769" s="20" t="s">
        <v>41</v>
      </c>
      <c r="AD3769" s="17" t="s">
        <v>8874</v>
      </c>
      <c r="AL3769" s="17">
        <v>68006262</v>
      </c>
      <c r="AP3769" s="17" t="s">
        <v>6750</v>
      </c>
      <c r="AQ3769" s="17" t="s">
        <v>44</v>
      </c>
      <c r="AS3769" s="17" t="s">
        <v>6751</v>
      </c>
      <c r="AT3769" s="17" t="s">
        <v>6752</v>
      </c>
      <c r="AU3769" s="17" t="s">
        <v>45</v>
      </c>
      <c r="AW3769" s="17">
        <v>19370153</v>
      </c>
    </row>
    <row r="3770" spans="1:51" ht="30" customHeight="1">
      <c r="A3770" s="17" t="s">
        <v>4071</v>
      </c>
      <c r="C3770" s="17" t="s">
        <v>4072</v>
      </c>
      <c r="D3770" s="17" t="s">
        <v>4073</v>
      </c>
      <c r="E3770" s="17" t="s">
        <v>8876</v>
      </c>
      <c r="H3770" s="20" t="s">
        <v>41</v>
      </c>
      <c r="M3770" s="20" t="s">
        <v>41</v>
      </c>
      <c r="N3770" s="20" t="s">
        <v>41</v>
      </c>
      <c r="P3770" s="20" t="s">
        <v>41</v>
      </c>
      <c r="W3770" s="20" t="s">
        <v>39</v>
      </c>
      <c r="Z3770" s="20" t="s">
        <v>41</v>
      </c>
      <c r="AC3770" s="20" t="s">
        <v>41</v>
      </c>
      <c r="AD3770" s="17" t="s">
        <v>8874</v>
      </c>
      <c r="AL3770" s="17">
        <v>68006262</v>
      </c>
      <c r="AS3770" s="17" t="s">
        <v>3285</v>
      </c>
      <c r="AT3770" s="17" t="s">
        <v>3286</v>
      </c>
      <c r="AU3770" s="17" t="s">
        <v>3287</v>
      </c>
      <c r="AW3770" s="17">
        <v>22745773</v>
      </c>
    </row>
    <row r="3771" spans="1:51" ht="30" customHeight="1">
      <c r="A3771" s="17" t="s">
        <v>1998</v>
      </c>
      <c r="C3771" s="17" t="s">
        <v>1999</v>
      </c>
      <c r="D3771" s="17" t="s">
        <v>2000</v>
      </c>
      <c r="E3771" s="17" t="s">
        <v>8876</v>
      </c>
      <c r="G3771" s="20" t="s">
        <v>41</v>
      </c>
      <c r="M3771" s="20" t="s">
        <v>41</v>
      </c>
      <c r="N3771" s="20" t="s">
        <v>41</v>
      </c>
      <c r="O3771" s="20" t="s">
        <v>41</v>
      </c>
      <c r="R3771" s="20" t="s">
        <v>41</v>
      </c>
      <c r="T3771" s="20" t="s">
        <v>41</v>
      </c>
      <c r="U3771" s="20" t="s">
        <v>41</v>
      </c>
      <c r="X3771" s="20" t="s">
        <v>41</v>
      </c>
      <c r="Y3771" s="20" t="s">
        <v>41</v>
      </c>
      <c r="AJ3771" s="20" t="s">
        <v>41</v>
      </c>
      <c r="AQ3771" s="17" t="s">
        <v>44</v>
      </c>
      <c r="AS3771" s="17" t="s">
        <v>8433</v>
      </c>
      <c r="AT3771" s="17" t="s">
        <v>8437</v>
      </c>
      <c r="AU3771" s="17" t="s">
        <v>45</v>
      </c>
      <c r="AW3771" s="17">
        <v>3040565</v>
      </c>
    </row>
    <row r="3772" spans="1:51" ht="30" customHeight="1">
      <c r="A3772" s="17" t="s">
        <v>1356</v>
      </c>
      <c r="C3772" s="17" t="s">
        <v>1357</v>
      </c>
      <c r="D3772" s="17" t="s">
        <v>1358</v>
      </c>
      <c r="E3772" s="17" t="s">
        <v>8876</v>
      </c>
      <c r="G3772" s="20" t="s">
        <v>41</v>
      </c>
      <c r="M3772" s="20" t="s">
        <v>41</v>
      </c>
      <c r="N3772" s="20" t="s">
        <v>41</v>
      </c>
      <c r="O3772" s="20" t="s">
        <v>41</v>
      </c>
      <c r="R3772" s="20" t="s">
        <v>41</v>
      </c>
      <c r="T3772" s="20" t="s">
        <v>41</v>
      </c>
      <c r="U3772" s="20" t="s">
        <v>41</v>
      </c>
      <c r="X3772" s="20" t="s">
        <v>41</v>
      </c>
      <c r="Y3772" s="20" t="s">
        <v>41</v>
      </c>
      <c r="AJ3772" s="20" t="s">
        <v>41</v>
      </c>
      <c r="AQ3772" s="17" t="s">
        <v>44</v>
      </c>
      <c r="AS3772" s="17" t="s">
        <v>8433</v>
      </c>
      <c r="AT3772" s="17" t="s">
        <v>8437</v>
      </c>
      <c r="AU3772" s="17" t="s">
        <v>45</v>
      </c>
      <c r="AW3772" s="17">
        <v>3040565</v>
      </c>
    </row>
    <row r="3773" spans="1:51" ht="30" customHeight="1">
      <c r="A3773" s="17" t="s">
        <v>1356</v>
      </c>
      <c r="C3773" s="17" t="s">
        <v>4560</v>
      </c>
      <c r="D3773" s="17" t="s">
        <v>4561</v>
      </c>
      <c r="E3773" s="17" t="s">
        <v>8876</v>
      </c>
      <c r="H3773" s="20" t="s">
        <v>41</v>
      </c>
      <c r="M3773" s="20" t="s">
        <v>41</v>
      </c>
      <c r="N3773" s="20" t="s">
        <v>41</v>
      </c>
      <c r="P3773" s="20" t="s">
        <v>41</v>
      </c>
      <c r="W3773" s="20" t="s">
        <v>39</v>
      </c>
      <c r="Z3773" s="20" t="s">
        <v>41</v>
      </c>
      <c r="AC3773" s="20" t="s">
        <v>41</v>
      </c>
      <c r="AD3773" s="17" t="s">
        <v>8874</v>
      </c>
      <c r="AL3773" s="17">
        <v>68006262</v>
      </c>
      <c r="AS3773" s="17" t="s">
        <v>3285</v>
      </c>
      <c r="AT3773" s="17" t="s">
        <v>3286</v>
      </c>
      <c r="AU3773" s="17" t="s">
        <v>3287</v>
      </c>
      <c r="AW3773" s="17">
        <v>22745773</v>
      </c>
    </row>
    <row r="3774" spans="1:51" ht="30" customHeight="1">
      <c r="A3774" s="17" t="s">
        <v>1356</v>
      </c>
      <c r="C3774" s="17" t="s">
        <v>4560</v>
      </c>
      <c r="D3774" s="17" t="s">
        <v>4561</v>
      </c>
      <c r="E3774" s="17" t="s">
        <v>8876</v>
      </c>
      <c r="H3774" s="20" t="s">
        <v>41</v>
      </c>
      <c r="M3774" s="20" t="s">
        <v>41</v>
      </c>
      <c r="T3774" s="20" t="s">
        <v>41</v>
      </c>
      <c r="V3774" s="20" t="s">
        <v>41</v>
      </c>
      <c r="Y3774" s="20" t="s">
        <v>39</v>
      </c>
      <c r="Z3774" s="20" t="s">
        <v>41</v>
      </c>
      <c r="AA3774" s="20" t="s">
        <v>41</v>
      </c>
      <c r="AJ3774" s="20" t="s">
        <v>41</v>
      </c>
      <c r="AK3774" s="17" t="s">
        <v>30</v>
      </c>
      <c r="AL3774" s="17">
        <v>68006262</v>
      </c>
      <c r="AP3774" s="17" t="s">
        <v>8202</v>
      </c>
      <c r="AQ3774" s="17" t="s">
        <v>8203</v>
      </c>
      <c r="AR3774" s="17" t="s">
        <v>8204</v>
      </c>
      <c r="AS3774" s="17" t="s">
        <v>8432</v>
      </c>
      <c r="AT3774" s="17" t="s">
        <v>8436</v>
      </c>
      <c r="AU3774" s="17" t="s">
        <v>45</v>
      </c>
      <c r="AW3774" s="17">
        <v>19706548</v>
      </c>
    </row>
    <row r="3775" spans="1:51" ht="30" customHeight="1">
      <c r="A3775" s="17" t="s">
        <v>985</v>
      </c>
      <c r="C3775" s="17" t="s">
        <v>986</v>
      </c>
      <c r="D3775" s="17" t="s">
        <v>987</v>
      </c>
      <c r="E3775" s="17" t="s">
        <v>8876</v>
      </c>
      <c r="G3775" s="20" t="s">
        <v>41</v>
      </c>
      <c r="M3775" s="20" t="s">
        <v>41</v>
      </c>
      <c r="N3775" s="20" t="s">
        <v>41</v>
      </c>
      <c r="O3775" s="20" t="s">
        <v>41</v>
      </c>
      <c r="R3775" s="20" t="s">
        <v>41</v>
      </c>
      <c r="T3775" s="20" t="s">
        <v>41</v>
      </c>
      <c r="U3775" s="20" t="s">
        <v>41</v>
      </c>
      <c r="X3775" s="20" t="s">
        <v>41</v>
      </c>
      <c r="Y3775" s="20" t="s">
        <v>41</v>
      </c>
      <c r="AJ3775" s="20" t="s">
        <v>41</v>
      </c>
      <c r="AQ3775" s="17" t="s">
        <v>44</v>
      </c>
      <c r="AS3775" s="17" t="s">
        <v>8433</v>
      </c>
      <c r="AT3775" s="17" t="s">
        <v>8437</v>
      </c>
      <c r="AU3775" s="17" t="s">
        <v>45</v>
      </c>
      <c r="AW3775" s="17">
        <v>3040565</v>
      </c>
    </row>
    <row r="3776" spans="1:51" ht="30" customHeight="1">
      <c r="A3776" s="17" t="s">
        <v>4319</v>
      </c>
      <c r="C3776" s="17" t="s">
        <v>4320</v>
      </c>
      <c r="D3776" s="17" t="s">
        <v>4321</v>
      </c>
      <c r="E3776" s="17" t="s">
        <v>8876</v>
      </c>
      <c r="H3776" s="20" t="s">
        <v>41</v>
      </c>
      <c r="M3776" s="20" t="s">
        <v>41</v>
      </c>
      <c r="N3776" s="20" t="s">
        <v>41</v>
      </c>
      <c r="P3776" s="20" t="s">
        <v>41</v>
      </c>
      <c r="W3776" s="20" t="s">
        <v>39</v>
      </c>
      <c r="Z3776" s="20" t="s">
        <v>41</v>
      </c>
      <c r="AC3776" s="20" t="s">
        <v>41</v>
      </c>
      <c r="AD3776" s="17" t="s">
        <v>8874</v>
      </c>
      <c r="AL3776" s="17">
        <v>68006262</v>
      </c>
      <c r="AS3776" s="17" t="s">
        <v>3285</v>
      </c>
      <c r="AT3776" s="17" t="s">
        <v>3286</v>
      </c>
      <c r="AU3776" s="17" t="s">
        <v>3287</v>
      </c>
      <c r="AW3776" s="17">
        <v>22745773</v>
      </c>
    </row>
    <row r="3777" spans="1:51" ht="30" customHeight="1">
      <c r="A3777" s="17" t="s">
        <v>1695</v>
      </c>
      <c r="C3777" s="17" t="s">
        <v>1696</v>
      </c>
      <c r="D3777" s="17" t="s">
        <v>1697</v>
      </c>
      <c r="E3777" s="17" t="s">
        <v>8876</v>
      </c>
      <c r="G3777" s="20" t="s">
        <v>41</v>
      </c>
      <c r="M3777" s="20" t="s">
        <v>41</v>
      </c>
      <c r="N3777" s="20" t="s">
        <v>41</v>
      </c>
      <c r="O3777" s="20" t="s">
        <v>41</v>
      </c>
      <c r="R3777" s="20" t="s">
        <v>41</v>
      </c>
      <c r="T3777" s="20" t="s">
        <v>41</v>
      </c>
      <c r="U3777" s="20" t="s">
        <v>41</v>
      </c>
      <c r="X3777" s="20" t="s">
        <v>41</v>
      </c>
      <c r="Y3777" s="20" t="s">
        <v>41</v>
      </c>
      <c r="AJ3777" s="20" t="s">
        <v>41</v>
      </c>
      <c r="AQ3777" s="17" t="s">
        <v>44</v>
      </c>
      <c r="AS3777" s="17" t="s">
        <v>8433</v>
      </c>
      <c r="AT3777" s="17" t="s">
        <v>8437</v>
      </c>
      <c r="AU3777" s="17" t="s">
        <v>45</v>
      </c>
      <c r="AW3777" s="17">
        <v>3040565</v>
      </c>
    </row>
    <row r="3778" spans="1:51" ht="30" customHeight="1">
      <c r="A3778" s="17" t="s">
        <v>4387</v>
      </c>
      <c r="C3778" s="17" t="s">
        <v>4388</v>
      </c>
      <c r="D3778" s="17" t="s">
        <v>4389</v>
      </c>
      <c r="E3778" s="17" t="s">
        <v>8876</v>
      </c>
      <c r="H3778" s="20" t="s">
        <v>41</v>
      </c>
      <c r="M3778" s="20" t="s">
        <v>41</v>
      </c>
      <c r="N3778" s="20" t="s">
        <v>41</v>
      </c>
      <c r="P3778" s="20" t="s">
        <v>41</v>
      </c>
      <c r="T3778" s="20" t="s">
        <v>41</v>
      </c>
      <c r="W3778" s="20" t="s">
        <v>40</v>
      </c>
      <c r="Z3778" s="20" t="s">
        <v>41</v>
      </c>
      <c r="AC3778" s="20" t="s">
        <v>41</v>
      </c>
      <c r="AD3778" s="17" t="s">
        <v>8874</v>
      </c>
      <c r="AL3778" s="17">
        <v>68006262</v>
      </c>
      <c r="AS3778" s="17" t="s">
        <v>3285</v>
      </c>
      <c r="AT3778" s="17" t="s">
        <v>3286</v>
      </c>
      <c r="AU3778" s="17" t="s">
        <v>3287</v>
      </c>
      <c r="AW3778" s="17">
        <v>22745773</v>
      </c>
      <c r="AY3778" s="20" t="s">
        <v>41</v>
      </c>
    </row>
    <row r="3779" spans="1:51" ht="30" customHeight="1">
      <c r="A3779" s="17" t="s">
        <v>6140</v>
      </c>
      <c r="C3779" s="17" t="s">
        <v>6141</v>
      </c>
      <c r="D3779" s="17" t="s">
        <v>6142</v>
      </c>
      <c r="E3779" s="17" t="s">
        <v>8876</v>
      </c>
      <c r="H3779" s="20" t="s">
        <v>41</v>
      </c>
      <c r="M3779" s="20" t="s">
        <v>41</v>
      </c>
      <c r="N3779" s="20" t="s">
        <v>41</v>
      </c>
      <c r="P3779" s="20" t="s">
        <v>41</v>
      </c>
      <c r="W3779" s="20" t="s">
        <v>39</v>
      </c>
      <c r="Z3779" s="20" t="s">
        <v>41</v>
      </c>
      <c r="AC3779" s="20" t="s">
        <v>41</v>
      </c>
      <c r="AD3779" s="17" t="s">
        <v>8874</v>
      </c>
      <c r="AL3779" s="17">
        <v>68006262</v>
      </c>
      <c r="AS3779" s="17" t="s">
        <v>3285</v>
      </c>
      <c r="AT3779" s="17" t="s">
        <v>3286</v>
      </c>
      <c r="AU3779" s="17" t="s">
        <v>3287</v>
      </c>
      <c r="AW3779" s="17">
        <v>22745773</v>
      </c>
    </row>
    <row r="3780" spans="1:51" ht="30" customHeight="1">
      <c r="A3780" s="17" t="s">
        <v>2088</v>
      </c>
      <c r="C3780" s="17" t="s">
        <v>2089</v>
      </c>
      <c r="D3780" s="17" t="s">
        <v>2090</v>
      </c>
      <c r="E3780" s="17" t="s">
        <v>8876</v>
      </c>
      <c r="G3780" s="20" t="s">
        <v>41</v>
      </c>
      <c r="M3780" s="20" t="s">
        <v>41</v>
      </c>
      <c r="N3780" s="20" t="s">
        <v>41</v>
      </c>
      <c r="O3780" s="20" t="s">
        <v>41</v>
      </c>
      <c r="R3780" s="20" t="s">
        <v>41</v>
      </c>
      <c r="T3780" s="20" t="s">
        <v>41</v>
      </c>
      <c r="U3780" s="20" t="s">
        <v>41</v>
      </c>
      <c r="X3780" s="20" t="s">
        <v>41</v>
      </c>
      <c r="Y3780" s="20" t="s">
        <v>41</v>
      </c>
      <c r="AJ3780" s="20" t="s">
        <v>41</v>
      </c>
      <c r="AQ3780" s="17" t="s">
        <v>44</v>
      </c>
      <c r="AS3780" s="17" t="s">
        <v>8433</v>
      </c>
      <c r="AT3780" s="17" t="s">
        <v>8437</v>
      </c>
      <c r="AU3780" s="17" t="s">
        <v>45</v>
      </c>
      <c r="AW3780" s="17">
        <v>3040565</v>
      </c>
    </row>
    <row r="3781" spans="1:51" ht="30" customHeight="1">
      <c r="A3781" s="17" t="s">
        <v>7112</v>
      </c>
      <c r="C3781" s="17" t="s">
        <v>7113</v>
      </c>
      <c r="D3781" s="17" t="s">
        <v>7114</v>
      </c>
      <c r="E3781" s="17" t="s">
        <v>8876</v>
      </c>
      <c r="H3781" s="20" t="s">
        <v>41</v>
      </c>
      <c r="M3781" s="20" t="s">
        <v>41</v>
      </c>
      <c r="N3781" s="20" t="s">
        <v>41</v>
      </c>
      <c r="Q3781" s="20" t="s">
        <v>41</v>
      </c>
      <c r="T3781" s="20" t="s">
        <v>41</v>
      </c>
      <c r="U3781" s="20" t="s">
        <v>41</v>
      </c>
      <c r="Z3781" s="20" t="s">
        <v>41</v>
      </c>
      <c r="AC3781" s="20" t="s">
        <v>41</v>
      </c>
      <c r="AD3781" s="17" t="s">
        <v>8874</v>
      </c>
      <c r="AL3781" s="17">
        <v>68006262</v>
      </c>
      <c r="AP3781" s="17" t="s">
        <v>6750</v>
      </c>
      <c r="AQ3781" s="17" t="s">
        <v>44</v>
      </c>
      <c r="AS3781" s="17" t="s">
        <v>6751</v>
      </c>
      <c r="AT3781" s="17" t="s">
        <v>6752</v>
      </c>
      <c r="AU3781" s="17" t="s">
        <v>45</v>
      </c>
      <c r="AW3781" s="17">
        <v>19370153</v>
      </c>
      <c r="AY3781" s="20" t="s">
        <v>41</v>
      </c>
    </row>
    <row r="3782" spans="1:51" ht="30" customHeight="1">
      <c r="A3782" s="17" t="s">
        <v>7415</v>
      </c>
      <c r="C3782" s="17" t="s">
        <v>7416</v>
      </c>
      <c r="D3782" s="17" t="s">
        <v>7417</v>
      </c>
      <c r="E3782" s="17" t="s">
        <v>8876</v>
      </c>
      <c r="H3782" s="20" t="s">
        <v>41</v>
      </c>
      <c r="M3782" s="20" t="s">
        <v>41</v>
      </c>
      <c r="N3782" s="20" t="s">
        <v>41</v>
      </c>
      <c r="Q3782" s="20" t="s">
        <v>41</v>
      </c>
      <c r="T3782" s="20" t="s">
        <v>41</v>
      </c>
      <c r="U3782" s="20" t="s">
        <v>41</v>
      </c>
      <c r="Z3782" s="20" t="s">
        <v>41</v>
      </c>
      <c r="AC3782" s="20" t="s">
        <v>41</v>
      </c>
      <c r="AD3782" s="17" t="s">
        <v>8874</v>
      </c>
      <c r="AL3782" s="17">
        <v>68006262</v>
      </c>
      <c r="AP3782" s="17" t="s">
        <v>6750</v>
      </c>
      <c r="AQ3782" s="17" t="s">
        <v>44</v>
      </c>
      <c r="AS3782" s="17" t="s">
        <v>6751</v>
      </c>
      <c r="AT3782" s="17" t="s">
        <v>6752</v>
      </c>
      <c r="AU3782" s="17" t="s">
        <v>45</v>
      </c>
      <c r="AW3782" s="17">
        <v>19370153</v>
      </c>
    </row>
    <row r="3783" spans="1:51" ht="30" customHeight="1">
      <c r="A3783" s="17" t="s">
        <v>3684</v>
      </c>
      <c r="C3783" s="17" t="s">
        <v>3685</v>
      </c>
      <c r="D3783" s="17" t="s">
        <v>3686</v>
      </c>
      <c r="E3783" s="17" t="s">
        <v>8876</v>
      </c>
      <c r="H3783" s="20" t="s">
        <v>41</v>
      </c>
      <c r="M3783" s="20" t="s">
        <v>41</v>
      </c>
      <c r="N3783" s="20" t="s">
        <v>41</v>
      </c>
      <c r="P3783" s="20" t="s">
        <v>41</v>
      </c>
      <c r="W3783" s="20" t="s">
        <v>39</v>
      </c>
      <c r="Z3783" s="20" t="s">
        <v>41</v>
      </c>
      <c r="AC3783" s="20" t="s">
        <v>41</v>
      </c>
      <c r="AD3783" s="17" t="s">
        <v>8874</v>
      </c>
      <c r="AL3783" s="17">
        <v>68006262</v>
      </c>
      <c r="AS3783" s="17" t="s">
        <v>3285</v>
      </c>
      <c r="AT3783" s="17" t="s">
        <v>3286</v>
      </c>
      <c r="AU3783" s="17" t="s">
        <v>3287</v>
      </c>
      <c r="AW3783" s="17">
        <v>22745773</v>
      </c>
    </row>
    <row r="3784" spans="1:51" ht="30" customHeight="1">
      <c r="A3784" s="17" t="s">
        <v>718</v>
      </c>
      <c r="C3784" s="17" t="s">
        <v>719</v>
      </c>
      <c r="D3784" s="17" t="s">
        <v>720</v>
      </c>
      <c r="E3784" s="17" t="s">
        <v>8876</v>
      </c>
      <c r="G3784" s="20" t="s">
        <v>41</v>
      </c>
      <c r="M3784" s="20" t="s">
        <v>41</v>
      </c>
      <c r="N3784" s="20" t="s">
        <v>41</v>
      </c>
      <c r="O3784" s="20" t="s">
        <v>41</v>
      </c>
      <c r="R3784" s="20" t="s">
        <v>41</v>
      </c>
      <c r="T3784" s="20" t="s">
        <v>41</v>
      </c>
      <c r="U3784" s="20" t="s">
        <v>41</v>
      </c>
      <c r="X3784" s="20" t="s">
        <v>41</v>
      </c>
      <c r="Y3784" s="20" t="s">
        <v>41</v>
      </c>
      <c r="AJ3784" s="20" t="s">
        <v>41</v>
      </c>
      <c r="AQ3784" s="17" t="s">
        <v>44</v>
      </c>
      <c r="AS3784" s="17" t="s">
        <v>8433</v>
      </c>
      <c r="AT3784" s="17" t="s">
        <v>8437</v>
      </c>
      <c r="AU3784" s="17" t="s">
        <v>45</v>
      </c>
      <c r="AW3784" s="17">
        <v>3040565</v>
      </c>
    </row>
    <row r="3785" spans="1:51" ht="30" customHeight="1">
      <c r="A3785" s="17" t="s">
        <v>4825</v>
      </c>
      <c r="C3785" s="17" t="s">
        <v>4826</v>
      </c>
      <c r="D3785" s="17" t="s">
        <v>4827</v>
      </c>
      <c r="E3785" s="17" t="s">
        <v>8876</v>
      </c>
      <c r="H3785" s="20" t="s">
        <v>41</v>
      </c>
      <c r="M3785" s="20" t="s">
        <v>41</v>
      </c>
      <c r="N3785" s="20" t="s">
        <v>41</v>
      </c>
      <c r="P3785" s="20" t="s">
        <v>41</v>
      </c>
      <c r="T3785" s="20" t="s">
        <v>41</v>
      </c>
      <c r="W3785" s="20" t="s">
        <v>40</v>
      </c>
      <c r="Z3785" s="20" t="s">
        <v>41</v>
      </c>
      <c r="AC3785" s="20" t="s">
        <v>41</v>
      </c>
      <c r="AD3785" s="17" t="s">
        <v>8874</v>
      </c>
      <c r="AL3785" s="17">
        <v>68006262</v>
      </c>
      <c r="AS3785" s="17" t="s">
        <v>3285</v>
      </c>
      <c r="AT3785" s="17" t="s">
        <v>3286</v>
      </c>
      <c r="AU3785" s="17" t="s">
        <v>3287</v>
      </c>
      <c r="AW3785" s="17">
        <v>22745773</v>
      </c>
    </row>
    <row r="3786" spans="1:51" ht="30" customHeight="1">
      <c r="A3786" s="17" t="s">
        <v>7246</v>
      </c>
      <c r="C3786" s="17" t="s">
        <v>7247</v>
      </c>
      <c r="D3786" s="17" t="s">
        <v>7248</v>
      </c>
      <c r="E3786" s="17" t="s">
        <v>8876</v>
      </c>
      <c r="H3786" s="20" t="s">
        <v>41</v>
      </c>
      <c r="M3786" s="20" t="s">
        <v>41</v>
      </c>
      <c r="N3786" s="20" t="s">
        <v>41</v>
      </c>
      <c r="Q3786" s="20" t="s">
        <v>41</v>
      </c>
      <c r="T3786" s="20" t="s">
        <v>41</v>
      </c>
      <c r="U3786" s="20" t="s">
        <v>41</v>
      </c>
      <c r="Z3786" s="20" t="s">
        <v>41</v>
      </c>
      <c r="AC3786" s="20" t="s">
        <v>41</v>
      </c>
      <c r="AD3786" s="17" t="s">
        <v>8874</v>
      </c>
      <c r="AL3786" s="17">
        <v>68006262</v>
      </c>
      <c r="AP3786" s="17" t="s">
        <v>6750</v>
      </c>
      <c r="AQ3786" s="17" t="s">
        <v>44</v>
      </c>
      <c r="AS3786" s="17" t="s">
        <v>6751</v>
      </c>
      <c r="AT3786" s="17" t="s">
        <v>6752</v>
      </c>
      <c r="AU3786" s="17" t="s">
        <v>45</v>
      </c>
      <c r="AW3786" s="17">
        <v>19370153</v>
      </c>
    </row>
    <row r="3787" spans="1:51" ht="30" customHeight="1">
      <c r="A3787" s="17" t="s">
        <v>7802</v>
      </c>
      <c r="C3787" s="17" t="s">
        <v>7803</v>
      </c>
      <c r="D3787" s="17" t="s">
        <v>7804</v>
      </c>
      <c r="E3787" s="17" t="s">
        <v>8876</v>
      </c>
      <c r="H3787" s="20" t="s">
        <v>41</v>
      </c>
      <c r="M3787" s="20" t="s">
        <v>41</v>
      </c>
      <c r="N3787" s="20" t="s">
        <v>41</v>
      </c>
      <c r="Q3787" s="20" t="s">
        <v>41</v>
      </c>
      <c r="T3787" s="20" t="s">
        <v>41</v>
      </c>
      <c r="U3787" s="20" t="s">
        <v>41</v>
      </c>
      <c r="Z3787" s="20" t="s">
        <v>41</v>
      </c>
      <c r="AC3787" s="20" t="s">
        <v>41</v>
      </c>
      <c r="AD3787" s="17" t="s">
        <v>8874</v>
      </c>
      <c r="AL3787" s="17">
        <v>68006262</v>
      </c>
      <c r="AP3787" s="17" t="s">
        <v>6750</v>
      </c>
      <c r="AQ3787" s="17" t="s">
        <v>44</v>
      </c>
      <c r="AS3787" s="17" t="s">
        <v>6751</v>
      </c>
      <c r="AT3787" s="17" t="s">
        <v>6752</v>
      </c>
      <c r="AU3787" s="17" t="s">
        <v>45</v>
      </c>
      <c r="AW3787" s="17">
        <v>19370153</v>
      </c>
    </row>
    <row r="3788" spans="1:51" ht="30" customHeight="1">
      <c r="A3788" s="17" t="s">
        <v>3788</v>
      </c>
      <c r="C3788" s="17" t="s">
        <v>3789</v>
      </c>
      <c r="D3788" s="17" t="s">
        <v>3790</v>
      </c>
      <c r="E3788" s="17" t="s">
        <v>8876</v>
      </c>
      <c r="H3788" s="20" t="s">
        <v>41</v>
      </c>
      <c r="M3788" s="20" t="s">
        <v>41</v>
      </c>
      <c r="N3788" s="20" t="s">
        <v>41</v>
      </c>
      <c r="P3788" s="20" t="s">
        <v>41</v>
      </c>
      <c r="W3788" s="20" t="s">
        <v>39</v>
      </c>
      <c r="Z3788" s="20" t="s">
        <v>41</v>
      </c>
      <c r="AC3788" s="20" t="s">
        <v>41</v>
      </c>
      <c r="AD3788" s="17" t="s">
        <v>8874</v>
      </c>
      <c r="AL3788" s="17">
        <v>68006262</v>
      </c>
      <c r="AS3788" s="17" t="s">
        <v>3285</v>
      </c>
      <c r="AT3788" s="17" t="s">
        <v>3286</v>
      </c>
      <c r="AU3788" s="17" t="s">
        <v>3287</v>
      </c>
      <c r="AW3788" s="17">
        <v>22745773</v>
      </c>
    </row>
    <row r="3789" spans="1:51" ht="30" customHeight="1">
      <c r="A3789" s="17" t="s">
        <v>1021</v>
      </c>
      <c r="C3789" s="17" t="s">
        <v>1022</v>
      </c>
      <c r="D3789" s="17" t="s">
        <v>1023</v>
      </c>
      <c r="E3789" s="17" t="s">
        <v>8876</v>
      </c>
      <c r="G3789" s="20" t="s">
        <v>41</v>
      </c>
      <c r="M3789" s="20" t="s">
        <v>41</v>
      </c>
      <c r="N3789" s="20" t="s">
        <v>41</v>
      </c>
      <c r="O3789" s="20" t="s">
        <v>41</v>
      </c>
      <c r="R3789" s="20" t="s">
        <v>41</v>
      </c>
      <c r="T3789" s="20" t="s">
        <v>41</v>
      </c>
      <c r="U3789" s="20" t="s">
        <v>41</v>
      </c>
      <c r="X3789" s="20" t="s">
        <v>41</v>
      </c>
      <c r="Y3789" s="20" t="s">
        <v>41</v>
      </c>
      <c r="AJ3789" s="20" t="s">
        <v>41</v>
      </c>
      <c r="AQ3789" s="17" t="s">
        <v>44</v>
      </c>
      <c r="AS3789" s="17" t="s">
        <v>8433</v>
      </c>
      <c r="AT3789" s="17" t="s">
        <v>8437</v>
      </c>
      <c r="AU3789" s="17" t="s">
        <v>45</v>
      </c>
      <c r="AW3789" s="17">
        <v>3040565</v>
      </c>
    </row>
    <row r="3790" spans="1:51" ht="30" customHeight="1">
      <c r="A3790" s="17" t="s">
        <v>4588</v>
      </c>
      <c r="C3790" s="17" t="s">
        <v>4589</v>
      </c>
      <c r="D3790" s="17" t="s">
        <v>4590</v>
      </c>
      <c r="E3790" s="17" t="s">
        <v>8876</v>
      </c>
      <c r="H3790" s="20" t="s">
        <v>41</v>
      </c>
      <c r="M3790" s="20" t="s">
        <v>41</v>
      </c>
      <c r="N3790" s="20" t="s">
        <v>41</v>
      </c>
      <c r="P3790" s="20" t="s">
        <v>41</v>
      </c>
      <c r="W3790" s="20" t="s">
        <v>39</v>
      </c>
      <c r="Z3790" s="20" t="s">
        <v>41</v>
      </c>
      <c r="AC3790" s="20" t="s">
        <v>41</v>
      </c>
      <c r="AD3790" s="17" t="s">
        <v>8874</v>
      </c>
      <c r="AL3790" s="17">
        <v>68006262</v>
      </c>
      <c r="AS3790" s="17" t="s">
        <v>3285</v>
      </c>
      <c r="AT3790" s="17" t="s">
        <v>3286</v>
      </c>
      <c r="AU3790" s="17" t="s">
        <v>3287</v>
      </c>
      <c r="AW3790" s="17">
        <v>22745773</v>
      </c>
    </row>
    <row r="3791" spans="1:51" ht="30" customHeight="1">
      <c r="A3791" s="17" t="s">
        <v>175</v>
      </c>
      <c r="C3791" s="17" t="s">
        <v>176</v>
      </c>
      <c r="D3791" s="17" t="s">
        <v>177</v>
      </c>
      <c r="E3791" s="17" t="s">
        <v>8876</v>
      </c>
      <c r="M3791" s="20" t="s">
        <v>41</v>
      </c>
      <c r="N3791" s="20" t="s">
        <v>41</v>
      </c>
      <c r="O3791" s="20" t="s">
        <v>41</v>
      </c>
      <c r="R3791" s="20" t="s">
        <v>41</v>
      </c>
      <c r="T3791" s="20" t="s">
        <v>41</v>
      </c>
      <c r="U3791" s="20" t="s">
        <v>41</v>
      </c>
      <c r="AC3791" s="20" t="s">
        <v>41</v>
      </c>
      <c r="AD3791" s="17" t="s">
        <v>178</v>
      </c>
      <c r="AE3791" s="17">
        <v>67537459</v>
      </c>
      <c r="AI3791" s="20" t="s">
        <v>41</v>
      </c>
      <c r="AQ3791" s="17" t="s">
        <v>44</v>
      </c>
      <c r="AS3791" s="17" t="s">
        <v>8433</v>
      </c>
      <c r="AT3791" s="17" t="s">
        <v>8437</v>
      </c>
      <c r="AU3791" s="17" t="s">
        <v>45</v>
      </c>
      <c r="AV3791" s="20" t="s">
        <v>41</v>
      </c>
      <c r="AW3791" s="17">
        <v>3040565</v>
      </c>
    </row>
    <row r="3792" spans="1:51" ht="30" customHeight="1">
      <c r="A3792" s="17" t="s">
        <v>4263</v>
      </c>
      <c r="C3792" s="17" t="s">
        <v>4264</v>
      </c>
      <c r="D3792" s="17" t="s">
        <v>4265</v>
      </c>
      <c r="E3792" s="17" t="s">
        <v>8876</v>
      </c>
      <c r="H3792" s="20" t="s">
        <v>41</v>
      </c>
      <c r="M3792" s="20" t="s">
        <v>41</v>
      </c>
      <c r="N3792" s="20" t="s">
        <v>41</v>
      </c>
      <c r="P3792" s="20" t="s">
        <v>41</v>
      </c>
      <c r="T3792" s="20" t="s">
        <v>41</v>
      </c>
      <c r="W3792" s="20" t="s">
        <v>40</v>
      </c>
      <c r="Z3792" s="20" t="s">
        <v>41</v>
      </c>
      <c r="AC3792" s="20" t="s">
        <v>41</v>
      </c>
      <c r="AD3792" s="17" t="s">
        <v>8874</v>
      </c>
      <c r="AL3792" s="17">
        <v>68006262</v>
      </c>
      <c r="AS3792" s="17" t="s">
        <v>3285</v>
      </c>
      <c r="AT3792" s="17" t="s">
        <v>3286</v>
      </c>
      <c r="AU3792" s="17" t="s">
        <v>3287</v>
      </c>
      <c r="AW3792" s="17">
        <v>22745773</v>
      </c>
    </row>
    <row r="3793" spans="1:51" ht="30" customHeight="1">
      <c r="A3793" s="17" t="s">
        <v>4241</v>
      </c>
      <c r="C3793" s="17" t="s">
        <v>4242</v>
      </c>
      <c r="D3793" s="17" t="s">
        <v>4243</v>
      </c>
      <c r="E3793" s="17" t="s">
        <v>8876</v>
      </c>
      <c r="H3793" s="20" t="s">
        <v>41</v>
      </c>
      <c r="M3793" s="20" t="s">
        <v>41</v>
      </c>
      <c r="N3793" s="20" t="s">
        <v>41</v>
      </c>
      <c r="P3793" s="20" t="s">
        <v>41</v>
      </c>
      <c r="W3793" s="20" t="s">
        <v>39</v>
      </c>
      <c r="Z3793" s="20" t="s">
        <v>41</v>
      </c>
      <c r="AC3793" s="20" t="s">
        <v>41</v>
      </c>
      <c r="AD3793" s="17" t="s">
        <v>8874</v>
      </c>
      <c r="AL3793" s="17">
        <v>68006262</v>
      </c>
      <c r="AS3793" s="17" t="s">
        <v>3285</v>
      </c>
      <c r="AT3793" s="17" t="s">
        <v>3286</v>
      </c>
      <c r="AU3793" s="17" t="s">
        <v>3287</v>
      </c>
      <c r="AW3793" s="17">
        <v>22745773</v>
      </c>
    </row>
    <row r="3794" spans="1:51" ht="30" customHeight="1">
      <c r="A3794" s="17" t="s">
        <v>3397</v>
      </c>
      <c r="C3794" s="17" t="s">
        <v>3398</v>
      </c>
      <c r="D3794" s="17" t="s">
        <v>3399</v>
      </c>
      <c r="E3794" s="17" t="s">
        <v>8876</v>
      </c>
      <c r="H3794" s="20" t="s">
        <v>41</v>
      </c>
      <c r="M3794" s="20" t="s">
        <v>41</v>
      </c>
      <c r="N3794" s="20" t="s">
        <v>41</v>
      </c>
      <c r="P3794" s="20" t="s">
        <v>41</v>
      </c>
      <c r="W3794" s="20" t="s">
        <v>39</v>
      </c>
      <c r="Z3794" s="20" t="s">
        <v>41</v>
      </c>
      <c r="AC3794" s="20" t="s">
        <v>41</v>
      </c>
      <c r="AD3794" s="17" t="s">
        <v>8874</v>
      </c>
      <c r="AL3794" s="17">
        <v>68006262</v>
      </c>
      <c r="AS3794" s="17" t="s">
        <v>3285</v>
      </c>
      <c r="AT3794" s="17" t="s">
        <v>3286</v>
      </c>
      <c r="AU3794" s="17" t="s">
        <v>3287</v>
      </c>
      <c r="AW3794" s="17">
        <v>22745773</v>
      </c>
    </row>
    <row r="3795" spans="1:51" ht="30" customHeight="1">
      <c r="A3795" s="17" t="s">
        <v>6283</v>
      </c>
      <c r="C3795" s="17" t="s">
        <v>6284</v>
      </c>
      <c r="D3795" s="17" t="s">
        <v>6285</v>
      </c>
      <c r="E3795" s="17" t="s">
        <v>8876</v>
      </c>
      <c r="H3795" s="20" t="s">
        <v>41</v>
      </c>
      <c r="M3795" s="20" t="s">
        <v>41</v>
      </c>
      <c r="N3795" s="20" t="s">
        <v>41</v>
      </c>
      <c r="P3795" s="20" t="s">
        <v>41</v>
      </c>
      <c r="W3795" s="20" t="s">
        <v>39</v>
      </c>
      <c r="Z3795" s="20" t="s">
        <v>41</v>
      </c>
      <c r="AC3795" s="20" t="s">
        <v>41</v>
      </c>
      <c r="AD3795" s="17" t="s">
        <v>8874</v>
      </c>
      <c r="AL3795" s="17">
        <v>68006262</v>
      </c>
      <c r="AS3795" s="17" t="s">
        <v>3285</v>
      </c>
      <c r="AT3795" s="17" t="s">
        <v>3286</v>
      </c>
      <c r="AU3795" s="17" t="s">
        <v>3287</v>
      </c>
      <c r="AW3795" s="17">
        <v>22745773</v>
      </c>
      <c r="AY3795" s="20" t="s">
        <v>41</v>
      </c>
    </row>
    <row r="3796" spans="1:51" ht="30" customHeight="1">
      <c r="A3796" s="17" t="s">
        <v>6274</v>
      </c>
      <c r="C3796" s="17" t="s">
        <v>6275</v>
      </c>
      <c r="D3796" s="17" t="s">
        <v>6276</v>
      </c>
      <c r="E3796" s="17" t="s">
        <v>8876</v>
      </c>
      <c r="H3796" s="20" t="s">
        <v>41</v>
      </c>
      <c r="M3796" s="20" t="s">
        <v>41</v>
      </c>
      <c r="N3796" s="20" t="s">
        <v>41</v>
      </c>
      <c r="P3796" s="20" t="s">
        <v>41</v>
      </c>
      <c r="W3796" s="20" t="s">
        <v>39</v>
      </c>
      <c r="Z3796" s="20" t="s">
        <v>41</v>
      </c>
      <c r="AC3796" s="20" t="s">
        <v>41</v>
      </c>
      <c r="AD3796" s="17" t="s">
        <v>8874</v>
      </c>
      <c r="AL3796" s="17">
        <v>68006262</v>
      </c>
      <c r="AS3796" s="17" t="s">
        <v>3285</v>
      </c>
      <c r="AT3796" s="17" t="s">
        <v>3286</v>
      </c>
      <c r="AU3796" s="17" t="s">
        <v>3287</v>
      </c>
      <c r="AW3796" s="17">
        <v>22745773</v>
      </c>
    </row>
    <row r="3797" spans="1:51" ht="30" customHeight="1">
      <c r="A3797" s="17" t="s">
        <v>6176</v>
      </c>
      <c r="C3797" s="17" t="s">
        <v>6177</v>
      </c>
      <c r="D3797" s="17" t="s">
        <v>6178</v>
      </c>
      <c r="E3797" s="17" t="s">
        <v>8876</v>
      </c>
      <c r="H3797" s="20" t="s">
        <v>41</v>
      </c>
      <c r="M3797" s="20" t="s">
        <v>41</v>
      </c>
      <c r="N3797" s="20" t="s">
        <v>41</v>
      </c>
      <c r="P3797" s="20" t="s">
        <v>41</v>
      </c>
      <c r="W3797" s="20" t="s">
        <v>39</v>
      </c>
      <c r="Z3797" s="20" t="s">
        <v>41</v>
      </c>
      <c r="AC3797" s="20" t="s">
        <v>41</v>
      </c>
      <c r="AD3797" s="17" t="s">
        <v>8874</v>
      </c>
      <c r="AL3797" s="17">
        <v>68006262</v>
      </c>
      <c r="AS3797" s="17" t="s">
        <v>3285</v>
      </c>
      <c r="AT3797" s="17" t="s">
        <v>3286</v>
      </c>
      <c r="AU3797" s="17" t="s">
        <v>3287</v>
      </c>
      <c r="AW3797" s="17">
        <v>22745773</v>
      </c>
      <c r="AY3797" s="20" t="s">
        <v>41</v>
      </c>
    </row>
    <row r="3798" spans="1:51" ht="30" customHeight="1">
      <c r="A3798" s="17" t="s">
        <v>4089</v>
      </c>
      <c r="C3798" s="17" t="s">
        <v>4090</v>
      </c>
      <c r="D3798" s="17" t="s">
        <v>4091</v>
      </c>
      <c r="E3798" s="17" t="s">
        <v>8876</v>
      </c>
      <c r="H3798" s="20" t="s">
        <v>41</v>
      </c>
      <c r="M3798" s="20" t="s">
        <v>41</v>
      </c>
      <c r="N3798" s="20" t="s">
        <v>41</v>
      </c>
      <c r="P3798" s="20" t="s">
        <v>41</v>
      </c>
      <c r="W3798" s="20" t="s">
        <v>39</v>
      </c>
      <c r="Z3798" s="20" t="s">
        <v>41</v>
      </c>
      <c r="AC3798" s="20" t="s">
        <v>41</v>
      </c>
      <c r="AD3798" s="17" t="s">
        <v>8874</v>
      </c>
      <c r="AL3798" s="17">
        <v>68006262</v>
      </c>
      <c r="AS3798" s="17" t="s">
        <v>3285</v>
      </c>
      <c r="AT3798" s="17" t="s">
        <v>3286</v>
      </c>
      <c r="AU3798" s="17" t="s">
        <v>3287</v>
      </c>
      <c r="AW3798" s="17">
        <v>22745773</v>
      </c>
    </row>
    <row r="3799" spans="1:51" ht="30" customHeight="1">
      <c r="A3799" s="17" t="s">
        <v>3503</v>
      </c>
      <c r="C3799" s="17" t="s">
        <v>3504</v>
      </c>
      <c r="D3799" s="17" t="s">
        <v>3505</v>
      </c>
      <c r="E3799" s="17" t="s">
        <v>8876</v>
      </c>
      <c r="H3799" s="20" t="s">
        <v>41</v>
      </c>
      <c r="M3799" s="20" t="s">
        <v>41</v>
      </c>
      <c r="N3799" s="20" t="s">
        <v>41</v>
      </c>
      <c r="P3799" s="20" t="s">
        <v>41</v>
      </c>
      <c r="W3799" s="20" t="s">
        <v>39</v>
      </c>
      <c r="Z3799" s="20" t="s">
        <v>41</v>
      </c>
      <c r="AC3799" s="20" t="s">
        <v>41</v>
      </c>
      <c r="AD3799" s="17" t="s">
        <v>8874</v>
      </c>
      <c r="AL3799" s="17">
        <v>68006262</v>
      </c>
      <c r="AS3799" s="17" t="s">
        <v>3285</v>
      </c>
      <c r="AT3799" s="17" t="s">
        <v>3286</v>
      </c>
      <c r="AU3799" s="17" t="s">
        <v>3287</v>
      </c>
      <c r="AW3799" s="17">
        <v>22745773</v>
      </c>
    </row>
    <row r="3800" spans="1:51" ht="30" customHeight="1">
      <c r="A3800" s="17" t="s">
        <v>6127</v>
      </c>
      <c r="C3800" s="17" t="s">
        <v>6128</v>
      </c>
      <c r="D3800" s="17" t="s">
        <v>6129</v>
      </c>
      <c r="E3800" s="17" t="s">
        <v>8876</v>
      </c>
      <c r="H3800" s="20" t="s">
        <v>41</v>
      </c>
      <c r="M3800" s="20" t="s">
        <v>41</v>
      </c>
      <c r="N3800" s="20" t="s">
        <v>41</v>
      </c>
      <c r="P3800" s="20" t="s">
        <v>41</v>
      </c>
      <c r="T3800" s="20" t="s">
        <v>41</v>
      </c>
      <c r="W3800" s="20" t="s">
        <v>40</v>
      </c>
      <c r="Z3800" s="20" t="s">
        <v>41</v>
      </c>
      <c r="AC3800" s="20" t="s">
        <v>41</v>
      </c>
      <c r="AD3800" s="17" t="s">
        <v>8874</v>
      </c>
      <c r="AL3800" s="17">
        <v>68006262</v>
      </c>
      <c r="AS3800" s="17" t="s">
        <v>3285</v>
      </c>
      <c r="AT3800" s="17" t="s">
        <v>3286</v>
      </c>
      <c r="AU3800" s="17" t="s">
        <v>3287</v>
      </c>
      <c r="AW3800" s="17">
        <v>22745773</v>
      </c>
    </row>
    <row r="3801" spans="1:51" ht="30" customHeight="1">
      <c r="A3801" s="17" t="s">
        <v>2608</v>
      </c>
      <c r="C3801" s="17" t="s">
        <v>8529</v>
      </c>
      <c r="D3801" s="17" t="s">
        <v>8530</v>
      </c>
      <c r="E3801" s="17" t="s">
        <v>8876</v>
      </c>
      <c r="I3801" s="20" t="s">
        <v>41</v>
      </c>
      <c r="J3801" s="20" t="s">
        <v>41</v>
      </c>
      <c r="X3801" s="20" t="s">
        <v>41</v>
      </c>
      <c r="AC3801" s="20" t="s">
        <v>41</v>
      </c>
      <c r="AD3801" s="17" t="s">
        <v>2609</v>
      </c>
      <c r="AE3801" s="17" t="s">
        <v>2371</v>
      </c>
      <c r="AG3801" s="20" t="s">
        <v>41</v>
      </c>
      <c r="AO3801" s="17" t="s">
        <v>2610</v>
      </c>
      <c r="AQ3801" s="17" t="s">
        <v>44</v>
      </c>
      <c r="AS3801" s="17" t="s">
        <v>2519</v>
      </c>
      <c r="AT3801" s="17" t="s">
        <v>2374</v>
      </c>
      <c r="AU3801" s="17" t="s">
        <v>2375</v>
      </c>
      <c r="AV3801" s="20" t="s">
        <v>41</v>
      </c>
      <c r="AW3801" s="17">
        <v>18313696</v>
      </c>
    </row>
    <row r="3802" spans="1:51" ht="30" customHeight="1">
      <c r="A3802" s="17" t="s">
        <v>1382</v>
      </c>
      <c r="C3802" s="17" t="s">
        <v>1383</v>
      </c>
      <c r="D3802" s="17" t="s">
        <v>1383</v>
      </c>
      <c r="E3802" s="17" t="s">
        <v>8876</v>
      </c>
      <c r="G3802" s="20" t="s">
        <v>41</v>
      </c>
      <c r="M3802" s="20" t="s">
        <v>41</v>
      </c>
      <c r="N3802" s="20" t="s">
        <v>41</v>
      </c>
      <c r="O3802" s="20" t="s">
        <v>41</v>
      </c>
      <c r="R3802" s="20" t="s">
        <v>41</v>
      </c>
      <c r="T3802" s="20" t="s">
        <v>41</v>
      </c>
      <c r="U3802" s="20" t="s">
        <v>41</v>
      </c>
      <c r="X3802" s="20" t="s">
        <v>41</v>
      </c>
      <c r="Y3802" s="20" t="s">
        <v>41</v>
      </c>
      <c r="AJ3802" s="20" t="s">
        <v>41</v>
      </c>
      <c r="AQ3802" s="17" t="s">
        <v>44</v>
      </c>
      <c r="AS3802" s="17" t="s">
        <v>8433</v>
      </c>
      <c r="AT3802" s="17" t="s">
        <v>8437</v>
      </c>
      <c r="AU3802" s="17" t="s">
        <v>45</v>
      </c>
      <c r="AW3802" s="17">
        <v>3040565</v>
      </c>
      <c r="AY3802" s="20" t="s">
        <v>41</v>
      </c>
    </row>
    <row r="3803" spans="1:51" ht="30" customHeight="1">
      <c r="A3803" s="17" t="s">
        <v>1382</v>
      </c>
      <c r="C3803" s="17" t="s">
        <v>7079</v>
      </c>
      <c r="D3803" s="17" t="s">
        <v>7080</v>
      </c>
      <c r="E3803" s="17" t="s">
        <v>8876</v>
      </c>
      <c r="H3803" s="20" t="s">
        <v>41</v>
      </c>
      <c r="M3803" s="20" t="s">
        <v>41</v>
      </c>
      <c r="N3803" s="20" t="s">
        <v>41</v>
      </c>
      <c r="Q3803" s="20" t="s">
        <v>41</v>
      </c>
      <c r="T3803" s="20" t="s">
        <v>41</v>
      </c>
      <c r="U3803" s="20" t="s">
        <v>41</v>
      </c>
      <c r="Z3803" s="20" t="s">
        <v>41</v>
      </c>
      <c r="AC3803" s="20" t="s">
        <v>41</v>
      </c>
      <c r="AD3803" s="17" t="s">
        <v>8874</v>
      </c>
      <c r="AL3803" s="17">
        <v>68006262</v>
      </c>
      <c r="AP3803" s="17" t="s">
        <v>6750</v>
      </c>
      <c r="AQ3803" s="17" t="s">
        <v>44</v>
      </c>
      <c r="AS3803" s="17" t="s">
        <v>6751</v>
      </c>
      <c r="AT3803" s="17" t="s">
        <v>6752</v>
      </c>
      <c r="AU3803" s="17" t="s">
        <v>45</v>
      </c>
      <c r="AW3803" s="17">
        <v>19370153</v>
      </c>
      <c r="AY3803" s="20" t="s">
        <v>41</v>
      </c>
    </row>
    <row r="3804" spans="1:51" ht="30" customHeight="1">
      <c r="A3804" s="17" t="s">
        <v>5518</v>
      </c>
      <c r="C3804" s="17" t="s">
        <v>5519</v>
      </c>
      <c r="D3804" s="17" t="s">
        <v>5520</v>
      </c>
      <c r="E3804" s="17" t="s">
        <v>8876</v>
      </c>
      <c r="H3804" s="20" t="s">
        <v>41</v>
      </c>
      <c r="M3804" s="20" t="s">
        <v>41</v>
      </c>
      <c r="N3804" s="20" t="s">
        <v>41</v>
      </c>
      <c r="P3804" s="20" t="s">
        <v>41</v>
      </c>
      <c r="T3804" s="20" t="s">
        <v>41</v>
      </c>
      <c r="W3804" s="20" t="s">
        <v>40</v>
      </c>
      <c r="Z3804" s="20" t="s">
        <v>41</v>
      </c>
      <c r="AC3804" s="20" t="s">
        <v>41</v>
      </c>
      <c r="AD3804" s="17" t="s">
        <v>8874</v>
      </c>
      <c r="AL3804" s="17">
        <v>68006262</v>
      </c>
      <c r="AS3804" s="17" t="s">
        <v>3285</v>
      </c>
      <c r="AT3804" s="17" t="s">
        <v>3286</v>
      </c>
      <c r="AU3804" s="17" t="s">
        <v>3287</v>
      </c>
      <c r="AW3804" s="17">
        <v>22745773</v>
      </c>
    </row>
    <row r="3805" spans="1:51" ht="30" customHeight="1">
      <c r="A3805" s="17" t="s">
        <v>6381</v>
      </c>
      <c r="C3805" s="17" t="s">
        <v>6382</v>
      </c>
      <c r="D3805" s="17" t="s">
        <v>6383</v>
      </c>
      <c r="E3805" s="17" t="s">
        <v>8876</v>
      </c>
      <c r="H3805" s="20" t="s">
        <v>41</v>
      </c>
      <c r="M3805" s="20" t="s">
        <v>41</v>
      </c>
      <c r="N3805" s="20" t="s">
        <v>41</v>
      </c>
      <c r="P3805" s="20" t="s">
        <v>41</v>
      </c>
      <c r="Z3805" s="20" t="s">
        <v>41</v>
      </c>
      <c r="AC3805" s="20" t="s">
        <v>41</v>
      </c>
      <c r="AD3805" s="17" t="s">
        <v>8874</v>
      </c>
      <c r="AL3805" s="17">
        <v>68006262</v>
      </c>
      <c r="AS3805" s="17" t="s">
        <v>3285</v>
      </c>
      <c r="AT3805" s="17" t="s">
        <v>3286</v>
      </c>
      <c r="AU3805" s="17" t="s">
        <v>3287</v>
      </c>
      <c r="AW3805" s="17">
        <v>22745773</v>
      </c>
    </row>
    <row r="3806" spans="1:51" ht="30" customHeight="1">
      <c r="A3806" s="17" t="s">
        <v>478</v>
      </c>
      <c r="C3806" s="17" t="s">
        <v>479</v>
      </c>
      <c r="D3806" s="17" t="s">
        <v>480</v>
      </c>
      <c r="E3806" s="17" t="s">
        <v>8876</v>
      </c>
      <c r="G3806" s="20" t="s">
        <v>41</v>
      </c>
      <c r="M3806" s="20" t="s">
        <v>41</v>
      </c>
      <c r="N3806" s="20" t="s">
        <v>41</v>
      </c>
      <c r="O3806" s="20" t="s">
        <v>41</v>
      </c>
      <c r="R3806" s="20" t="s">
        <v>41</v>
      </c>
      <c r="T3806" s="20" t="s">
        <v>41</v>
      </c>
      <c r="U3806" s="20" t="s">
        <v>41</v>
      </c>
      <c r="X3806" s="20" t="s">
        <v>41</v>
      </c>
      <c r="Y3806" s="20" t="s">
        <v>41</v>
      </c>
      <c r="AJ3806" s="20" t="s">
        <v>41</v>
      </c>
      <c r="AQ3806" s="17" t="s">
        <v>44</v>
      </c>
      <c r="AS3806" s="17" t="s">
        <v>8433</v>
      </c>
      <c r="AT3806" s="17" t="s">
        <v>8437</v>
      </c>
      <c r="AU3806" s="17" t="s">
        <v>45</v>
      </c>
      <c r="AW3806" s="17">
        <v>3040565</v>
      </c>
    </row>
    <row r="3807" spans="1:51" ht="30" customHeight="1">
      <c r="A3807" s="17" t="s">
        <v>1255</v>
      </c>
      <c r="C3807" s="17" t="s">
        <v>1256</v>
      </c>
      <c r="D3807" s="17" t="s">
        <v>1257</v>
      </c>
      <c r="E3807" s="17" t="s">
        <v>8876</v>
      </c>
      <c r="G3807" s="20" t="s">
        <v>41</v>
      </c>
      <c r="M3807" s="20" t="s">
        <v>41</v>
      </c>
      <c r="N3807" s="20" t="s">
        <v>41</v>
      </c>
      <c r="O3807" s="20" t="s">
        <v>41</v>
      </c>
      <c r="R3807" s="20" t="s">
        <v>41</v>
      </c>
      <c r="T3807" s="20" t="s">
        <v>41</v>
      </c>
      <c r="U3807" s="20" t="s">
        <v>41</v>
      </c>
      <c r="X3807" s="20" t="s">
        <v>41</v>
      </c>
      <c r="Y3807" s="20" t="s">
        <v>41</v>
      </c>
      <c r="AJ3807" s="20" t="s">
        <v>41</v>
      </c>
      <c r="AQ3807" s="17" t="s">
        <v>44</v>
      </c>
      <c r="AS3807" s="17" t="s">
        <v>8433</v>
      </c>
      <c r="AT3807" s="17" t="s">
        <v>8437</v>
      </c>
      <c r="AU3807" s="17" t="s">
        <v>45</v>
      </c>
      <c r="AW3807" s="17">
        <v>3040565</v>
      </c>
    </row>
    <row r="3808" spans="1:51" ht="30" customHeight="1">
      <c r="A3808" s="17" t="s">
        <v>6631</v>
      </c>
      <c r="C3808" s="17" t="s">
        <v>6632</v>
      </c>
      <c r="D3808" s="17" t="s">
        <v>6633</v>
      </c>
      <c r="E3808" s="17" t="s">
        <v>8876</v>
      </c>
      <c r="H3808" s="20" t="s">
        <v>41</v>
      </c>
      <c r="M3808" s="20" t="s">
        <v>41</v>
      </c>
      <c r="N3808" s="20" t="s">
        <v>41</v>
      </c>
      <c r="P3808" s="20" t="s">
        <v>41</v>
      </c>
      <c r="Z3808" s="20" t="s">
        <v>41</v>
      </c>
      <c r="AC3808" s="20" t="s">
        <v>41</v>
      </c>
      <c r="AD3808" s="17" t="s">
        <v>8874</v>
      </c>
      <c r="AL3808" s="17">
        <v>68006262</v>
      </c>
      <c r="AS3808" s="17" t="s">
        <v>3285</v>
      </c>
      <c r="AT3808" s="17" t="s">
        <v>3286</v>
      </c>
      <c r="AU3808" s="17" t="s">
        <v>3287</v>
      </c>
      <c r="AW3808" s="17">
        <v>22745773</v>
      </c>
    </row>
    <row r="3809" spans="1:49" ht="30" customHeight="1">
      <c r="A3809" s="17" t="s">
        <v>6631</v>
      </c>
      <c r="C3809" s="17" t="s">
        <v>6632</v>
      </c>
      <c r="D3809" s="17" t="s">
        <v>6633</v>
      </c>
      <c r="E3809" s="17" t="s">
        <v>8876</v>
      </c>
      <c r="H3809" s="20" t="s">
        <v>41</v>
      </c>
      <c r="M3809" s="20" t="s">
        <v>41</v>
      </c>
      <c r="N3809" s="20" t="s">
        <v>41</v>
      </c>
      <c r="Q3809" s="20" t="s">
        <v>41</v>
      </c>
      <c r="T3809" s="20" t="s">
        <v>41</v>
      </c>
      <c r="U3809" s="20" t="s">
        <v>41</v>
      </c>
      <c r="Z3809" s="20" t="s">
        <v>41</v>
      </c>
      <c r="AC3809" s="20" t="s">
        <v>41</v>
      </c>
      <c r="AD3809" s="17" t="s">
        <v>8874</v>
      </c>
      <c r="AL3809" s="17">
        <v>68006262</v>
      </c>
      <c r="AP3809" s="17" t="s">
        <v>6750</v>
      </c>
      <c r="AQ3809" s="17" t="s">
        <v>44</v>
      </c>
      <c r="AS3809" s="17" t="s">
        <v>6751</v>
      </c>
      <c r="AT3809" s="17" t="s">
        <v>6752</v>
      </c>
      <c r="AU3809" s="17" t="s">
        <v>45</v>
      </c>
      <c r="AW3809" s="17">
        <v>19370153</v>
      </c>
    </row>
    <row r="3810" spans="1:49" ht="30" customHeight="1">
      <c r="A3810" s="17" t="s">
        <v>484</v>
      </c>
      <c r="C3810" s="17" t="s">
        <v>485</v>
      </c>
      <c r="D3810" s="17" t="s">
        <v>486</v>
      </c>
      <c r="E3810" s="17" t="s">
        <v>8876</v>
      </c>
      <c r="G3810" s="20" t="s">
        <v>41</v>
      </c>
      <c r="M3810" s="20" t="s">
        <v>41</v>
      </c>
      <c r="N3810" s="20" t="s">
        <v>41</v>
      </c>
      <c r="O3810" s="20" t="s">
        <v>41</v>
      </c>
      <c r="R3810" s="20" t="s">
        <v>41</v>
      </c>
      <c r="T3810" s="20" t="s">
        <v>41</v>
      </c>
      <c r="U3810" s="20" t="s">
        <v>41</v>
      </c>
      <c r="X3810" s="20" t="s">
        <v>41</v>
      </c>
      <c r="Y3810" s="20" t="s">
        <v>41</v>
      </c>
      <c r="AJ3810" s="20" t="s">
        <v>41</v>
      </c>
      <c r="AQ3810" s="17" t="s">
        <v>44</v>
      </c>
      <c r="AS3810" s="17" t="s">
        <v>8433</v>
      </c>
      <c r="AT3810" s="17" t="s">
        <v>8437</v>
      </c>
      <c r="AU3810" s="17" t="s">
        <v>45</v>
      </c>
      <c r="AW3810" s="17">
        <v>3040565</v>
      </c>
    </row>
    <row r="3811" spans="1:49" ht="30" customHeight="1">
      <c r="A3811" s="17" t="s">
        <v>6985</v>
      </c>
      <c r="C3811" s="17" t="s">
        <v>6986</v>
      </c>
      <c r="D3811" s="17" t="s">
        <v>6987</v>
      </c>
      <c r="E3811" s="17" t="s">
        <v>8876</v>
      </c>
      <c r="H3811" s="20" t="s">
        <v>41</v>
      </c>
      <c r="M3811" s="20" t="s">
        <v>41</v>
      </c>
      <c r="N3811" s="20" t="s">
        <v>41</v>
      </c>
      <c r="Q3811" s="20" t="s">
        <v>41</v>
      </c>
      <c r="T3811" s="20" t="s">
        <v>41</v>
      </c>
      <c r="U3811" s="20" t="s">
        <v>41</v>
      </c>
      <c r="Z3811" s="20" t="s">
        <v>41</v>
      </c>
      <c r="AC3811" s="20" t="s">
        <v>41</v>
      </c>
      <c r="AD3811" s="17" t="s">
        <v>8874</v>
      </c>
      <c r="AL3811" s="17">
        <v>68006262</v>
      </c>
      <c r="AP3811" s="17" t="s">
        <v>6750</v>
      </c>
      <c r="AQ3811" s="17" t="s">
        <v>44</v>
      </c>
      <c r="AS3811" s="17" t="s">
        <v>6751</v>
      </c>
      <c r="AT3811" s="17" t="s">
        <v>6752</v>
      </c>
      <c r="AU3811" s="17" t="s">
        <v>45</v>
      </c>
      <c r="AW3811" s="17">
        <v>19370153</v>
      </c>
    </row>
    <row r="3812" spans="1:49" ht="30" customHeight="1">
      <c r="A3812" s="17" t="s">
        <v>3928</v>
      </c>
      <c r="C3812" s="17" t="s">
        <v>3929</v>
      </c>
      <c r="D3812" s="17" t="s">
        <v>3930</v>
      </c>
      <c r="E3812" s="17" t="s">
        <v>8876</v>
      </c>
      <c r="H3812" s="20" t="s">
        <v>41</v>
      </c>
      <c r="M3812" s="20" t="s">
        <v>41</v>
      </c>
      <c r="N3812" s="20" t="s">
        <v>41</v>
      </c>
      <c r="P3812" s="20" t="s">
        <v>41</v>
      </c>
      <c r="T3812" s="20" t="s">
        <v>41</v>
      </c>
      <c r="W3812" s="20" t="s">
        <v>40</v>
      </c>
      <c r="Z3812" s="20" t="s">
        <v>41</v>
      </c>
      <c r="AC3812" s="20" t="s">
        <v>41</v>
      </c>
      <c r="AD3812" s="17" t="s">
        <v>8874</v>
      </c>
      <c r="AL3812" s="17">
        <v>68006262</v>
      </c>
      <c r="AS3812" s="17" t="s">
        <v>3285</v>
      </c>
      <c r="AT3812" s="17" t="s">
        <v>3286</v>
      </c>
      <c r="AU3812" s="17" t="s">
        <v>3287</v>
      </c>
      <c r="AW3812" s="17">
        <v>22745773</v>
      </c>
    </row>
    <row r="3813" spans="1:49" ht="30" customHeight="1">
      <c r="A3813" s="17" t="s">
        <v>5380</v>
      </c>
      <c r="C3813" s="17" t="s">
        <v>5381</v>
      </c>
      <c r="D3813" s="17" t="s">
        <v>5382</v>
      </c>
      <c r="E3813" s="17" t="s">
        <v>8876</v>
      </c>
      <c r="H3813" s="20" t="s">
        <v>41</v>
      </c>
      <c r="M3813" s="20" t="s">
        <v>41</v>
      </c>
      <c r="N3813" s="20" t="s">
        <v>41</v>
      </c>
      <c r="P3813" s="20" t="s">
        <v>41</v>
      </c>
      <c r="W3813" s="20" t="s">
        <v>39</v>
      </c>
      <c r="Z3813" s="20" t="s">
        <v>41</v>
      </c>
      <c r="AC3813" s="20" t="s">
        <v>41</v>
      </c>
      <c r="AD3813" s="17" t="s">
        <v>8874</v>
      </c>
      <c r="AL3813" s="17">
        <v>68006262</v>
      </c>
      <c r="AS3813" s="17" t="s">
        <v>3285</v>
      </c>
      <c r="AT3813" s="17" t="s">
        <v>3286</v>
      </c>
      <c r="AU3813" s="17" t="s">
        <v>3287</v>
      </c>
      <c r="AW3813" s="17">
        <v>22745773</v>
      </c>
    </row>
    <row r="3814" spans="1:49" ht="30" customHeight="1">
      <c r="A3814" s="17" t="s">
        <v>1045</v>
      </c>
      <c r="C3814" s="17" t="s">
        <v>1046</v>
      </c>
      <c r="D3814" s="17" t="s">
        <v>1047</v>
      </c>
      <c r="E3814" s="17" t="s">
        <v>8876</v>
      </c>
      <c r="G3814" s="20" t="s">
        <v>41</v>
      </c>
      <c r="M3814" s="20" t="s">
        <v>41</v>
      </c>
      <c r="N3814" s="20" t="s">
        <v>41</v>
      </c>
      <c r="O3814" s="20" t="s">
        <v>41</v>
      </c>
      <c r="R3814" s="20" t="s">
        <v>41</v>
      </c>
      <c r="T3814" s="20" t="s">
        <v>41</v>
      </c>
      <c r="U3814" s="20" t="s">
        <v>41</v>
      </c>
      <c r="X3814" s="20" t="s">
        <v>41</v>
      </c>
      <c r="Y3814" s="20" t="s">
        <v>41</v>
      </c>
      <c r="AJ3814" s="20" t="s">
        <v>41</v>
      </c>
      <c r="AQ3814" s="17" t="s">
        <v>44</v>
      </c>
      <c r="AS3814" s="17" t="s">
        <v>8433</v>
      </c>
      <c r="AT3814" s="17" t="s">
        <v>8437</v>
      </c>
      <c r="AU3814" s="17" t="s">
        <v>45</v>
      </c>
      <c r="AW3814" s="17">
        <v>3040565</v>
      </c>
    </row>
    <row r="3815" spans="1:49" ht="30" customHeight="1">
      <c r="A3815" s="17" t="s">
        <v>7636</v>
      </c>
      <c r="C3815" s="17" t="s">
        <v>7637</v>
      </c>
      <c r="D3815" s="17" t="s">
        <v>7638</v>
      </c>
      <c r="E3815" s="17" t="s">
        <v>8876</v>
      </c>
      <c r="H3815" s="20" t="s">
        <v>41</v>
      </c>
      <c r="M3815" s="20" t="s">
        <v>41</v>
      </c>
      <c r="N3815" s="20" t="s">
        <v>41</v>
      </c>
      <c r="Q3815" s="20" t="s">
        <v>41</v>
      </c>
      <c r="T3815" s="20" t="s">
        <v>41</v>
      </c>
      <c r="U3815" s="20" t="s">
        <v>41</v>
      </c>
      <c r="Z3815" s="20" t="s">
        <v>41</v>
      </c>
      <c r="AC3815" s="20" t="s">
        <v>41</v>
      </c>
      <c r="AD3815" s="17" t="s">
        <v>8874</v>
      </c>
      <c r="AL3815" s="17">
        <v>68006262</v>
      </c>
      <c r="AP3815" s="17" t="s">
        <v>6750</v>
      </c>
      <c r="AQ3815" s="17" t="s">
        <v>44</v>
      </c>
      <c r="AS3815" s="17" t="s">
        <v>6751</v>
      </c>
      <c r="AT3815" s="17" t="s">
        <v>6752</v>
      </c>
      <c r="AU3815" s="17" t="s">
        <v>45</v>
      </c>
      <c r="AW3815" s="17">
        <v>19370153</v>
      </c>
    </row>
    <row r="3816" spans="1:49" ht="30" customHeight="1">
      <c r="A3816" s="17" t="s">
        <v>4847</v>
      </c>
      <c r="C3816" s="17" t="s">
        <v>4848</v>
      </c>
      <c r="D3816" s="17" t="s">
        <v>4849</v>
      </c>
      <c r="E3816" s="17" t="s">
        <v>8876</v>
      </c>
      <c r="H3816" s="20" t="s">
        <v>41</v>
      </c>
      <c r="M3816" s="20" t="s">
        <v>41</v>
      </c>
      <c r="N3816" s="20" t="s">
        <v>41</v>
      </c>
      <c r="P3816" s="20" t="s">
        <v>41</v>
      </c>
      <c r="T3816" s="20" t="s">
        <v>41</v>
      </c>
      <c r="W3816" s="20" t="s">
        <v>40</v>
      </c>
      <c r="Z3816" s="20" t="s">
        <v>41</v>
      </c>
      <c r="AC3816" s="20" t="s">
        <v>41</v>
      </c>
      <c r="AD3816" s="17" t="s">
        <v>8874</v>
      </c>
      <c r="AL3816" s="17">
        <v>68006262</v>
      </c>
      <c r="AS3816" s="17" t="s">
        <v>3285</v>
      </c>
      <c r="AT3816" s="17" t="s">
        <v>3286</v>
      </c>
      <c r="AU3816" s="17" t="s">
        <v>3287</v>
      </c>
      <c r="AW3816" s="17">
        <v>22745773</v>
      </c>
    </row>
    <row r="3817" spans="1:49" ht="30" customHeight="1">
      <c r="A3817" s="17" t="s">
        <v>6080</v>
      </c>
      <c r="C3817" s="17" t="s">
        <v>6081</v>
      </c>
      <c r="D3817" s="17" t="s">
        <v>6082</v>
      </c>
      <c r="E3817" s="17" t="s">
        <v>8876</v>
      </c>
      <c r="H3817" s="20" t="s">
        <v>41</v>
      </c>
      <c r="M3817" s="20" t="s">
        <v>41</v>
      </c>
      <c r="N3817" s="20" t="s">
        <v>41</v>
      </c>
      <c r="P3817" s="20" t="s">
        <v>41</v>
      </c>
      <c r="T3817" s="20" t="s">
        <v>41</v>
      </c>
      <c r="W3817" s="20" t="s">
        <v>40</v>
      </c>
      <c r="Z3817" s="20" t="s">
        <v>41</v>
      </c>
      <c r="AC3817" s="20" t="s">
        <v>41</v>
      </c>
      <c r="AD3817" s="17" t="s">
        <v>8874</v>
      </c>
      <c r="AL3817" s="17">
        <v>68006262</v>
      </c>
      <c r="AS3817" s="17" t="s">
        <v>3285</v>
      </c>
      <c r="AT3817" s="17" t="s">
        <v>3286</v>
      </c>
      <c r="AU3817" s="17" t="s">
        <v>3287</v>
      </c>
      <c r="AW3817" s="17">
        <v>22745773</v>
      </c>
    </row>
    <row r="3818" spans="1:49" ht="30" customHeight="1">
      <c r="A3818" s="17" t="s">
        <v>1376</v>
      </c>
      <c r="C3818" s="17" t="s">
        <v>1377</v>
      </c>
      <c r="D3818" s="17" t="s">
        <v>1377</v>
      </c>
      <c r="E3818" s="17" t="s">
        <v>8876</v>
      </c>
      <c r="G3818" s="20" t="s">
        <v>41</v>
      </c>
      <c r="M3818" s="20" t="s">
        <v>41</v>
      </c>
      <c r="N3818" s="20" t="s">
        <v>41</v>
      </c>
      <c r="O3818" s="20" t="s">
        <v>41</v>
      </c>
      <c r="R3818" s="20" t="s">
        <v>41</v>
      </c>
      <c r="T3818" s="20" t="s">
        <v>41</v>
      </c>
      <c r="U3818" s="20" t="s">
        <v>41</v>
      </c>
      <c r="X3818" s="20" t="s">
        <v>41</v>
      </c>
      <c r="Y3818" s="20" t="s">
        <v>41</v>
      </c>
      <c r="AJ3818" s="20" t="s">
        <v>41</v>
      </c>
      <c r="AQ3818" s="17" t="s">
        <v>44</v>
      </c>
      <c r="AS3818" s="17" t="s">
        <v>8433</v>
      </c>
      <c r="AT3818" s="17" t="s">
        <v>8437</v>
      </c>
      <c r="AU3818" s="17" t="s">
        <v>45</v>
      </c>
      <c r="AW3818" s="17">
        <v>3040565</v>
      </c>
    </row>
    <row r="3819" spans="1:49" ht="30" customHeight="1">
      <c r="A3819" s="17" t="s">
        <v>1376</v>
      </c>
      <c r="C3819" s="17" t="s">
        <v>3814</v>
      </c>
      <c r="D3819" s="17" t="s">
        <v>3815</v>
      </c>
      <c r="E3819" s="17" t="s">
        <v>8876</v>
      </c>
      <c r="H3819" s="20" t="s">
        <v>41</v>
      </c>
      <c r="M3819" s="20" t="s">
        <v>41</v>
      </c>
      <c r="N3819" s="20" t="s">
        <v>41</v>
      </c>
      <c r="P3819" s="20" t="s">
        <v>41</v>
      </c>
      <c r="W3819" s="20" t="s">
        <v>39</v>
      </c>
      <c r="Z3819" s="20" t="s">
        <v>41</v>
      </c>
      <c r="AC3819" s="20" t="s">
        <v>41</v>
      </c>
      <c r="AD3819" s="17" t="s">
        <v>8874</v>
      </c>
      <c r="AL3819" s="17">
        <v>68006262</v>
      </c>
      <c r="AS3819" s="17" t="s">
        <v>3285</v>
      </c>
      <c r="AT3819" s="17" t="s">
        <v>3286</v>
      </c>
      <c r="AU3819" s="17" t="s">
        <v>3287</v>
      </c>
      <c r="AW3819" s="17">
        <v>22745773</v>
      </c>
    </row>
    <row r="3820" spans="1:49" ht="30" customHeight="1">
      <c r="A3820" s="17" t="s">
        <v>5747</v>
      </c>
      <c r="C3820" s="17" t="s">
        <v>5745</v>
      </c>
      <c r="D3820" s="17" t="s">
        <v>5748</v>
      </c>
      <c r="E3820" s="17" t="s">
        <v>8876</v>
      </c>
      <c r="H3820" s="20" t="s">
        <v>41</v>
      </c>
      <c r="M3820" s="20" t="s">
        <v>41</v>
      </c>
      <c r="N3820" s="20" t="s">
        <v>41</v>
      </c>
      <c r="P3820" s="20" t="s">
        <v>41</v>
      </c>
      <c r="T3820" s="20" t="s">
        <v>41</v>
      </c>
      <c r="W3820" s="20" t="s">
        <v>40</v>
      </c>
      <c r="Z3820" s="20" t="s">
        <v>41</v>
      </c>
      <c r="AC3820" s="20" t="s">
        <v>41</v>
      </c>
      <c r="AD3820" s="17" t="s">
        <v>8874</v>
      </c>
      <c r="AL3820" s="17">
        <v>68006262</v>
      </c>
      <c r="AS3820" s="17" t="s">
        <v>3285</v>
      </c>
      <c r="AT3820" s="17" t="s">
        <v>3286</v>
      </c>
      <c r="AU3820" s="17" t="s">
        <v>3287</v>
      </c>
      <c r="AW3820" s="17">
        <v>22745773</v>
      </c>
    </row>
    <row r="3821" spans="1:49" ht="30" customHeight="1">
      <c r="A3821" s="17" t="s">
        <v>6213</v>
      </c>
      <c r="C3821" s="17" t="s">
        <v>6214</v>
      </c>
      <c r="D3821" s="17" t="s">
        <v>6215</v>
      </c>
      <c r="E3821" s="17" t="s">
        <v>8876</v>
      </c>
      <c r="H3821" s="20" t="s">
        <v>41</v>
      </c>
      <c r="M3821" s="20" t="s">
        <v>41</v>
      </c>
      <c r="N3821" s="20" t="s">
        <v>41</v>
      </c>
      <c r="P3821" s="20" t="s">
        <v>41</v>
      </c>
      <c r="W3821" s="20" t="s">
        <v>39</v>
      </c>
      <c r="Z3821" s="20" t="s">
        <v>41</v>
      </c>
      <c r="AC3821" s="20" t="s">
        <v>41</v>
      </c>
      <c r="AD3821" s="17" t="s">
        <v>8874</v>
      </c>
      <c r="AL3821" s="17">
        <v>68006262</v>
      </c>
      <c r="AS3821" s="17" t="s">
        <v>3285</v>
      </c>
      <c r="AT3821" s="17" t="s">
        <v>3286</v>
      </c>
      <c r="AU3821" s="17" t="s">
        <v>3287</v>
      </c>
      <c r="AW3821" s="17">
        <v>22745773</v>
      </c>
    </row>
    <row r="3822" spans="1:49" ht="30" customHeight="1">
      <c r="A3822" s="17" t="s">
        <v>6213</v>
      </c>
      <c r="C3822" s="17" t="s">
        <v>6214</v>
      </c>
      <c r="D3822" s="17" t="s">
        <v>6215</v>
      </c>
      <c r="E3822" s="17" t="s">
        <v>8876</v>
      </c>
      <c r="H3822" s="20" t="s">
        <v>41</v>
      </c>
      <c r="M3822" s="20" t="s">
        <v>41</v>
      </c>
      <c r="T3822" s="20" t="s">
        <v>41</v>
      </c>
      <c r="V3822" s="20" t="s">
        <v>41</v>
      </c>
      <c r="Y3822" s="20" t="s">
        <v>39</v>
      </c>
      <c r="Z3822" s="20" t="s">
        <v>41</v>
      </c>
      <c r="AA3822" s="20" t="s">
        <v>41</v>
      </c>
      <c r="AJ3822" s="20" t="s">
        <v>41</v>
      </c>
      <c r="AK3822" s="17" t="s">
        <v>30</v>
      </c>
      <c r="AL3822" s="17">
        <v>68006262</v>
      </c>
      <c r="AP3822" s="17" t="s">
        <v>8202</v>
      </c>
      <c r="AQ3822" s="17" t="s">
        <v>8203</v>
      </c>
      <c r="AR3822" s="17" t="s">
        <v>8204</v>
      </c>
      <c r="AS3822" s="17" t="s">
        <v>8432</v>
      </c>
      <c r="AT3822" s="17" t="s">
        <v>8436</v>
      </c>
      <c r="AU3822" s="17" t="s">
        <v>45</v>
      </c>
      <c r="AW3822" s="17">
        <v>19706548</v>
      </c>
    </row>
    <row r="3823" spans="1:49" ht="30" customHeight="1">
      <c r="A3823" s="17" t="s">
        <v>3986</v>
      </c>
      <c r="C3823" s="17" t="s">
        <v>3987</v>
      </c>
      <c r="D3823" s="17" t="s">
        <v>3988</v>
      </c>
      <c r="E3823" s="17" t="s">
        <v>8876</v>
      </c>
      <c r="H3823" s="20" t="s">
        <v>41</v>
      </c>
      <c r="M3823" s="20" t="s">
        <v>41</v>
      </c>
      <c r="N3823" s="20" t="s">
        <v>41</v>
      </c>
      <c r="P3823" s="20" t="s">
        <v>41</v>
      </c>
      <c r="W3823" s="20" t="s">
        <v>39</v>
      </c>
      <c r="Z3823" s="20" t="s">
        <v>41</v>
      </c>
      <c r="AC3823" s="20" t="s">
        <v>41</v>
      </c>
      <c r="AD3823" s="17" t="s">
        <v>8874</v>
      </c>
      <c r="AL3823" s="17">
        <v>68006262</v>
      </c>
      <c r="AS3823" s="17" t="s">
        <v>3285</v>
      </c>
      <c r="AT3823" s="17" t="s">
        <v>3286</v>
      </c>
      <c r="AU3823" s="17" t="s">
        <v>3287</v>
      </c>
      <c r="AW3823" s="17">
        <v>22745773</v>
      </c>
    </row>
    <row r="3824" spans="1:49" ht="30" customHeight="1">
      <c r="A3824" s="17" t="s">
        <v>6448</v>
      </c>
      <c r="C3824" s="17" t="s">
        <v>6449</v>
      </c>
      <c r="D3824" s="17" t="s">
        <v>6450</v>
      </c>
      <c r="E3824" s="17" t="s">
        <v>8876</v>
      </c>
      <c r="H3824" s="20" t="s">
        <v>41</v>
      </c>
      <c r="M3824" s="20" t="s">
        <v>41</v>
      </c>
      <c r="N3824" s="20" t="s">
        <v>41</v>
      </c>
      <c r="P3824" s="20" t="s">
        <v>41</v>
      </c>
      <c r="Z3824" s="20" t="s">
        <v>41</v>
      </c>
      <c r="AC3824" s="20" t="s">
        <v>41</v>
      </c>
      <c r="AD3824" s="17" t="s">
        <v>8874</v>
      </c>
      <c r="AL3824" s="17">
        <v>68006262</v>
      </c>
      <c r="AS3824" s="17" t="s">
        <v>3285</v>
      </c>
      <c r="AT3824" s="17" t="s">
        <v>3286</v>
      </c>
      <c r="AU3824" s="17" t="s">
        <v>3287</v>
      </c>
      <c r="AW3824" s="17">
        <v>22745773</v>
      </c>
    </row>
    <row r="3825" spans="1:51" ht="30" customHeight="1">
      <c r="A3825" s="17" t="s">
        <v>6448</v>
      </c>
      <c r="C3825" s="17" t="s">
        <v>6449</v>
      </c>
      <c r="D3825" s="17" t="s">
        <v>6450</v>
      </c>
      <c r="E3825" s="17" t="s">
        <v>8876</v>
      </c>
      <c r="H3825" s="20" t="s">
        <v>41</v>
      </c>
      <c r="M3825" s="20" t="s">
        <v>41</v>
      </c>
      <c r="N3825" s="20" t="s">
        <v>41</v>
      </c>
      <c r="Q3825" s="20" t="s">
        <v>41</v>
      </c>
      <c r="T3825" s="20" t="s">
        <v>41</v>
      </c>
      <c r="U3825" s="20" t="s">
        <v>41</v>
      </c>
      <c r="Z3825" s="20" t="s">
        <v>41</v>
      </c>
      <c r="AC3825" s="20" t="s">
        <v>41</v>
      </c>
      <c r="AD3825" s="17" t="s">
        <v>8874</v>
      </c>
      <c r="AL3825" s="17">
        <v>68006262</v>
      </c>
      <c r="AP3825" s="17" t="s">
        <v>6750</v>
      </c>
      <c r="AQ3825" s="17" t="s">
        <v>44</v>
      </c>
      <c r="AS3825" s="17" t="s">
        <v>6751</v>
      </c>
      <c r="AT3825" s="17" t="s">
        <v>6752</v>
      </c>
      <c r="AU3825" s="17" t="s">
        <v>45</v>
      </c>
      <c r="AW3825" s="17">
        <v>19370153</v>
      </c>
    </row>
    <row r="3826" spans="1:51" ht="30" customHeight="1">
      <c r="A3826" s="17" t="s">
        <v>3681</v>
      </c>
      <c r="C3826" s="17" t="s">
        <v>3682</v>
      </c>
      <c r="D3826" s="17" t="s">
        <v>3683</v>
      </c>
      <c r="E3826" s="17" t="s">
        <v>8876</v>
      </c>
      <c r="H3826" s="20" t="s">
        <v>41</v>
      </c>
      <c r="M3826" s="20" t="s">
        <v>41</v>
      </c>
      <c r="N3826" s="20" t="s">
        <v>41</v>
      </c>
      <c r="P3826" s="20" t="s">
        <v>41</v>
      </c>
      <c r="W3826" s="20" t="s">
        <v>39</v>
      </c>
      <c r="Z3826" s="20" t="s">
        <v>41</v>
      </c>
      <c r="AC3826" s="20" t="s">
        <v>41</v>
      </c>
      <c r="AD3826" s="17" t="s">
        <v>8874</v>
      </c>
      <c r="AL3826" s="17">
        <v>68006262</v>
      </c>
      <c r="AS3826" s="17" t="s">
        <v>3285</v>
      </c>
      <c r="AT3826" s="17" t="s">
        <v>3286</v>
      </c>
      <c r="AU3826" s="17" t="s">
        <v>3287</v>
      </c>
      <c r="AW3826" s="17">
        <v>22745773</v>
      </c>
    </row>
    <row r="3827" spans="1:51" ht="30" customHeight="1">
      <c r="A3827" s="17" t="s">
        <v>3958</v>
      </c>
      <c r="C3827" s="17" t="s">
        <v>3959</v>
      </c>
      <c r="D3827" s="17" t="s">
        <v>3960</v>
      </c>
      <c r="E3827" s="17" t="s">
        <v>8876</v>
      </c>
      <c r="H3827" s="20" t="s">
        <v>41</v>
      </c>
      <c r="M3827" s="20" t="s">
        <v>41</v>
      </c>
      <c r="N3827" s="20" t="s">
        <v>41</v>
      </c>
      <c r="P3827" s="20" t="s">
        <v>41</v>
      </c>
      <c r="T3827" s="20" t="s">
        <v>41</v>
      </c>
      <c r="W3827" s="20" t="s">
        <v>40</v>
      </c>
      <c r="Z3827" s="20" t="s">
        <v>41</v>
      </c>
      <c r="AC3827" s="20" t="s">
        <v>41</v>
      </c>
      <c r="AD3827" s="17" t="s">
        <v>8874</v>
      </c>
      <c r="AL3827" s="17">
        <v>68006262</v>
      </c>
      <c r="AS3827" s="17" t="s">
        <v>3285</v>
      </c>
      <c r="AT3827" s="17" t="s">
        <v>3286</v>
      </c>
      <c r="AU3827" s="17" t="s">
        <v>3287</v>
      </c>
      <c r="AW3827" s="17">
        <v>22745773</v>
      </c>
    </row>
    <row r="3828" spans="1:51" ht="30" customHeight="1">
      <c r="A3828" s="17" t="s">
        <v>3958</v>
      </c>
      <c r="C3828" s="17" t="s">
        <v>3959</v>
      </c>
      <c r="D3828" s="17" t="s">
        <v>3960</v>
      </c>
      <c r="E3828" s="17" t="s">
        <v>8876</v>
      </c>
      <c r="H3828" s="20" t="s">
        <v>41</v>
      </c>
      <c r="M3828" s="20" t="s">
        <v>41</v>
      </c>
      <c r="N3828" s="20" t="s">
        <v>41</v>
      </c>
      <c r="P3828" s="20" t="s">
        <v>41</v>
      </c>
      <c r="Z3828" s="20" t="s">
        <v>41</v>
      </c>
      <c r="AC3828" s="20" t="s">
        <v>41</v>
      </c>
      <c r="AD3828" s="17" t="s">
        <v>8874</v>
      </c>
      <c r="AL3828" s="17">
        <v>68006262</v>
      </c>
      <c r="AS3828" s="17" t="s">
        <v>3285</v>
      </c>
      <c r="AT3828" s="17" t="s">
        <v>3286</v>
      </c>
      <c r="AU3828" s="17" t="s">
        <v>3287</v>
      </c>
      <c r="AW3828" s="17">
        <v>22745773</v>
      </c>
    </row>
    <row r="3829" spans="1:51" ht="30" customHeight="1">
      <c r="A3829" s="17" t="s">
        <v>538</v>
      </c>
      <c r="C3829" s="17" t="s">
        <v>539</v>
      </c>
      <c r="D3829" s="17" t="s">
        <v>540</v>
      </c>
      <c r="E3829" s="17" t="s">
        <v>8876</v>
      </c>
      <c r="G3829" s="20" t="s">
        <v>41</v>
      </c>
      <c r="M3829" s="20" t="s">
        <v>41</v>
      </c>
      <c r="N3829" s="20" t="s">
        <v>41</v>
      </c>
      <c r="O3829" s="20" t="s">
        <v>41</v>
      </c>
      <c r="R3829" s="20" t="s">
        <v>41</v>
      </c>
      <c r="T3829" s="20" t="s">
        <v>41</v>
      </c>
      <c r="U3829" s="20" t="s">
        <v>41</v>
      </c>
      <c r="X3829" s="20" t="s">
        <v>41</v>
      </c>
      <c r="Y3829" s="20" t="s">
        <v>41</v>
      </c>
      <c r="AJ3829" s="20" t="s">
        <v>41</v>
      </c>
      <c r="AQ3829" s="17" t="s">
        <v>44</v>
      </c>
      <c r="AS3829" s="17" t="s">
        <v>8433</v>
      </c>
      <c r="AT3829" s="17" t="s">
        <v>8437</v>
      </c>
      <c r="AU3829" s="17" t="s">
        <v>45</v>
      </c>
      <c r="AW3829" s="17">
        <v>3040565</v>
      </c>
    </row>
    <row r="3830" spans="1:51" ht="30" customHeight="1">
      <c r="A3830" s="17" t="s">
        <v>5527</v>
      </c>
      <c r="C3830" s="17" t="s">
        <v>5528</v>
      </c>
      <c r="D3830" s="17" t="s">
        <v>5529</v>
      </c>
      <c r="E3830" s="17" t="s">
        <v>8876</v>
      </c>
      <c r="H3830" s="20" t="s">
        <v>41</v>
      </c>
      <c r="M3830" s="20" t="s">
        <v>41</v>
      </c>
      <c r="N3830" s="20" t="s">
        <v>41</v>
      </c>
      <c r="P3830" s="20" t="s">
        <v>41</v>
      </c>
      <c r="W3830" s="20" t="s">
        <v>39</v>
      </c>
      <c r="Z3830" s="20" t="s">
        <v>41</v>
      </c>
      <c r="AC3830" s="20" t="s">
        <v>41</v>
      </c>
      <c r="AD3830" s="17" t="s">
        <v>8874</v>
      </c>
      <c r="AL3830" s="17">
        <v>68006262</v>
      </c>
      <c r="AS3830" s="17" t="s">
        <v>3285</v>
      </c>
      <c r="AT3830" s="17" t="s">
        <v>3286</v>
      </c>
      <c r="AU3830" s="17" t="s">
        <v>3287</v>
      </c>
      <c r="AW3830" s="17">
        <v>22745773</v>
      </c>
    </row>
    <row r="3831" spans="1:51" ht="30" customHeight="1">
      <c r="A3831" s="17" t="s">
        <v>5145</v>
      </c>
      <c r="C3831" s="17" t="s">
        <v>5146</v>
      </c>
      <c r="D3831" s="17" t="s">
        <v>5147</v>
      </c>
      <c r="E3831" s="17" t="s">
        <v>8876</v>
      </c>
      <c r="H3831" s="20" t="s">
        <v>41</v>
      </c>
      <c r="M3831" s="20" t="s">
        <v>41</v>
      </c>
      <c r="N3831" s="20" t="s">
        <v>41</v>
      </c>
      <c r="P3831" s="20" t="s">
        <v>41</v>
      </c>
      <c r="W3831" s="20" t="s">
        <v>39</v>
      </c>
      <c r="Z3831" s="20" t="s">
        <v>41</v>
      </c>
      <c r="AC3831" s="20" t="s">
        <v>41</v>
      </c>
      <c r="AD3831" s="17" t="s">
        <v>8874</v>
      </c>
      <c r="AL3831" s="17">
        <v>68006262</v>
      </c>
      <c r="AS3831" s="17" t="s">
        <v>3285</v>
      </c>
      <c r="AT3831" s="17" t="s">
        <v>3286</v>
      </c>
      <c r="AU3831" s="17" t="s">
        <v>3287</v>
      </c>
      <c r="AW3831" s="17">
        <v>22745773</v>
      </c>
    </row>
    <row r="3832" spans="1:51" ht="30" customHeight="1">
      <c r="A3832" s="17" t="s">
        <v>5145</v>
      </c>
      <c r="C3832" s="17" t="s">
        <v>5146</v>
      </c>
      <c r="D3832" s="17" t="s">
        <v>5147</v>
      </c>
      <c r="E3832" s="17" t="s">
        <v>8876</v>
      </c>
      <c r="H3832" s="20" t="s">
        <v>41</v>
      </c>
      <c r="M3832" s="20" t="s">
        <v>41</v>
      </c>
      <c r="N3832" s="20" t="s">
        <v>41</v>
      </c>
      <c r="P3832" s="20" t="s">
        <v>41</v>
      </c>
      <c r="Z3832" s="20" t="s">
        <v>41</v>
      </c>
      <c r="AC3832" s="20" t="s">
        <v>41</v>
      </c>
      <c r="AD3832" s="17" t="s">
        <v>8874</v>
      </c>
      <c r="AL3832" s="17">
        <v>68006262</v>
      </c>
      <c r="AS3832" s="17" t="s">
        <v>3285</v>
      </c>
      <c r="AT3832" s="17" t="s">
        <v>3286</v>
      </c>
      <c r="AU3832" s="17" t="s">
        <v>3287</v>
      </c>
      <c r="AW3832" s="17">
        <v>22745773</v>
      </c>
    </row>
    <row r="3833" spans="1:51" ht="30" customHeight="1">
      <c r="A3833" s="17" t="s">
        <v>3794</v>
      </c>
      <c r="C3833" s="17" t="s">
        <v>3795</v>
      </c>
      <c r="D3833" s="17" t="s">
        <v>3796</v>
      </c>
      <c r="E3833" s="17" t="s">
        <v>8876</v>
      </c>
      <c r="H3833" s="20" t="s">
        <v>41</v>
      </c>
      <c r="M3833" s="20" t="s">
        <v>41</v>
      </c>
      <c r="N3833" s="20" t="s">
        <v>41</v>
      </c>
      <c r="P3833" s="20" t="s">
        <v>41</v>
      </c>
      <c r="W3833" s="20" t="s">
        <v>39</v>
      </c>
      <c r="Z3833" s="20" t="s">
        <v>41</v>
      </c>
      <c r="AC3833" s="20" t="s">
        <v>41</v>
      </c>
      <c r="AD3833" s="17" t="s">
        <v>8874</v>
      </c>
      <c r="AL3833" s="17">
        <v>68006262</v>
      </c>
      <c r="AS3833" s="17" t="s">
        <v>3285</v>
      </c>
      <c r="AT3833" s="17" t="s">
        <v>3286</v>
      </c>
      <c r="AU3833" s="17" t="s">
        <v>3287</v>
      </c>
      <c r="AW3833" s="17">
        <v>22745773</v>
      </c>
    </row>
    <row r="3834" spans="1:51" ht="30" customHeight="1">
      <c r="A3834" s="17" t="s">
        <v>814</v>
      </c>
      <c r="C3834" s="17" t="s">
        <v>815</v>
      </c>
      <c r="D3834" s="17" t="s">
        <v>816</v>
      </c>
      <c r="E3834" s="17" t="s">
        <v>8876</v>
      </c>
      <c r="G3834" s="20" t="s">
        <v>41</v>
      </c>
      <c r="M3834" s="20" t="s">
        <v>41</v>
      </c>
      <c r="N3834" s="20" t="s">
        <v>41</v>
      </c>
      <c r="O3834" s="20" t="s">
        <v>41</v>
      </c>
      <c r="R3834" s="20" t="s">
        <v>41</v>
      </c>
      <c r="T3834" s="20" t="s">
        <v>41</v>
      </c>
      <c r="U3834" s="20" t="s">
        <v>41</v>
      </c>
      <c r="X3834" s="20" t="s">
        <v>41</v>
      </c>
      <c r="Y3834" s="20" t="s">
        <v>41</v>
      </c>
      <c r="AJ3834" s="20" t="s">
        <v>41</v>
      </c>
      <c r="AQ3834" s="17" t="s">
        <v>44</v>
      </c>
      <c r="AS3834" s="17" t="s">
        <v>8433</v>
      </c>
      <c r="AT3834" s="17" t="s">
        <v>8437</v>
      </c>
      <c r="AU3834" s="17" t="s">
        <v>45</v>
      </c>
      <c r="AW3834" s="17">
        <v>3040565</v>
      </c>
    </row>
    <row r="3835" spans="1:51" ht="30" customHeight="1">
      <c r="A3835" s="17" t="s">
        <v>814</v>
      </c>
      <c r="C3835" s="17" t="s">
        <v>4937</v>
      </c>
      <c r="D3835" s="17" t="s">
        <v>4938</v>
      </c>
      <c r="E3835" s="17" t="s">
        <v>8876</v>
      </c>
      <c r="H3835" s="20" t="s">
        <v>41</v>
      </c>
      <c r="M3835" s="20" t="s">
        <v>41</v>
      </c>
      <c r="N3835" s="20" t="s">
        <v>41</v>
      </c>
      <c r="P3835" s="20" t="s">
        <v>41</v>
      </c>
      <c r="T3835" s="20" t="s">
        <v>41</v>
      </c>
      <c r="W3835" s="20" t="s">
        <v>40</v>
      </c>
      <c r="Z3835" s="20" t="s">
        <v>41</v>
      </c>
      <c r="AC3835" s="20" t="s">
        <v>41</v>
      </c>
      <c r="AD3835" s="17" t="s">
        <v>8874</v>
      </c>
      <c r="AL3835" s="17">
        <v>68006262</v>
      </c>
      <c r="AS3835" s="17" t="s">
        <v>3285</v>
      </c>
      <c r="AT3835" s="17" t="s">
        <v>3286</v>
      </c>
      <c r="AU3835" s="17" t="s">
        <v>3287</v>
      </c>
      <c r="AW3835" s="17">
        <v>22745773</v>
      </c>
    </row>
    <row r="3836" spans="1:51" ht="30" customHeight="1">
      <c r="A3836" s="17" t="s">
        <v>6988</v>
      </c>
      <c r="C3836" s="17" t="s">
        <v>6989</v>
      </c>
      <c r="D3836" s="17" t="s">
        <v>6990</v>
      </c>
      <c r="E3836" s="17" t="s">
        <v>8876</v>
      </c>
      <c r="H3836" s="20" t="s">
        <v>41</v>
      </c>
      <c r="M3836" s="20" t="s">
        <v>41</v>
      </c>
      <c r="N3836" s="20" t="s">
        <v>41</v>
      </c>
      <c r="Q3836" s="20" t="s">
        <v>41</v>
      </c>
      <c r="T3836" s="20" t="s">
        <v>41</v>
      </c>
      <c r="U3836" s="20" t="s">
        <v>41</v>
      </c>
      <c r="Z3836" s="20" t="s">
        <v>41</v>
      </c>
      <c r="AC3836" s="20" t="s">
        <v>41</v>
      </c>
      <c r="AD3836" s="17" t="s">
        <v>8874</v>
      </c>
      <c r="AL3836" s="17">
        <v>68006262</v>
      </c>
      <c r="AP3836" s="17" t="s">
        <v>6750</v>
      </c>
      <c r="AQ3836" s="17" t="s">
        <v>44</v>
      </c>
      <c r="AS3836" s="17" t="s">
        <v>6751</v>
      </c>
      <c r="AT3836" s="17" t="s">
        <v>6752</v>
      </c>
      <c r="AU3836" s="17" t="s">
        <v>45</v>
      </c>
      <c r="AW3836" s="17">
        <v>19370153</v>
      </c>
      <c r="AY3836" s="20" t="s">
        <v>41</v>
      </c>
    </row>
    <row r="3837" spans="1:51" ht="30" customHeight="1">
      <c r="A3837" s="17" t="s">
        <v>6301</v>
      </c>
      <c r="C3837" s="17" t="s">
        <v>6302</v>
      </c>
      <c r="D3837" s="17" t="s">
        <v>6303</v>
      </c>
      <c r="E3837" s="17" t="s">
        <v>8876</v>
      </c>
      <c r="H3837" s="20" t="s">
        <v>41</v>
      </c>
      <c r="M3837" s="20" t="s">
        <v>41</v>
      </c>
      <c r="N3837" s="20" t="s">
        <v>41</v>
      </c>
      <c r="P3837" s="20" t="s">
        <v>41</v>
      </c>
      <c r="W3837" s="20" t="s">
        <v>39</v>
      </c>
      <c r="Z3837" s="20" t="s">
        <v>41</v>
      </c>
      <c r="AC3837" s="20" t="s">
        <v>41</v>
      </c>
      <c r="AD3837" s="17" t="s">
        <v>8874</v>
      </c>
      <c r="AL3837" s="17">
        <v>68006262</v>
      </c>
      <c r="AS3837" s="17" t="s">
        <v>3285</v>
      </c>
      <c r="AT3837" s="17" t="s">
        <v>3286</v>
      </c>
      <c r="AU3837" s="17" t="s">
        <v>3287</v>
      </c>
      <c r="AW3837" s="17">
        <v>22745773</v>
      </c>
    </row>
    <row r="3838" spans="1:51" ht="30" customHeight="1">
      <c r="A3838" s="17" t="s">
        <v>1758</v>
      </c>
      <c r="C3838" s="17" t="s">
        <v>1759</v>
      </c>
      <c r="D3838" s="17" t="s">
        <v>1760</v>
      </c>
      <c r="E3838" s="17" t="s">
        <v>8876</v>
      </c>
      <c r="G3838" s="20" t="s">
        <v>41</v>
      </c>
      <c r="M3838" s="20" t="s">
        <v>41</v>
      </c>
      <c r="N3838" s="20" t="s">
        <v>41</v>
      </c>
      <c r="O3838" s="20" t="s">
        <v>41</v>
      </c>
      <c r="R3838" s="20" t="s">
        <v>41</v>
      </c>
      <c r="T3838" s="20" t="s">
        <v>41</v>
      </c>
      <c r="U3838" s="20" t="s">
        <v>41</v>
      </c>
      <c r="X3838" s="20" t="s">
        <v>41</v>
      </c>
      <c r="Y3838" s="20" t="s">
        <v>41</v>
      </c>
      <c r="AJ3838" s="20" t="s">
        <v>41</v>
      </c>
      <c r="AQ3838" s="17" t="s">
        <v>44</v>
      </c>
      <c r="AS3838" s="17" t="s">
        <v>8433</v>
      </c>
      <c r="AT3838" s="17" t="s">
        <v>8437</v>
      </c>
      <c r="AU3838" s="17" t="s">
        <v>45</v>
      </c>
      <c r="AW3838" s="17">
        <v>3040565</v>
      </c>
    </row>
    <row r="3839" spans="1:51" ht="30" customHeight="1">
      <c r="A3839" s="17" t="s">
        <v>2076</v>
      </c>
      <c r="C3839" s="17" t="s">
        <v>2077</v>
      </c>
      <c r="D3839" s="17" t="s">
        <v>2078</v>
      </c>
      <c r="E3839" s="17" t="s">
        <v>8876</v>
      </c>
      <c r="G3839" s="20" t="s">
        <v>41</v>
      </c>
      <c r="M3839" s="20" t="s">
        <v>41</v>
      </c>
      <c r="N3839" s="20" t="s">
        <v>41</v>
      </c>
      <c r="O3839" s="20" t="s">
        <v>41</v>
      </c>
      <c r="R3839" s="20" t="s">
        <v>41</v>
      </c>
      <c r="T3839" s="20" t="s">
        <v>41</v>
      </c>
      <c r="U3839" s="20" t="s">
        <v>41</v>
      </c>
      <c r="X3839" s="20" t="s">
        <v>41</v>
      </c>
      <c r="Y3839" s="20" t="s">
        <v>41</v>
      </c>
      <c r="AJ3839" s="20" t="s">
        <v>41</v>
      </c>
      <c r="AQ3839" s="17" t="s">
        <v>44</v>
      </c>
      <c r="AS3839" s="17" t="s">
        <v>8433</v>
      </c>
      <c r="AT3839" s="17" t="s">
        <v>8437</v>
      </c>
      <c r="AU3839" s="17" t="s">
        <v>45</v>
      </c>
      <c r="AW3839" s="17">
        <v>3040565</v>
      </c>
    </row>
    <row r="3840" spans="1:51" ht="30" customHeight="1">
      <c r="A3840" s="17" t="s">
        <v>3855</v>
      </c>
      <c r="C3840" s="17" t="s">
        <v>3856</v>
      </c>
      <c r="D3840" s="17" t="s">
        <v>3857</v>
      </c>
      <c r="E3840" s="17" t="s">
        <v>8876</v>
      </c>
      <c r="H3840" s="20" t="s">
        <v>41</v>
      </c>
      <c r="M3840" s="20" t="s">
        <v>41</v>
      </c>
      <c r="N3840" s="20" t="s">
        <v>41</v>
      </c>
      <c r="P3840" s="20" t="s">
        <v>41</v>
      </c>
      <c r="W3840" s="20" t="s">
        <v>39</v>
      </c>
      <c r="Z3840" s="20" t="s">
        <v>41</v>
      </c>
      <c r="AC3840" s="20" t="s">
        <v>41</v>
      </c>
      <c r="AD3840" s="17" t="s">
        <v>8874</v>
      </c>
      <c r="AL3840" s="17">
        <v>68006262</v>
      </c>
      <c r="AS3840" s="17" t="s">
        <v>3285</v>
      </c>
      <c r="AT3840" s="17" t="s">
        <v>3286</v>
      </c>
      <c r="AU3840" s="17" t="s">
        <v>3287</v>
      </c>
      <c r="AW3840" s="17">
        <v>22745773</v>
      </c>
    </row>
    <row r="3841" spans="1:51" ht="30" customHeight="1">
      <c r="A3841" s="17" t="s">
        <v>3998</v>
      </c>
      <c r="C3841" s="17" t="s">
        <v>3999</v>
      </c>
      <c r="D3841" s="17" t="s">
        <v>4000</v>
      </c>
      <c r="E3841" s="17" t="s">
        <v>8876</v>
      </c>
      <c r="H3841" s="20" t="s">
        <v>41</v>
      </c>
      <c r="M3841" s="20" t="s">
        <v>41</v>
      </c>
      <c r="N3841" s="20" t="s">
        <v>41</v>
      </c>
      <c r="P3841" s="20" t="s">
        <v>41</v>
      </c>
      <c r="T3841" s="20" t="s">
        <v>41</v>
      </c>
      <c r="W3841" s="20" t="s">
        <v>40</v>
      </c>
      <c r="Z3841" s="20" t="s">
        <v>41</v>
      </c>
      <c r="AC3841" s="20" t="s">
        <v>41</v>
      </c>
      <c r="AD3841" s="17" t="s">
        <v>8874</v>
      </c>
      <c r="AL3841" s="17">
        <v>68006262</v>
      </c>
      <c r="AS3841" s="17" t="s">
        <v>3285</v>
      </c>
      <c r="AT3841" s="17" t="s">
        <v>3286</v>
      </c>
      <c r="AU3841" s="17" t="s">
        <v>3287</v>
      </c>
      <c r="AW3841" s="17">
        <v>22745773</v>
      </c>
    </row>
    <row r="3842" spans="1:51" ht="30" customHeight="1">
      <c r="A3842" s="17" t="s">
        <v>1683</v>
      </c>
      <c r="C3842" s="17" t="s">
        <v>1684</v>
      </c>
      <c r="D3842" s="17" t="s">
        <v>1685</v>
      </c>
      <c r="E3842" s="17" t="s">
        <v>8876</v>
      </c>
      <c r="G3842" s="20" t="s">
        <v>41</v>
      </c>
      <c r="M3842" s="20" t="s">
        <v>41</v>
      </c>
      <c r="N3842" s="20" t="s">
        <v>41</v>
      </c>
      <c r="O3842" s="20" t="s">
        <v>41</v>
      </c>
      <c r="R3842" s="20" t="s">
        <v>41</v>
      </c>
      <c r="T3842" s="20" t="s">
        <v>41</v>
      </c>
      <c r="U3842" s="20" t="s">
        <v>41</v>
      </c>
      <c r="X3842" s="20" t="s">
        <v>41</v>
      </c>
      <c r="Y3842" s="20" t="s">
        <v>41</v>
      </c>
      <c r="AJ3842" s="20" t="s">
        <v>41</v>
      </c>
      <c r="AQ3842" s="17" t="s">
        <v>44</v>
      </c>
      <c r="AS3842" s="17" t="s">
        <v>8433</v>
      </c>
      <c r="AT3842" s="17" t="s">
        <v>8437</v>
      </c>
      <c r="AU3842" s="17" t="s">
        <v>45</v>
      </c>
      <c r="AW3842" s="17">
        <v>3040565</v>
      </c>
    </row>
    <row r="3843" spans="1:51" ht="30" customHeight="1">
      <c r="A3843" s="17" t="s">
        <v>1587</v>
      </c>
      <c r="C3843" s="17" t="s">
        <v>1588</v>
      </c>
      <c r="D3843" s="17" t="s">
        <v>1589</v>
      </c>
      <c r="E3843" s="17" t="s">
        <v>8876</v>
      </c>
      <c r="G3843" s="20" t="s">
        <v>41</v>
      </c>
      <c r="M3843" s="20" t="s">
        <v>41</v>
      </c>
      <c r="N3843" s="20" t="s">
        <v>41</v>
      </c>
      <c r="O3843" s="20" t="s">
        <v>41</v>
      </c>
      <c r="R3843" s="20" t="s">
        <v>41</v>
      </c>
      <c r="T3843" s="20" t="s">
        <v>41</v>
      </c>
      <c r="U3843" s="20" t="s">
        <v>41</v>
      </c>
      <c r="X3843" s="20" t="s">
        <v>41</v>
      </c>
      <c r="Y3843" s="20" t="s">
        <v>41</v>
      </c>
      <c r="AJ3843" s="20" t="s">
        <v>41</v>
      </c>
      <c r="AQ3843" s="17" t="s">
        <v>44</v>
      </c>
      <c r="AS3843" s="17" t="s">
        <v>8433</v>
      </c>
      <c r="AT3843" s="17" t="s">
        <v>8437</v>
      </c>
      <c r="AU3843" s="17" t="s">
        <v>45</v>
      </c>
      <c r="AW3843" s="17">
        <v>3040565</v>
      </c>
    </row>
    <row r="3844" spans="1:51" ht="30" customHeight="1">
      <c r="A3844" s="17" t="s">
        <v>6292</v>
      </c>
      <c r="C3844" s="17" t="s">
        <v>6293</v>
      </c>
      <c r="D3844" s="17" t="s">
        <v>6294</v>
      </c>
      <c r="E3844" s="17" t="s">
        <v>8876</v>
      </c>
      <c r="H3844" s="20" t="s">
        <v>41</v>
      </c>
      <c r="M3844" s="20" t="s">
        <v>41</v>
      </c>
      <c r="N3844" s="20" t="s">
        <v>41</v>
      </c>
      <c r="P3844" s="20" t="s">
        <v>41</v>
      </c>
      <c r="W3844" s="20" t="s">
        <v>39</v>
      </c>
      <c r="Z3844" s="20" t="s">
        <v>41</v>
      </c>
      <c r="AC3844" s="20" t="s">
        <v>41</v>
      </c>
      <c r="AD3844" s="17" t="s">
        <v>8874</v>
      </c>
      <c r="AL3844" s="17">
        <v>68006262</v>
      </c>
      <c r="AS3844" s="17" t="s">
        <v>3285</v>
      </c>
      <c r="AT3844" s="17" t="s">
        <v>3286</v>
      </c>
      <c r="AU3844" s="17" t="s">
        <v>3287</v>
      </c>
      <c r="AW3844" s="17">
        <v>22745773</v>
      </c>
    </row>
    <row r="3845" spans="1:51" ht="30" customHeight="1">
      <c r="A3845" s="17" t="s">
        <v>4096</v>
      </c>
      <c r="C3845" s="17" t="s">
        <v>4097</v>
      </c>
      <c r="D3845" s="17" t="s">
        <v>4098</v>
      </c>
      <c r="E3845" s="17" t="s">
        <v>8876</v>
      </c>
      <c r="H3845" s="20" t="s">
        <v>41</v>
      </c>
      <c r="M3845" s="20" t="s">
        <v>41</v>
      </c>
      <c r="N3845" s="20" t="s">
        <v>41</v>
      </c>
      <c r="P3845" s="20" t="s">
        <v>41</v>
      </c>
      <c r="W3845" s="20" t="s">
        <v>39</v>
      </c>
      <c r="Z3845" s="20" t="s">
        <v>41</v>
      </c>
      <c r="AC3845" s="20" t="s">
        <v>41</v>
      </c>
      <c r="AD3845" s="17" t="s">
        <v>8874</v>
      </c>
      <c r="AL3845" s="17">
        <v>68006262</v>
      </c>
      <c r="AS3845" s="17" t="s">
        <v>3285</v>
      </c>
      <c r="AT3845" s="17" t="s">
        <v>3286</v>
      </c>
      <c r="AU3845" s="17" t="s">
        <v>3287</v>
      </c>
      <c r="AW3845" s="17">
        <v>22745773</v>
      </c>
    </row>
    <row r="3846" spans="1:51" ht="30" customHeight="1">
      <c r="A3846" s="17" t="s">
        <v>3500</v>
      </c>
      <c r="C3846" s="17" t="s">
        <v>3501</v>
      </c>
      <c r="D3846" s="17" t="s">
        <v>3502</v>
      </c>
      <c r="E3846" s="17" t="s">
        <v>8876</v>
      </c>
      <c r="H3846" s="20" t="s">
        <v>41</v>
      </c>
      <c r="M3846" s="20" t="s">
        <v>41</v>
      </c>
      <c r="N3846" s="20" t="s">
        <v>41</v>
      </c>
      <c r="P3846" s="20" t="s">
        <v>41</v>
      </c>
      <c r="W3846" s="20" t="s">
        <v>39</v>
      </c>
      <c r="Z3846" s="20" t="s">
        <v>41</v>
      </c>
      <c r="AC3846" s="20" t="s">
        <v>41</v>
      </c>
      <c r="AD3846" s="17" t="s">
        <v>8874</v>
      </c>
      <c r="AL3846" s="17">
        <v>68006262</v>
      </c>
      <c r="AS3846" s="17" t="s">
        <v>3285</v>
      </c>
      <c r="AT3846" s="17" t="s">
        <v>3286</v>
      </c>
      <c r="AU3846" s="17" t="s">
        <v>3287</v>
      </c>
      <c r="AW3846" s="17">
        <v>22745773</v>
      </c>
    </row>
    <row r="3847" spans="1:51" ht="30" customHeight="1">
      <c r="A3847" s="17" t="s">
        <v>1027</v>
      </c>
      <c r="C3847" s="17" t="s">
        <v>1028</v>
      </c>
      <c r="D3847" s="17" t="s">
        <v>1029</v>
      </c>
      <c r="E3847" s="17" t="s">
        <v>8876</v>
      </c>
      <c r="G3847" s="20" t="s">
        <v>41</v>
      </c>
      <c r="M3847" s="20" t="s">
        <v>41</v>
      </c>
      <c r="N3847" s="20" t="s">
        <v>41</v>
      </c>
      <c r="O3847" s="20" t="s">
        <v>41</v>
      </c>
      <c r="R3847" s="20" t="s">
        <v>41</v>
      </c>
      <c r="T3847" s="20" t="s">
        <v>41</v>
      </c>
      <c r="U3847" s="20" t="s">
        <v>41</v>
      </c>
      <c r="X3847" s="20" t="s">
        <v>41</v>
      </c>
      <c r="Y3847" s="20" t="s">
        <v>41</v>
      </c>
      <c r="AJ3847" s="20" t="s">
        <v>41</v>
      </c>
      <c r="AQ3847" s="17" t="s">
        <v>44</v>
      </c>
      <c r="AS3847" s="17" t="s">
        <v>8433</v>
      </c>
      <c r="AT3847" s="17" t="s">
        <v>8437</v>
      </c>
      <c r="AU3847" s="17" t="s">
        <v>45</v>
      </c>
      <c r="AW3847" s="17">
        <v>3040565</v>
      </c>
    </row>
    <row r="3848" spans="1:51" ht="30" customHeight="1">
      <c r="A3848" s="17" t="s">
        <v>4266</v>
      </c>
      <c r="C3848" s="17" t="s">
        <v>4267</v>
      </c>
      <c r="D3848" s="17" t="s">
        <v>4268</v>
      </c>
      <c r="E3848" s="17" t="s">
        <v>8876</v>
      </c>
      <c r="H3848" s="20" t="s">
        <v>41</v>
      </c>
      <c r="M3848" s="20" t="s">
        <v>41</v>
      </c>
      <c r="N3848" s="20" t="s">
        <v>41</v>
      </c>
      <c r="P3848" s="20" t="s">
        <v>41</v>
      </c>
      <c r="W3848" s="20" t="s">
        <v>39</v>
      </c>
      <c r="Z3848" s="20" t="s">
        <v>41</v>
      </c>
      <c r="AC3848" s="20" t="s">
        <v>41</v>
      </c>
      <c r="AD3848" s="17" t="s">
        <v>8874</v>
      </c>
      <c r="AL3848" s="17">
        <v>68006262</v>
      </c>
      <c r="AS3848" s="17" t="s">
        <v>3285</v>
      </c>
      <c r="AT3848" s="17" t="s">
        <v>3286</v>
      </c>
      <c r="AU3848" s="17" t="s">
        <v>3287</v>
      </c>
      <c r="AW3848" s="17">
        <v>22745773</v>
      </c>
    </row>
    <row r="3849" spans="1:51" ht="30" customHeight="1">
      <c r="A3849" s="17" t="s">
        <v>6717</v>
      </c>
      <c r="C3849" s="17" t="s">
        <v>6718</v>
      </c>
      <c r="D3849" s="17" t="s">
        <v>6719</v>
      </c>
      <c r="E3849" s="17" t="s">
        <v>8876</v>
      </c>
      <c r="H3849" s="20" t="s">
        <v>41</v>
      </c>
      <c r="M3849" s="20" t="s">
        <v>41</v>
      </c>
      <c r="N3849" s="20" t="s">
        <v>41</v>
      </c>
      <c r="P3849" s="20" t="s">
        <v>41</v>
      </c>
      <c r="Z3849" s="20" t="s">
        <v>41</v>
      </c>
      <c r="AC3849" s="20" t="s">
        <v>41</v>
      </c>
      <c r="AD3849" s="17" t="s">
        <v>8874</v>
      </c>
      <c r="AL3849" s="17">
        <v>68006262</v>
      </c>
      <c r="AS3849" s="17" t="s">
        <v>3285</v>
      </c>
      <c r="AT3849" s="17" t="s">
        <v>3286</v>
      </c>
      <c r="AU3849" s="17" t="s">
        <v>3287</v>
      </c>
      <c r="AW3849" s="17">
        <v>22745773</v>
      </c>
    </row>
    <row r="3850" spans="1:51" ht="30" customHeight="1">
      <c r="A3850" s="17" t="s">
        <v>5549</v>
      </c>
      <c r="C3850" s="17" t="s">
        <v>5550</v>
      </c>
      <c r="D3850" s="17" t="s">
        <v>5551</v>
      </c>
      <c r="E3850" s="17" t="s">
        <v>8876</v>
      </c>
      <c r="H3850" s="20" t="s">
        <v>41</v>
      </c>
      <c r="M3850" s="20" t="s">
        <v>41</v>
      </c>
      <c r="N3850" s="20" t="s">
        <v>41</v>
      </c>
      <c r="P3850" s="20" t="s">
        <v>41</v>
      </c>
      <c r="W3850" s="20" t="s">
        <v>39</v>
      </c>
      <c r="Z3850" s="20" t="s">
        <v>41</v>
      </c>
      <c r="AC3850" s="20" t="s">
        <v>41</v>
      </c>
      <c r="AD3850" s="17" t="s">
        <v>8874</v>
      </c>
      <c r="AL3850" s="17">
        <v>68006262</v>
      </c>
      <c r="AS3850" s="17" t="s">
        <v>3285</v>
      </c>
      <c r="AT3850" s="17" t="s">
        <v>3286</v>
      </c>
      <c r="AU3850" s="17" t="s">
        <v>3287</v>
      </c>
      <c r="AW3850" s="17">
        <v>22745773</v>
      </c>
    </row>
    <row r="3851" spans="1:51" ht="30" customHeight="1">
      <c r="A3851" s="17" t="s">
        <v>7456</v>
      </c>
      <c r="C3851" s="17" t="s">
        <v>7457</v>
      </c>
      <c r="D3851" s="17" t="s">
        <v>7458</v>
      </c>
      <c r="E3851" s="17" t="s">
        <v>8876</v>
      </c>
      <c r="H3851" s="20" t="s">
        <v>41</v>
      </c>
      <c r="M3851" s="20" t="s">
        <v>41</v>
      </c>
      <c r="N3851" s="20" t="s">
        <v>41</v>
      </c>
      <c r="Q3851" s="20" t="s">
        <v>41</v>
      </c>
      <c r="T3851" s="20" t="s">
        <v>41</v>
      </c>
      <c r="U3851" s="20" t="s">
        <v>41</v>
      </c>
      <c r="Z3851" s="20" t="s">
        <v>41</v>
      </c>
      <c r="AC3851" s="20" t="s">
        <v>41</v>
      </c>
      <c r="AD3851" s="17" t="s">
        <v>8874</v>
      </c>
      <c r="AL3851" s="17">
        <v>68006262</v>
      </c>
      <c r="AP3851" s="17" t="s">
        <v>6750</v>
      </c>
      <c r="AQ3851" s="17" t="s">
        <v>44</v>
      </c>
      <c r="AS3851" s="17" t="s">
        <v>6751</v>
      </c>
      <c r="AT3851" s="17" t="s">
        <v>6752</v>
      </c>
      <c r="AU3851" s="17" t="s">
        <v>45</v>
      </c>
      <c r="AW3851" s="17">
        <v>19370153</v>
      </c>
      <c r="AY3851" s="20" t="s">
        <v>41</v>
      </c>
    </row>
    <row r="3852" spans="1:51" ht="30" customHeight="1">
      <c r="A3852" s="17" t="s">
        <v>7645</v>
      </c>
      <c r="C3852" s="17" t="s">
        <v>7646</v>
      </c>
      <c r="D3852" s="17" t="s">
        <v>7647</v>
      </c>
      <c r="E3852" s="17" t="s">
        <v>8876</v>
      </c>
      <c r="H3852" s="20" t="s">
        <v>41</v>
      </c>
      <c r="M3852" s="20" t="s">
        <v>41</v>
      </c>
      <c r="N3852" s="20" t="s">
        <v>41</v>
      </c>
      <c r="Q3852" s="20" t="s">
        <v>41</v>
      </c>
      <c r="T3852" s="20" t="s">
        <v>41</v>
      </c>
      <c r="U3852" s="20" t="s">
        <v>41</v>
      </c>
      <c r="Z3852" s="20" t="s">
        <v>41</v>
      </c>
      <c r="AC3852" s="20" t="s">
        <v>41</v>
      </c>
      <c r="AD3852" s="17" t="s">
        <v>8874</v>
      </c>
      <c r="AL3852" s="17">
        <v>68006262</v>
      </c>
      <c r="AP3852" s="17" t="s">
        <v>6750</v>
      </c>
      <c r="AQ3852" s="17" t="s">
        <v>44</v>
      </c>
      <c r="AS3852" s="17" t="s">
        <v>6751</v>
      </c>
      <c r="AT3852" s="17" t="s">
        <v>6752</v>
      </c>
      <c r="AU3852" s="17" t="s">
        <v>45</v>
      </c>
      <c r="AW3852" s="17">
        <v>19370153</v>
      </c>
    </row>
    <row r="3853" spans="1:51" ht="30" customHeight="1">
      <c r="A3853" s="17" t="s">
        <v>2226</v>
      </c>
      <c r="C3853" s="17" t="s">
        <v>2227</v>
      </c>
      <c r="D3853" s="17" t="s">
        <v>2228</v>
      </c>
      <c r="E3853" s="17" t="s">
        <v>8876</v>
      </c>
      <c r="G3853" s="20" t="s">
        <v>41</v>
      </c>
      <c r="M3853" s="20" t="s">
        <v>41</v>
      </c>
      <c r="N3853" s="20" t="s">
        <v>41</v>
      </c>
      <c r="O3853" s="20" t="s">
        <v>41</v>
      </c>
      <c r="R3853" s="20" t="s">
        <v>41</v>
      </c>
      <c r="T3853" s="20" t="s">
        <v>41</v>
      </c>
      <c r="U3853" s="20" t="s">
        <v>41</v>
      </c>
      <c r="X3853" s="20" t="s">
        <v>41</v>
      </c>
      <c r="Y3853" s="20" t="s">
        <v>41</v>
      </c>
      <c r="AJ3853" s="20" t="s">
        <v>41</v>
      </c>
      <c r="AQ3853" s="17" t="s">
        <v>44</v>
      </c>
      <c r="AS3853" s="17" t="s">
        <v>8433</v>
      </c>
      <c r="AT3853" s="17" t="s">
        <v>8437</v>
      </c>
      <c r="AU3853" s="17" t="s">
        <v>45</v>
      </c>
      <c r="AW3853" s="17">
        <v>3040565</v>
      </c>
    </row>
    <row r="3854" spans="1:51" ht="30" customHeight="1">
      <c r="A3854" s="17" t="s">
        <v>7516</v>
      </c>
      <c r="C3854" s="17" t="s">
        <v>7517</v>
      </c>
      <c r="D3854" s="17" t="s">
        <v>7518</v>
      </c>
      <c r="E3854" s="17" t="s">
        <v>8876</v>
      </c>
      <c r="H3854" s="20" t="s">
        <v>41</v>
      </c>
      <c r="M3854" s="20" t="s">
        <v>41</v>
      </c>
      <c r="N3854" s="20" t="s">
        <v>41</v>
      </c>
      <c r="Q3854" s="20" t="s">
        <v>41</v>
      </c>
      <c r="T3854" s="20" t="s">
        <v>41</v>
      </c>
      <c r="U3854" s="20" t="s">
        <v>41</v>
      </c>
      <c r="Z3854" s="20" t="s">
        <v>41</v>
      </c>
      <c r="AC3854" s="20" t="s">
        <v>41</v>
      </c>
      <c r="AD3854" s="17" t="s">
        <v>8874</v>
      </c>
      <c r="AL3854" s="17">
        <v>68006262</v>
      </c>
      <c r="AP3854" s="17" t="s">
        <v>6750</v>
      </c>
      <c r="AQ3854" s="17" t="s">
        <v>44</v>
      </c>
      <c r="AS3854" s="17" t="s">
        <v>6751</v>
      </c>
      <c r="AT3854" s="17" t="s">
        <v>6752</v>
      </c>
      <c r="AU3854" s="17" t="s">
        <v>45</v>
      </c>
      <c r="AW3854" s="17">
        <v>19370153</v>
      </c>
    </row>
    <row r="3855" spans="1:51" ht="30" customHeight="1">
      <c r="A3855" s="17" t="s">
        <v>5752</v>
      </c>
      <c r="C3855" s="17" t="s">
        <v>5753</v>
      </c>
      <c r="D3855" s="17" t="s">
        <v>5754</v>
      </c>
      <c r="E3855" s="17" t="s">
        <v>8876</v>
      </c>
      <c r="H3855" s="20" t="s">
        <v>41</v>
      </c>
      <c r="M3855" s="20" t="s">
        <v>41</v>
      </c>
      <c r="N3855" s="20" t="s">
        <v>41</v>
      </c>
      <c r="P3855" s="20" t="s">
        <v>41</v>
      </c>
      <c r="W3855" s="20" t="s">
        <v>39</v>
      </c>
      <c r="Z3855" s="20" t="s">
        <v>41</v>
      </c>
      <c r="AC3855" s="20" t="s">
        <v>41</v>
      </c>
      <c r="AD3855" s="17" t="s">
        <v>8874</v>
      </c>
      <c r="AL3855" s="17">
        <v>68006262</v>
      </c>
      <c r="AS3855" s="17" t="s">
        <v>3285</v>
      </c>
      <c r="AT3855" s="17" t="s">
        <v>3286</v>
      </c>
      <c r="AU3855" s="17" t="s">
        <v>3287</v>
      </c>
      <c r="AW3855" s="17">
        <v>22745773</v>
      </c>
    </row>
    <row r="3856" spans="1:51" ht="30" customHeight="1">
      <c r="A3856" s="17" t="s">
        <v>3497</v>
      </c>
      <c r="C3856" s="17" t="s">
        <v>3498</v>
      </c>
      <c r="D3856" s="17" t="s">
        <v>3499</v>
      </c>
      <c r="E3856" s="17" t="s">
        <v>8876</v>
      </c>
      <c r="H3856" s="20" t="s">
        <v>41</v>
      </c>
      <c r="M3856" s="20" t="s">
        <v>41</v>
      </c>
      <c r="N3856" s="20" t="s">
        <v>41</v>
      </c>
      <c r="P3856" s="20" t="s">
        <v>41</v>
      </c>
      <c r="W3856" s="20" t="s">
        <v>39</v>
      </c>
      <c r="Z3856" s="20" t="s">
        <v>41</v>
      </c>
      <c r="AC3856" s="20" t="s">
        <v>41</v>
      </c>
      <c r="AD3856" s="17" t="s">
        <v>8874</v>
      </c>
      <c r="AL3856" s="17">
        <v>68006262</v>
      </c>
      <c r="AS3856" s="17" t="s">
        <v>3285</v>
      </c>
      <c r="AT3856" s="17" t="s">
        <v>3286</v>
      </c>
      <c r="AU3856" s="17" t="s">
        <v>3287</v>
      </c>
      <c r="AW3856" s="17">
        <v>22745773</v>
      </c>
    </row>
    <row r="3857" spans="1:51" ht="30" customHeight="1">
      <c r="A3857" s="17" t="s">
        <v>1662</v>
      </c>
      <c r="C3857" s="17" t="s">
        <v>1663</v>
      </c>
      <c r="D3857" s="17" t="s">
        <v>1664</v>
      </c>
      <c r="E3857" s="17" t="s">
        <v>8876</v>
      </c>
      <c r="G3857" s="20" t="s">
        <v>41</v>
      </c>
      <c r="M3857" s="20" t="s">
        <v>41</v>
      </c>
      <c r="N3857" s="20" t="s">
        <v>41</v>
      </c>
      <c r="O3857" s="20" t="s">
        <v>41</v>
      </c>
      <c r="R3857" s="20" t="s">
        <v>41</v>
      </c>
      <c r="T3857" s="20" t="s">
        <v>41</v>
      </c>
      <c r="U3857" s="20" t="s">
        <v>41</v>
      </c>
      <c r="X3857" s="20" t="s">
        <v>41</v>
      </c>
      <c r="Y3857" s="20" t="s">
        <v>41</v>
      </c>
      <c r="AJ3857" s="20" t="s">
        <v>41</v>
      </c>
      <c r="AQ3857" s="17" t="s">
        <v>44</v>
      </c>
      <c r="AS3857" s="17" t="s">
        <v>8433</v>
      </c>
      <c r="AT3857" s="17" t="s">
        <v>8437</v>
      </c>
      <c r="AU3857" s="17" t="s">
        <v>45</v>
      </c>
      <c r="AW3857" s="17">
        <v>3040565</v>
      </c>
    </row>
    <row r="3858" spans="1:51" ht="30" customHeight="1">
      <c r="A3858" s="17" t="s">
        <v>4021</v>
      </c>
      <c r="C3858" s="17" t="s">
        <v>4022</v>
      </c>
      <c r="D3858" s="17" t="s">
        <v>4023</v>
      </c>
      <c r="E3858" s="17" t="s">
        <v>8876</v>
      </c>
      <c r="H3858" s="20" t="s">
        <v>41</v>
      </c>
      <c r="M3858" s="20" t="s">
        <v>41</v>
      </c>
      <c r="N3858" s="20" t="s">
        <v>41</v>
      </c>
      <c r="P3858" s="20" t="s">
        <v>41</v>
      </c>
      <c r="W3858" s="20" t="s">
        <v>39</v>
      </c>
      <c r="Z3858" s="20" t="s">
        <v>41</v>
      </c>
      <c r="AC3858" s="20" t="s">
        <v>41</v>
      </c>
      <c r="AD3858" s="17" t="s">
        <v>8874</v>
      </c>
      <c r="AL3858" s="17">
        <v>68006262</v>
      </c>
      <c r="AS3858" s="17" t="s">
        <v>3285</v>
      </c>
      <c r="AT3858" s="17" t="s">
        <v>3286</v>
      </c>
      <c r="AU3858" s="17" t="s">
        <v>3287</v>
      </c>
      <c r="AW3858" s="17">
        <v>22745773</v>
      </c>
    </row>
    <row r="3859" spans="1:51" ht="30" customHeight="1">
      <c r="A3859" s="17" t="s">
        <v>4302</v>
      </c>
      <c r="C3859" s="17" t="s">
        <v>4303</v>
      </c>
      <c r="D3859" s="17" t="s">
        <v>4304</v>
      </c>
      <c r="E3859" s="17" t="s">
        <v>8876</v>
      </c>
      <c r="H3859" s="20" t="s">
        <v>41</v>
      </c>
      <c r="M3859" s="20" t="s">
        <v>41</v>
      </c>
      <c r="N3859" s="20" t="s">
        <v>41</v>
      </c>
      <c r="P3859" s="20" t="s">
        <v>41</v>
      </c>
      <c r="T3859" s="20" t="s">
        <v>41</v>
      </c>
      <c r="W3859" s="20" t="s">
        <v>40</v>
      </c>
      <c r="Z3859" s="20" t="s">
        <v>41</v>
      </c>
      <c r="AC3859" s="20" t="s">
        <v>41</v>
      </c>
      <c r="AD3859" s="17" t="s">
        <v>8874</v>
      </c>
      <c r="AL3859" s="17">
        <v>68006262</v>
      </c>
      <c r="AS3859" s="17" t="s">
        <v>3285</v>
      </c>
      <c r="AT3859" s="17" t="s">
        <v>3286</v>
      </c>
      <c r="AU3859" s="17" t="s">
        <v>3287</v>
      </c>
      <c r="AW3859" s="17">
        <v>22745773</v>
      </c>
    </row>
    <row r="3860" spans="1:51" ht="30" customHeight="1">
      <c r="A3860" s="17" t="s">
        <v>7692</v>
      </c>
      <c r="C3860" s="17" t="s">
        <v>7693</v>
      </c>
      <c r="D3860" s="17" t="s">
        <v>7694</v>
      </c>
      <c r="E3860" s="17" t="s">
        <v>8876</v>
      </c>
      <c r="H3860" s="20" t="s">
        <v>41</v>
      </c>
      <c r="M3860" s="20" t="s">
        <v>41</v>
      </c>
      <c r="N3860" s="20" t="s">
        <v>41</v>
      </c>
      <c r="Q3860" s="20" t="s">
        <v>41</v>
      </c>
      <c r="T3860" s="20" t="s">
        <v>41</v>
      </c>
      <c r="U3860" s="20" t="s">
        <v>41</v>
      </c>
      <c r="Z3860" s="20" t="s">
        <v>41</v>
      </c>
      <c r="AC3860" s="20" t="s">
        <v>41</v>
      </c>
      <c r="AD3860" s="17" t="s">
        <v>8874</v>
      </c>
      <c r="AL3860" s="17">
        <v>68006262</v>
      </c>
      <c r="AP3860" s="17" t="s">
        <v>6750</v>
      </c>
      <c r="AQ3860" s="17" t="s">
        <v>44</v>
      </c>
      <c r="AS3860" s="17" t="s">
        <v>6751</v>
      </c>
      <c r="AT3860" s="17" t="s">
        <v>6752</v>
      </c>
      <c r="AU3860" s="17" t="s">
        <v>45</v>
      </c>
      <c r="AW3860" s="17">
        <v>19370153</v>
      </c>
    </row>
    <row r="3861" spans="1:51" ht="30" customHeight="1">
      <c r="A3861" s="17" t="s">
        <v>6262</v>
      </c>
      <c r="C3861" s="17" t="s">
        <v>6263</v>
      </c>
      <c r="D3861" s="17" t="s">
        <v>6264</v>
      </c>
      <c r="E3861" s="17" t="s">
        <v>8876</v>
      </c>
      <c r="H3861" s="20" t="s">
        <v>41</v>
      </c>
      <c r="M3861" s="20" t="s">
        <v>41</v>
      </c>
      <c r="N3861" s="20" t="s">
        <v>41</v>
      </c>
      <c r="P3861" s="20" t="s">
        <v>41</v>
      </c>
      <c r="W3861" s="20" t="s">
        <v>39</v>
      </c>
      <c r="Z3861" s="20" t="s">
        <v>41</v>
      </c>
      <c r="AC3861" s="20" t="s">
        <v>41</v>
      </c>
      <c r="AD3861" s="17" t="s">
        <v>8874</v>
      </c>
      <c r="AL3861" s="17">
        <v>68006262</v>
      </c>
      <c r="AS3861" s="17" t="s">
        <v>3285</v>
      </c>
      <c r="AT3861" s="17" t="s">
        <v>3286</v>
      </c>
      <c r="AU3861" s="17" t="s">
        <v>3287</v>
      </c>
      <c r="AW3861" s="17">
        <v>22745773</v>
      </c>
    </row>
    <row r="3862" spans="1:51" ht="30" customHeight="1">
      <c r="A3862" s="17" t="s">
        <v>6262</v>
      </c>
      <c r="C3862" s="17" t="s">
        <v>6263</v>
      </c>
      <c r="D3862" s="17" t="s">
        <v>6264</v>
      </c>
      <c r="E3862" s="17" t="s">
        <v>8876</v>
      </c>
      <c r="H3862" s="20" t="s">
        <v>41</v>
      </c>
      <c r="M3862" s="20" t="s">
        <v>41</v>
      </c>
      <c r="N3862" s="20" t="s">
        <v>41</v>
      </c>
      <c r="Q3862" s="20" t="s">
        <v>41</v>
      </c>
      <c r="T3862" s="20" t="s">
        <v>41</v>
      </c>
      <c r="U3862" s="20" t="s">
        <v>41</v>
      </c>
      <c r="Z3862" s="20" t="s">
        <v>41</v>
      </c>
      <c r="AC3862" s="20" t="s">
        <v>41</v>
      </c>
      <c r="AD3862" s="17" t="s">
        <v>8874</v>
      </c>
      <c r="AL3862" s="17">
        <v>68006262</v>
      </c>
      <c r="AP3862" s="17" t="s">
        <v>6750</v>
      </c>
      <c r="AQ3862" s="17" t="s">
        <v>44</v>
      </c>
      <c r="AS3862" s="17" t="s">
        <v>6751</v>
      </c>
      <c r="AT3862" s="17" t="s">
        <v>6752</v>
      </c>
      <c r="AU3862" s="17" t="s">
        <v>45</v>
      </c>
      <c r="AW3862" s="17">
        <v>19370153</v>
      </c>
    </row>
    <row r="3863" spans="1:51" ht="30" customHeight="1">
      <c r="A3863" s="17" t="s">
        <v>2381</v>
      </c>
      <c r="C3863" s="17" t="s">
        <v>2382</v>
      </c>
      <c r="D3863" s="17" t="s">
        <v>2383</v>
      </c>
      <c r="E3863" s="17" t="s">
        <v>8876</v>
      </c>
      <c r="F3863" s="20" t="s">
        <v>41</v>
      </c>
      <c r="I3863" s="20" t="s">
        <v>41</v>
      </c>
      <c r="J3863" s="20" t="s">
        <v>41</v>
      </c>
      <c r="M3863" s="20" t="s">
        <v>39</v>
      </c>
      <c r="X3863" s="20" t="s">
        <v>41</v>
      </c>
      <c r="AC3863" s="20" t="s">
        <v>41</v>
      </c>
      <c r="AD3863" s="17" t="s">
        <v>2358</v>
      </c>
      <c r="AE3863" s="17">
        <v>68012559</v>
      </c>
      <c r="AG3863" s="20" t="s">
        <v>41</v>
      </c>
      <c r="AO3863" s="17" t="s">
        <v>2379</v>
      </c>
      <c r="AQ3863" s="17" t="s">
        <v>44</v>
      </c>
      <c r="AS3863" s="17" t="s">
        <v>2380</v>
      </c>
      <c r="AV3863" s="20" t="s">
        <v>41</v>
      </c>
      <c r="AW3863" s="17">
        <v>9672898</v>
      </c>
    </row>
    <row r="3864" spans="1:51" ht="30" customHeight="1">
      <c r="A3864" s="17" t="s">
        <v>2381</v>
      </c>
      <c r="C3864" s="17" t="s">
        <v>2382</v>
      </c>
      <c r="D3864" s="17" t="s">
        <v>8253</v>
      </c>
      <c r="E3864" s="17" t="s">
        <v>8876</v>
      </c>
      <c r="H3864" s="20" t="s">
        <v>41</v>
      </c>
      <c r="M3864" s="20" t="s">
        <v>41</v>
      </c>
      <c r="T3864" s="20" t="s">
        <v>41</v>
      </c>
      <c r="V3864" s="20" t="s">
        <v>41</v>
      </c>
      <c r="Y3864" s="20" t="s">
        <v>39</v>
      </c>
      <c r="Z3864" s="20" t="s">
        <v>41</v>
      </c>
      <c r="AA3864" s="20" t="s">
        <v>41</v>
      </c>
      <c r="AJ3864" s="20" t="s">
        <v>41</v>
      </c>
      <c r="AK3864" s="17" t="s">
        <v>30</v>
      </c>
      <c r="AL3864" s="17">
        <v>68006262</v>
      </c>
      <c r="AP3864" s="17" t="s">
        <v>8202</v>
      </c>
      <c r="AQ3864" s="17" t="s">
        <v>8203</v>
      </c>
      <c r="AR3864" s="17" t="s">
        <v>8204</v>
      </c>
      <c r="AS3864" s="17" t="s">
        <v>8432</v>
      </c>
      <c r="AT3864" s="17" t="s">
        <v>8436</v>
      </c>
      <c r="AU3864" s="17" t="s">
        <v>45</v>
      </c>
      <c r="AW3864" s="17">
        <v>19706548</v>
      </c>
    </row>
    <row r="3865" spans="1:51" ht="30" customHeight="1">
      <c r="A3865" s="17" t="s">
        <v>1353</v>
      </c>
      <c r="C3865" s="17" t="s">
        <v>1354</v>
      </c>
      <c r="D3865" s="17" t="s">
        <v>1355</v>
      </c>
      <c r="E3865" s="17" t="s">
        <v>8876</v>
      </c>
      <c r="G3865" s="20" t="s">
        <v>41</v>
      </c>
      <c r="M3865" s="20" t="s">
        <v>41</v>
      </c>
      <c r="N3865" s="20" t="s">
        <v>41</v>
      </c>
      <c r="O3865" s="20" t="s">
        <v>41</v>
      </c>
      <c r="R3865" s="20" t="s">
        <v>41</v>
      </c>
      <c r="T3865" s="20" t="s">
        <v>41</v>
      </c>
      <c r="U3865" s="20" t="s">
        <v>41</v>
      </c>
      <c r="X3865" s="20" t="s">
        <v>41</v>
      </c>
      <c r="Y3865" s="20" t="s">
        <v>41</v>
      </c>
      <c r="AJ3865" s="20" t="s">
        <v>41</v>
      </c>
      <c r="AQ3865" s="17" t="s">
        <v>44</v>
      </c>
      <c r="AS3865" s="17" t="s">
        <v>8433</v>
      </c>
      <c r="AT3865" s="17" t="s">
        <v>8437</v>
      </c>
      <c r="AU3865" s="17" t="s">
        <v>45</v>
      </c>
      <c r="AW3865" s="17">
        <v>3040565</v>
      </c>
    </row>
    <row r="3866" spans="1:51" ht="30" customHeight="1">
      <c r="A3866" s="17" t="s">
        <v>6089</v>
      </c>
      <c r="C3866" s="17" t="s">
        <v>6090</v>
      </c>
      <c r="D3866" s="17" t="s">
        <v>6091</v>
      </c>
      <c r="E3866" s="17" t="s">
        <v>8876</v>
      </c>
      <c r="H3866" s="20" t="s">
        <v>41</v>
      </c>
      <c r="M3866" s="20" t="s">
        <v>41</v>
      </c>
      <c r="N3866" s="20" t="s">
        <v>41</v>
      </c>
      <c r="P3866" s="20" t="s">
        <v>41</v>
      </c>
      <c r="W3866" s="20" t="s">
        <v>39</v>
      </c>
      <c r="Z3866" s="20" t="s">
        <v>41</v>
      </c>
      <c r="AC3866" s="20" t="s">
        <v>41</v>
      </c>
      <c r="AD3866" s="17" t="s">
        <v>8874</v>
      </c>
      <c r="AL3866" s="17">
        <v>68006262</v>
      </c>
      <c r="AS3866" s="17" t="s">
        <v>3285</v>
      </c>
      <c r="AT3866" s="17" t="s">
        <v>3286</v>
      </c>
      <c r="AU3866" s="17" t="s">
        <v>3287</v>
      </c>
      <c r="AW3866" s="17">
        <v>22745773</v>
      </c>
    </row>
    <row r="3867" spans="1:51" ht="30" customHeight="1">
      <c r="A3867" s="17" t="s">
        <v>7787</v>
      </c>
      <c r="C3867" s="17" t="s">
        <v>7788</v>
      </c>
      <c r="D3867" s="17" t="s">
        <v>7789</v>
      </c>
      <c r="E3867" s="17" t="s">
        <v>8876</v>
      </c>
      <c r="H3867" s="20" t="s">
        <v>41</v>
      </c>
      <c r="M3867" s="20" t="s">
        <v>41</v>
      </c>
      <c r="N3867" s="20" t="s">
        <v>41</v>
      </c>
      <c r="Q3867" s="20" t="s">
        <v>41</v>
      </c>
      <c r="T3867" s="20" t="s">
        <v>41</v>
      </c>
      <c r="U3867" s="20" t="s">
        <v>41</v>
      </c>
      <c r="Z3867" s="20" t="s">
        <v>41</v>
      </c>
      <c r="AC3867" s="20" t="s">
        <v>41</v>
      </c>
      <c r="AD3867" s="17" t="s">
        <v>8874</v>
      </c>
      <c r="AL3867" s="17">
        <v>68006262</v>
      </c>
      <c r="AP3867" s="17" t="s">
        <v>6750</v>
      </c>
      <c r="AQ3867" s="17" t="s">
        <v>44</v>
      </c>
      <c r="AS3867" s="17" t="s">
        <v>6751</v>
      </c>
      <c r="AT3867" s="17" t="s">
        <v>6752</v>
      </c>
      <c r="AU3867" s="17" t="s">
        <v>45</v>
      </c>
      <c r="AW3867" s="17">
        <v>19370153</v>
      </c>
    </row>
    <row r="3868" spans="1:51" ht="30" customHeight="1">
      <c r="A3868" s="17" t="s">
        <v>6640</v>
      </c>
      <c r="C3868" s="17" t="s">
        <v>6641</v>
      </c>
      <c r="D3868" s="17" t="s">
        <v>6642</v>
      </c>
      <c r="E3868" s="17" t="s">
        <v>8876</v>
      </c>
      <c r="H3868" s="20" t="s">
        <v>41</v>
      </c>
      <c r="M3868" s="20" t="s">
        <v>41</v>
      </c>
      <c r="N3868" s="20" t="s">
        <v>41</v>
      </c>
      <c r="P3868" s="20" t="s">
        <v>41</v>
      </c>
      <c r="Z3868" s="20" t="s">
        <v>41</v>
      </c>
      <c r="AC3868" s="20" t="s">
        <v>41</v>
      </c>
      <c r="AD3868" s="17" t="s">
        <v>8874</v>
      </c>
      <c r="AL3868" s="17">
        <v>68006262</v>
      </c>
      <c r="AS3868" s="17" t="s">
        <v>3285</v>
      </c>
      <c r="AT3868" s="17" t="s">
        <v>3286</v>
      </c>
      <c r="AU3868" s="17" t="s">
        <v>3287</v>
      </c>
      <c r="AW3868" s="17">
        <v>22745773</v>
      </c>
    </row>
    <row r="3869" spans="1:51" ht="30" customHeight="1">
      <c r="A3869" s="17" t="s">
        <v>8216</v>
      </c>
      <c r="C3869" s="17" t="s">
        <v>8217</v>
      </c>
      <c r="D3869" s="17" t="s">
        <v>8218</v>
      </c>
      <c r="E3869" s="17" t="s">
        <v>8876</v>
      </c>
      <c r="H3869" s="20" t="s">
        <v>41</v>
      </c>
      <c r="M3869" s="20" t="s">
        <v>41</v>
      </c>
      <c r="T3869" s="20" t="s">
        <v>41</v>
      </c>
      <c r="V3869" s="20" t="s">
        <v>41</v>
      </c>
      <c r="Y3869" s="20" t="s">
        <v>39</v>
      </c>
      <c r="Z3869" s="20" t="s">
        <v>41</v>
      </c>
      <c r="AA3869" s="20" t="s">
        <v>41</v>
      </c>
      <c r="AJ3869" s="20" t="s">
        <v>41</v>
      </c>
      <c r="AK3869" s="17" t="s">
        <v>30</v>
      </c>
      <c r="AL3869" s="17">
        <v>68006262</v>
      </c>
      <c r="AP3869" s="17" t="s">
        <v>8202</v>
      </c>
      <c r="AQ3869" s="17" t="s">
        <v>8203</v>
      </c>
      <c r="AR3869" s="17" t="s">
        <v>8204</v>
      </c>
      <c r="AS3869" s="17" t="s">
        <v>8432</v>
      </c>
      <c r="AT3869" s="17" t="s">
        <v>8436</v>
      </c>
      <c r="AU3869" s="17" t="s">
        <v>45</v>
      </c>
      <c r="AW3869" s="17">
        <v>19706548</v>
      </c>
    </row>
    <row r="3870" spans="1:51" ht="30" customHeight="1">
      <c r="A3870" s="17" t="s">
        <v>8274</v>
      </c>
      <c r="C3870" s="17" t="s">
        <v>8275</v>
      </c>
      <c r="D3870" s="17" t="s">
        <v>8276</v>
      </c>
      <c r="E3870" s="17" t="s">
        <v>8876</v>
      </c>
      <c r="H3870" s="20" t="s">
        <v>41</v>
      </c>
      <c r="M3870" s="20" t="s">
        <v>41</v>
      </c>
      <c r="T3870" s="20" t="s">
        <v>41</v>
      </c>
      <c r="V3870" s="20" t="s">
        <v>41</v>
      </c>
      <c r="Y3870" s="20" t="s">
        <v>39</v>
      </c>
      <c r="Z3870" s="20" t="s">
        <v>41</v>
      </c>
      <c r="AA3870" s="20" t="s">
        <v>41</v>
      </c>
      <c r="AJ3870" s="20" t="s">
        <v>41</v>
      </c>
      <c r="AK3870" s="17" t="s">
        <v>30</v>
      </c>
      <c r="AL3870" s="17">
        <v>68006262</v>
      </c>
      <c r="AP3870" s="17" t="s">
        <v>8202</v>
      </c>
      <c r="AQ3870" s="17" t="s">
        <v>8203</v>
      </c>
      <c r="AR3870" s="17" t="s">
        <v>8204</v>
      </c>
      <c r="AS3870" s="17" t="s">
        <v>8432</v>
      </c>
      <c r="AT3870" s="17" t="s">
        <v>8436</v>
      </c>
      <c r="AU3870" s="17" t="s">
        <v>45</v>
      </c>
      <c r="AW3870" s="17">
        <v>19706548</v>
      </c>
    </row>
    <row r="3871" spans="1:51" ht="30" customHeight="1">
      <c r="A3871" s="17" t="s">
        <v>5168</v>
      </c>
      <c r="C3871" s="17" t="s">
        <v>5169</v>
      </c>
      <c r="D3871" s="17" t="s">
        <v>5170</v>
      </c>
      <c r="E3871" s="17" t="s">
        <v>8876</v>
      </c>
      <c r="H3871" s="20" t="s">
        <v>41</v>
      </c>
      <c r="M3871" s="20" t="s">
        <v>41</v>
      </c>
      <c r="N3871" s="20" t="s">
        <v>41</v>
      </c>
      <c r="P3871" s="20" t="s">
        <v>41</v>
      </c>
      <c r="W3871" s="20" t="s">
        <v>39</v>
      </c>
      <c r="Z3871" s="20" t="s">
        <v>41</v>
      </c>
      <c r="AC3871" s="20" t="s">
        <v>41</v>
      </c>
      <c r="AD3871" s="17" t="s">
        <v>8874</v>
      </c>
      <c r="AL3871" s="17">
        <v>68006262</v>
      </c>
      <c r="AS3871" s="17" t="s">
        <v>3285</v>
      </c>
      <c r="AT3871" s="17" t="s">
        <v>3286</v>
      </c>
      <c r="AU3871" s="17" t="s">
        <v>3287</v>
      </c>
      <c r="AW3871" s="17">
        <v>22745773</v>
      </c>
    </row>
    <row r="3872" spans="1:51" ht="30" customHeight="1">
      <c r="A3872" s="17" t="s">
        <v>5387</v>
      </c>
      <c r="C3872" s="17" t="s">
        <v>5388</v>
      </c>
      <c r="D3872" s="17" t="s">
        <v>5389</v>
      </c>
      <c r="E3872" s="17" t="s">
        <v>8876</v>
      </c>
      <c r="H3872" s="20" t="s">
        <v>41</v>
      </c>
      <c r="M3872" s="20" t="s">
        <v>41</v>
      </c>
      <c r="N3872" s="20" t="s">
        <v>41</v>
      </c>
      <c r="P3872" s="20" t="s">
        <v>41</v>
      </c>
      <c r="T3872" s="20" t="s">
        <v>41</v>
      </c>
      <c r="W3872" s="20" t="s">
        <v>40</v>
      </c>
      <c r="Z3872" s="20" t="s">
        <v>41</v>
      </c>
      <c r="AC3872" s="20" t="s">
        <v>41</v>
      </c>
      <c r="AD3872" s="17" t="s">
        <v>8874</v>
      </c>
      <c r="AL3872" s="17">
        <v>68006262</v>
      </c>
      <c r="AS3872" s="17" t="s">
        <v>3285</v>
      </c>
      <c r="AT3872" s="17" t="s">
        <v>3286</v>
      </c>
      <c r="AU3872" s="17" t="s">
        <v>3287</v>
      </c>
      <c r="AW3872" s="17">
        <v>22745773</v>
      </c>
      <c r="AY3872" s="20" t="s">
        <v>41</v>
      </c>
    </row>
    <row r="3873" spans="1:51" ht="30" customHeight="1">
      <c r="A3873" s="17" t="s">
        <v>6696</v>
      </c>
      <c r="C3873" s="17" t="s">
        <v>6697</v>
      </c>
      <c r="D3873" s="17" t="s">
        <v>6698</v>
      </c>
      <c r="E3873" s="17" t="s">
        <v>8876</v>
      </c>
      <c r="H3873" s="20" t="s">
        <v>41</v>
      </c>
      <c r="M3873" s="20" t="s">
        <v>41</v>
      </c>
      <c r="N3873" s="20" t="s">
        <v>41</v>
      </c>
      <c r="P3873" s="20" t="s">
        <v>41</v>
      </c>
      <c r="Z3873" s="20" t="s">
        <v>41</v>
      </c>
      <c r="AC3873" s="20" t="s">
        <v>41</v>
      </c>
      <c r="AD3873" s="17" t="s">
        <v>8874</v>
      </c>
      <c r="AL3873" s="17">
        <v>68006262</v>
      </c>
      <c r="AS3873" s="17" t="s">
        <v>3285</v>
      </c>
      <c r="AT3873" s="17" t="s">
        <v>3286</v>
      </c>
      <c r="AU3873" s="17" t="s">
        <v>3287</v>
      </c>
      <c r="AW3873" s="17">
        <v>22745773</v>
      </c>
    </row>
    <row r="3874" spans="1:51" ht="30" customHeight="1">
      <c r="A3874" s="17" t="s">
        <v>6416</v>
      </c>
      <c r="C3874" s="17" t="s">
        <v>6417</v>
      </c>
      <c r="D3874" s="17" t="s">
        <v>6418</v>
      </c>
      <c r="E3874" s="17" t="s">
        <v>8876</v>
      </c>
      <c r="H3874" s="20" t="s">
        <v>41</v>
      </c>
      <c r="M3874" s="20" t="s">
        <v>41</v>
      </c>
      <c r="N3874" s="20" t="s">
        <v>41</v>
      </c>
      <c r="P3874" s="20" t="s">
        <v>41</v>
      </c>
      <c r="Z3874" s="20" t="s">
        <v>41</v>
      </c>
      <c r="AC3874" s="20" t="s">
        <v>41</v>
      </c>
      <c r="AD3874" s="17" t="s">
        <v>8874</v>
      </c>
      <c r="AL3874" s="17">
        <v>68006262</v>
      </c>
      <c r="AS3874" s="17" t="s">
        <v>3285</v>
      </c>
      <c r="AT3874" s="17" t="s">
        <v>3286</v>
      </c>
      <c r="AU3874" s="17" t="s">
        <v>3287</v>
      </c>
      <c r="AW3874" s="17">
        <v>22745773</v>
      </c>
    </row>
    <row r="3875" spans="1:51" ht="30" customHeight="1">
      <c r="A3875" s="17" t="s">
        <v>5994</v>
      </c>
      <c r="C3875" s="17" t="s">
        <v>5995</v>
      </c>
      <c r="D3875" s="17" t="s">
        <v>5996</v>
      </c>
      <c r="E3875" s="17" t="s">
        <v>8876</v>
      </c>
      <c r="H3875" s="20" t="s">
        <v>41</v>
      </c>
      <c r="M3875" s="20" t="s">
        <v>41</v>
      </c>
      <c r="N3875" s="20" t="s">
        <v>41</v>
      </c>
      <c r="P3875" s="20" t="s">
        <v>41</v>
      </c>
      <c r="W3875" s="20" t="s">
        <v>39</v>
      </c>
      <c r="Z3875" s="20" t="s">
        <v>41</v>
      </c>
      <c r="AC3875" s="20" t="s">
        <v>41</v>
      </c>
      <c r="AD3875" s="17" t="s">
        <v>8874</v>
      </c>
      <c r="AL3875" s="17">
        <v>68006262</v>
      </c>
      <c r="AS3875" s="17" t="s">
        <v>3285</v>
      </c>
      <c r="AT3875" s="17" t="s">
        <v>3286</v>
      </c>
      <c r="AU3875" s="17" t="s">
        <v>3287</v>
      </c>
      <c r="AW3875" s="17">
        <v>22745773</v>
      </c>
    </row>
    <row r="3876" spans="1:51" ht="30" customHeight="1">
      <c r="A3876" s="17" t="s">
        <v>847</v>
      </c>
      <c r="C3876" s="17" t="s">
        <v>848</v>
      </c>
      <c r="D3876" s="17" t="s">
        <v>849</v>
      </c>
      <c r="E3876" s="17" t="s">
        <v>8876</v>
      </c>
      <c r="G3876" s="20" t="s">
        <v>41</v>
      </c>
      <c r="M3876" s="20" t="s">
        <v>41</v>
      </c>
      <c r="N3876" s="20" t="s">
        <v>41</v>
      </c>
      <c r="O3876" s="20" t="s">
        <v>41</v>
      </c>
      <c r="R3876" s="20" t="s">
        <v>41</v>
      </c>
      <c r="T3876" s="20" t="s">
        <v>41</v>
      </c>
      <c r="U3876" s="20" t="s">
        <v>41</v>
      </c>
      <c r="X3876" s="20" t="s">
        <v>41</v>
      </c>
      <c r="Y3876" s="20" t="s">
        <v>41</v>
      </c>
      <c r="AJ3876" s="20" t="s">
        <v>41</v>
      </c>
      <c r="AQ3876" s="17" t="s">
        <v>44</v>
      </c>
      <c r="AS3876" s="17" t="s">
        <v>8433</v>
      </c>
      <c r="AT3876" s="17" t="s">
        <v>8437</v>
      </c>
      <c r="AU3876" s="17" t="s">
        <v>45</v>
      </c>
      <c r="AW3876" s="17">
        <v>3040565</v>
      </c>
    </row>
    <row r="3877" spans="1:51" ht="30" customHeight="1">
      <c r="A3877" s="17" t="s">
        <v>4718</v>
      </c>
      <c r="C3877" s="17" t="s">
        <v>4719</v>
      </c>
      <c r="D3877" s="17" t="s">
        <v>4720</v>
      </c>
      <c r="E3877" s="17" t="s">
        <v>8876</v>
      </c>
      <c r="H3877" s="20" t="s">
        <v>41</v>
      </c>
      <c r="M3877" s="20" t="s">
        <v>41</v>
      </c>
      <c r="N3877" s="20" t="s">
        <v>41</v>
      </c>
      <c r="P3877" s="20" t="s">
        <v>41</v>
      </c>
      <c r="W3877" s="20" t="s">
        <v>39</v>
      </c>
      <c r="Z3877" s="20" t="s">
        <v>41</v>
      </c>
      <c r="AC3877" s="20" t="s">
        <v>41</v>
      </c>
      <c r="AD3877" s="17" t="s">
        <v>8874</v>
      </c>
      <c r="AL3877" s="17">
        <v>68006262</v>
      </c>
      <c r="AS3877" s="17" t="s">
        <v>3285</v>
      </c>
      <c r="AT3877" s="17" t="s">
        <v>3286</v>
      </c>
      <c r="AU3877" s="17" t="s">
        <v>3287</v>
      </c>
      <c r="AW3877" s="17">
        <v>22745773</v>
      </c>
    </row>
    <row r="3878" spans="1:51" ht="30" customHeight="1">
      <c r="A3878" s="17" t="s">
        <v>4861</v>
      </c>
      <c r="C3878" s="17" t="s">
        <v>4862</v>
      </c>
      <c r="D3878" s="17" t="s">
        <v>4863</v>
      </c>
      <c r="E3878" s="17" t="s">
        <v>8876</v>
      </c>
      <c r="H3878" s="20" t="s">
        <v>41</v>
      </c>
      <c r="M3878" s="20" t="s">
        <v>41</v>
      </c>
      <c r="N3878" s="20" t="s">
        <v>41</v>
      </c>
      <c r="P3878" s="20" t="s">
        <v>41</v>
      </c>
      <c r="T3878" s="20" t="s">
        <v>41</v>
      </c>
      <c r="W3878" s="20" t="s">
        <v>40</v>
      </c>
      <c r="Z3878" s="20" t="s">
        <v>41</v>
      </c>
      <c r="AC3878" s="20" t="s">
        <v>41</v>
      </c>
      <c r="AD3878" s="17" t="s">
        <v>8874</v>
      </c>
      <c r="AL3878" s="17">
        <v>68006262</v>
      </c>
      <c r="AS3878" s="17" t="s">
        <v>3285</v>
      </c>
      <c r="AT3878" s="17" t="s">
        <v>3286</v>
      </c>
      <c r="AU3878" s="17" t="s">
        <v>3287</v>
      </c>
      <c r="AW3878" s="17">
        <v>22745773</v>
      </c>
    </row>
    <row r="3879" spans="1:51" ht="30" customHeight="1">
      <c r="A3879" s="17" t="s">
        <v>4193</v>
      </c>
      <c r="C3879" s="17" t="s">
        <v>4194</v>
      </c>
      <c r="D3879" s="17" t="s">
        <v>4195</v>
      </c>
      <c r="E3879" s="17" t="s">
        <v>8876</v>
      </c>
      <c r="H3879" s="20" t="s">
        <v>41</v>
      </c>
      <c r="M3879" s="20" t="s">
        <v>41</v>
      </c>
      <c r="N3879" s="20" t="s">
        <v>41</v>
      </c>
      <c r="P3879" s="20" t="s">
        <v>41</v>
      </c>
      <c r="T3879" s="20" t="s">
        <v>41</v>
      </c>
      <c r="W3879" s="20" t="s">
        <v>40</v>
      </c>
      <c r="Z3879" s="20" t="s">
        <v>41</v>
      </c>
      <c r="AC3879" s="20" t="s">
        <v>41</v>
      </c>
      <c r="AD3879" s="17" t="s">
        <v>8874</v>
      </c>
      <c r="AL3879" s="17">
        <v>68006262</v>
      </c>
      <c r="AS3879" s="17" t="s">
        <v>3285</v>
      </c>
      <c r="AT3879" s="17" t="s">
        <v>3286</v>
      </c>
      <c r="AU3879" s="17" t="s">
        <v>3287</v>
      </c>
      <c r="AW3879" s="17">
        <v>22745773</v>
      </c>
    </row>
    <row r="3880" spans="1:51" ht="30" customHeight="1">
      <c r="A3880" s="17" t="s">
        <v>2058</v>
      </c>
      <c r="C3880" s="17" t="s">
        <v>2059</v>
      </c>
      <c r="D3880" s="17" t="s">
        <v>2060</v>
      </c>
      <c r="E3880" s="17" t="s">
        <v>8876</v>
      </c>
      <c r="G3880" s="20" t="s">
        <v>41</v>
      </c>
      <c r="M3880" s="20" t="s">
        <v>41</v>
      </c>
      <c r="N3880" s="20" t="s">
        <v>41</v>
      </c>
      <c r="O3880" s="20" t="s">
        <v>41</v>
      </c>
      <c r="R3880" s="20" t="s">
        <v>41</v>
      </c>
      <c r="T3880" s="20" t="s">
        <v>41</v>
      </c>
      <c r="U3880" s="20" t="s">
        <v>41</v>
      </c>
      <c r="X3880" s="20" t="s">
        <v>41</v>
      </c>
      <c r="Y3880" s="20" t="s">
        <v>41</v>
      </c>
      <c r="AJ3880" s="20" t="s">
        <v>41</v>
      </c>
      <c r="AQ3880" s="17" t="s">
        <v>44</v>
      </c>
      <c r="AS3880" s="17" t="s">
        <v>8433</v>
      </c>
      <c r="AT3880" s="17" t="s">
        <v>8437</v>
      </c>
      <c r="AU3880" s="17" t="s">
        <v>45</v>
      </c>
      <c r="AW3880" s="17">
        <v>3040565</v>
      </c>
    </row>
    <row r="3881" spans="1:51" ht="30" customHeight="1">
      <c r="A3881" s="17" t="s">
        <v>2058</v>
      </c>
      <c r="C3881" s="17" t="s">
        <v>7906</v>
      </c>
      <c r="D3881" s="17" t="s">
        <v>7907</v>
      </c>
      <c r="E3881" s="17" t="s">
        <v>8876</v>
      </c>
      <c r="H3881" s="20" t="s">
        <v>41</v>
      </c>
      <c r="M3881" s="20" t="s">
        <v>41</v>
      </c>
      <c r="N3881" s="20" t="s">
        <v>41</v>
      </c>
      <c r="Q3881" s="20" t="s">
        <v>41</v>
      </c>
      <c r="T3881" s="20" t="s">
        <v>41</v>
      </c>
      <c r="U3881" s="20" t="s">
        <v>41</v>
      </c>
      <c r="Z3881" s="20" t="s">
        <v>41</v>
      </c>
      <c r="AC3881" s="20" t="s">
        <v>41</v>
      </c>
      <c r="AD3881" s="17" t="s">
        <v>8874</v>
      </c>
      <c r="AL3881" s="17">
        <v>68006262</v>
      </c>
      <c r="AP3881" s="17" t="s">
        <v>6750</v>
      </c>
      <c r="AQ3881" s="17" t="s">
        <v>44</v>
      </c>
      <c r="AS3881" s="17" t="s">
        <v>6751</v>
      </c>
      <c r="AT3881" s="17" t="s">
        <v>6752</v>
      </c>
      <c r="AU3881" s="17" t="s">
        <v>45</v>
      </c>
      <c r="AW3881" s="17">
        <v>19370153</v>
      </c>
    </row>
    <row r="3882" spans="1:51" ht="30" customHeight="1">
      <c r="A3882" s="17" t="s">
        <v>398</v>
      </c>
      <c r="C3882" s="17" t="s">
        <v>399</v>
      </c>
      <c r="D3882" s="17" t="s">
        <v>400</v>
      </c>
      <c r="E3882" s="17" t="s">
        <v>8876</v>
      </c>
      <c r="M3882" s="20" t="s">
        <v>41</v>
      </c>
      <c r="N3882" s="20" t="s">
        <v>41</v>
      </c>
      <c r="O3882" s="20" t="s">
        <v>41</v>
      </c>
      <c r="R3882" s="20" t="s">
        <v>41</v>
      </c>
      <c r="T3882" s="20" t="s">
        <v>41</v>
      </c>
      <c r="U3882" s="20" t="s">
        <v>41</v>
      </c>
      <c r="AC3882" s="20" t="s">
        <v>41</v>
      </c>
      <c r="AD3882" s="17" t="s">
        <v>401</v>
      </c>
      <c r="AE3882" s="17">
        <v>67563929</v>
      </c>
      <c r="AG3882" s="20" t="s">
        <v>41</v>
      </c>
      <c r="AP3882" s="17" t="s">
        <v>53</v>
      </c>
      <c r="AQ3882" s="17" t="s">
        <v>44</v>
      </c>
      <c r="AS3882" s="17" t="s">
        <v>8433</v>
      </c>
      <c r="AT3882" s="17" t="s">
        <v>8437</v>
      </c>
      <c r="AU3882" s="17" t="s">
        <v>45</v>
      </c>
      <c r="AV3882" s="20" t="s">
        <v>41</v>
      </c>
      <c r="AW3882" s="17">
        <v>3040565</v>
      </c>
    </row>
    <row r="3883" spans="1:51" ht="30" customHeight="1">
      <c r="A3883" s="17" t="s">
        <v>5340</v>
      </c>
      <c r="C3883" s="17" t="s">
        <v>5341</v>
      </c>
      <c r="D3883" s="17" t="s">
        <v>5342</v>
      </c>
      <c r="E3883" s="17" t="s">
        <v>8876</v>
      </c>
      <c r="H3883" s="20" t="s">
        <v>41</v>
      </c>
      <c r="M3883" s="20" t="s">
        <v>41</v>
      </c>
      <c r="N3883" s="20" t="s">
        <v>41</v>
      </c>
      <c r="P3883" s="20" t="s">
        <v>41</v>
      </c>
      <c r="W3883" s="20" t="s">
        <v>39</v>
      </c>
      <c r="Z3883" s="20" t="s">
        <v>41</v>
      </c>
      <c r="AC3883" s="20" t="s">
        <v>41</v>
      </c>
      <c r="AD3883" s="17" t="s">
        <v>8874</v>
      </c>
      <c r="AL3883" s="17">
        <v>68006262</v>
      </c>
      <c r="AS3883" s="17" t="s">
        <v>3285</v>
      </c>
      <c r="AT3883" s="17" t="s">
        <v>3286</v>
      </c>
      <c r="AU3883" s="17" t="s">
        <v>3287</v>
      </c>
      <c r="AW3883" s="17">
        <v>22745773</v>
      </c>
    </row>
    <row r="3884" spans="1:51" ht="30" customHeight="1">
      <c r="A3884" s="17" t="s">
        <v>1476</v>
      </c>
      <c r="C3884" s="17" t="s">
        <v>1477</v>
      </c>
      <c r="D3884" s="17" t="s">
        <v>1478</v>
      </c>
      <c r="E3884" s="17" t="s">
        <v>8876</v>
      </c>
      <c r="G3884" s="20" t="s">
        <v>41</v>
      </c>
      <c r="M3884" s="20" t="s">
        <v>41</v>
      </c>
      <c r="N3884" s="20" t="s">
        <v>41</v>
      </c>
      <c r="O3884" s="20" t="s">
        <v>41</v>
      </c>
      <c r="R3884" s="20" t="s">
        <v>41</v>
      </c>
      <c r="T3884" s="20" t="s">
        <v>41</v>
      </c>
      <c r="U3884" s="20" t="s">
        <v>41</v>
      </c>
      <c r="X3884" s="20" t="s">
        <v>41</v>
      </c>
      <c r="Y3884" s="20" t="s">
        <v>41</v>
      </c>
      <c r="AJ3884" s="20" t="s">
        <v>41</v>
      </c>
      <c r="AQ3884" s="17" t="s">
        <v>44</v>
      </c>
      <c r="AS3884" s="17" t="s">
        <v>8433</v>
      </c>
      <c r="AT3884" s="17" t="s">
        <v>8437</v>
      </c>
      <c r="AU3884" s="17" t="s">
        <v>45</v>
      </c>
      <c r="AW3884" s="17">
        <v>3040565</v>
      </c>
    </row>
    <row r="3885" spans="1:51" ht="30" customHeight="1">
      <c r="A3885" s="17" t="s">
        <v>6456</v>
      </c>
      <c r="C3885" s="17" t="s">
        <v>6457</v>
      </c>
      <c r="D3885" s="17" t="s">
        <v>6458</v>
      </c>
      <c r="E3885" s="17" t="s">
        <v>8876</v>
      </c>
      <c r="H3885" s="20" t="s">
        <v>41</v>
      </c>
      <c r="M3885" s="20" t="s">
        <v>41</v>
      </c>
      <c r="N3885" s="20" t="s">
        <v>41</v>
      </c>
      <c r="P3885" s="20" t="s">
        <v>41</v>
      </c>
      <c r="Z3885" s="20" t="s">
        <v>41</v>
      </c>
      <c r="AC3885" s="20" t="s">
        <v>41</v>
      </c>
      <c r="AD3885" s="17" t="s">
        <v>8874</v>
      </c>
      <c r="AL3885" s="17">
        <v>68006262</v>
      </c>
      <c r="AS3885" s="17" t="s">
        <v>3285</v>
      </c>
      <c r="AT3885" s="17" t="s">
        <v>3286</v>
      </c>
      <c r="AU3885" s="17" t="s">
        <v>3287</v>
      </c>
      <c r="AW3885" s="17">
        <v>22745773</v>
      </c>
    </row>
    <row r="3886" spans="1:51" ht="30" customHeight="1">
      <c r="A3886" s="17" t="s">
        <v>7689</v>
      </c>
      <c r="C3886" s="17" t="s">
        <v>7690</v>
      </c>
      <c r="D3886" s="17" t="s">
        <v>7691</v>
      </c>
      <c r="E3886" s="17" t="s">
        <v>8876</v>
      </c>
      <c r="H3886" s="20" t="s">
        <v>41</v>
      </c>
      <c r="M3886" s="20" t="s">
        <v>41</v>
      </c>
      <c r="N3886" s="20" t="s">
        <v>41</v>
      </c>
      <c r="Q3886" s="20" t="s">
        <v>41</v>
      </c>
      <c r="T3886" s="20" t="s">
        <v>41</v>
      </c>
      <c r="U3886" s="20" t="s">
        <v>41</v>
      </c>
      <c r="Z3886" s="20" t="s">
        <v>41</v>
      </c>
      <c r="AC3886" s="20" t="s">
        <v>41</v>
      </c>
      <c r="AD3886" s="17" t="s">
        <v>8874</v>
      </c>
      <c r="AL3886" s="17">
        <v>68006262</v>
      </c>
      <c r="AP3886" s="17" t="s">
        <v>6750</v>
      </c>
      <c r="AQ3886" s="17" t="s">
        <v>44</v>
      </c>
      <c r="AS3886" s="17" t="s">
        <v>6751</v>
      </c>
      <c r="AT3886" s="17" t="s">
        <v>6752</v>
      </c>
      <c r="AU3886" s="17" t="s">
        <v>45</v>
      </c>
      <c r="AW3886" s="17">
        <v>19370153</v>
      </c>
    </row>
    <row r="3887" spans="1:51" ht="30" customHeight="1">
      <c r="A3887" s="17" t="s">
        <v>8323</v>
      </c>
      <c r="B3887" s="17">
        <v>38</v>
      </c>
      <c r="C3887" s="17" t="s">
        <v>8324</v>
      </c>
      <c r="D3887" s="17" t="s">
        <v>8325</v>
      </c>
      <c r="E3887" s="17" t="s">
        <v>8876</v>
      </c>
      <c r="I3887" s="20" t="s">
        <v>41</v>
      </c>
      <c r="K3887" s="20" t="s">
        <v>41</v>
      </c>
      <c r="Y3887" s="20" t="s">
        <v>39</v>
      </c>
      <c r="AJ3887" s="20" t="s">
        <v>41</v>
      </c>
      <c r="AK3887" s="17" t="s">
        <v>8286</v>
      </c>
      <c r="AL3887" s="17" t="s">
        <v>8287</v>
      </c>
      <c r="AO3887" s="17">
        <f>POWER(2,1.5)</f>
        <v>2.8284271247461898</v>
      </c>
      <c r="AP3887" s="17" t="s">
        <v>8288</v>
      </c>
      <c r="AQ3887" s="17" t="s">
        <v>44</v>
      </c>
      <c r="AR3887" s="17" t="s">
        <v>8430</v>
      </c>
      <c r="AS3887" s="17" t="s">
        <v>8289</v>
      </c>
      <c r="AT3887" s="17" t="s">
        <v>8435</v>
      </c>
      <c r="AU3887" s="17" t="s">
        <v>45</v>
      </c>
      <c r="AW3887" s="17" t="s">
        <v>8290</v>
      </c>
      <c r="AX3887" s="18" t="s">
        <v>8816</v>
      </c>
      <c r="AY3887" s="20" t="s">
        <v>41</v>
      </c>
    </row>
    <row r="3888" spans="1:51" ht="30" customHeight="1">
      <c r="A3888" s="17" t="s">
        <v>5266</v>
      </c>
      <c r="C3888" s="17" t="s">
        <v>5267</v>
      </c>
      <c r="D3888" s="17" t="s">
        <v>5268</v>
      </c>
      <c r="E3888" s="17" t="s">
        <v>8876</v>
      </c>
      <c r="H3888" s="20" t="s">
        <v>41</v>
      </c>
      <c r="M3888" s="20" t="s">
        <v>41</v>
      </c>
      <c r="N3888" s="20" t="s">
        <v>41</v>
      </c>
      <c r="P3888" s="20" t="s">
        <v>41</v>
      </c>
      <c r="W3888" s="20" t="s">
        <v>39</v>
      </c>
      <c r="Z3888" s="20" t="s">
        <v>41</v>
      </c>
      <c r="AC3888" s="20" t="s">
        <v>41</v>
      </c>
      <c r="AD3888" s="17" t="s">
        <v>8874</v>
      </c>
      <c r="AL3888" s="17">
        <v>68006262</v>
      </c>
      <c r="AS3888" s="17" t="s">
        <v>3285</v>
      </c>
      <c r="AT3888" s="17" t="s">
        <v>3286</v>
      </c>
      <c r="AU3888" s="17" t="s">
        <v>3287</v>
      </c>
      <c r="AW3888" s="17">
        <v>22745773</v>
      </c>
    </row>
    <row r="3889" spans="1:51" ht="30" customHeight="1">
      <c r="A3889" s="17" t="s">
        <v>7661</v>
      </c>
      <c r="C3889" s="17" t="s">
        <v>7662</v>
      </c>
      <c r="D3889" s="17" t="s">
        <v>7663</v>
      </c>
      <c r="E3889" s="17" t="s">
        <v>8876</v>
      </c>
      <c r="H3889" s="20" t="s">
        <v>41</v>
      </c>
      <c r="M3889" s="20" t="s">
        <v>41</v>
      </c>
      <c r="N3889" s="20" t="s">
        <v>41</v>
      </c>
      <c r="Q3889" s="20" t="s">
        <v>41</v>
      </c>
      <c r="T3889" s="20" t="s">
        <v>41</v>
      </c>
      <c r="U3889" s="20" t="s">
        <v>41</v>
      </c>
      <c r="Z3889" s="20" t="s">
        <v>41</v>
      </c>
      <c r="AC3889" s="20" t="s">
        <v>41</v>
      </c>
      <c r="AD3889" s="17" t="s">
        <v>8874</v>
      </c>
      <c r="AL3889" s="17">
        <v>68006262</v>
      </c>
      <c r="AP3889" s="17" t="s">
        <v>6750</v>
      </c>
      <c r="AQ3889" s="17" t="s">
        <v>44</v>
      </c>
      <c r="AS3889" s="17" t="s">
        <v>6751</v>
      </c>
      <c r="AT3889" s="17" t="s">
        <v>6752</v>
      </c>
      <c r="AU3889" s="17" t="s">
        <v>45</v>
      </c>
      <c r="AW3889" s="17">
        <v>19370153</v>
      </c>
    </row>
    <row r="3890" spans="1:51" ht="30" customHeight="1">
      <c r="A3890" s="17" t="s">
        <v>3141</v>
      </c>
      <c r="C3890" s="17" t="s">
        <v>3142</v>
      </c>
      <c r="D3890" s="17" t="s">
        <v>3143</v>
      </c>
      <c r="E3890" s="17" t="s">
        <v>8876</v>
      </c>
      <c r="I3890" s="20" t="s">
        <v>41</v>
      </c>
      <c r="J3890" s="20" t="s">
        <v>41</v>
      </c>
      <c r="X3890" s="20" t="s">
        <v>41</v>
      </c>
      <c r="AC3890" s="20" t="s">
        <v>41</v>
      </c>
      <c r="AD3890" s="17" t="s">
        <v>3117</v>
      </c>
      <c r="AE3890" s="17">
        <v>68003865</v>
      </c>
      <c r="AG3890" s="20" t="s">
        <v>41</v>
      </c>
      <c r="AO3890" s="17">
        <v>-1.24</v>
      </c>
      <c r="AP3890" s="17" t="s">
        <v>3118</v>
      </c>
      <c r="AQ3890" s="17" t="s">
        <v>44</v>
      </c>
      <c r="AS3890" s="17" t="s">
        <v>2519</v>
      </c>
      <c r="AT3890" s="17" t="s">
        <v>2374</v>
      </c>
      <c r="AU3890" s="17" t="s">
        <v>2375</v>
      </c>
      <c r="AV3890" s="20" t="s">
        <v>41</v>
      </c>
      <c r="AW3890" s="17">
        <v>22832901</v>
      </c>
      <c r="AX3890" s="17" t="s">
        <v>3119</v>
      </c>
    </row>
    <row r="3891" spans="1:51" ht="30" customHeight="1">
      <c r="A3891" s="17" t="s">
        <v>5002</v>
      </c>
      <c r="C3891" s="17" t="s">
        <v>5003</v>
      </c>
      <c r="D3891" s="17" t="s">
        <v>5004</v>
      </c>
      <c r="E3891" s="17" t="s">
        <v>8876</v>
      </c>
      <c r="H3891" s="20" t="s">
        <v>41</v>
      </c>
      <c r="M3891" s="20" t="s">
        <v>41</v>
      </c>
      <c r="N3891" s="20" t="s">
        <v>41</v>
      </c>
      <c r="P3891" s="20" t="s">
        <v>41</v>
      </c>
      <c r="T3891" s="20" t="s">
        <v>41</v>
      </c>
      <c r="W3891" s="20" t="s">
        <v>40</v>
      </c>
      <c r="Z3891" s="20" t="s">
        <v>41</v>
      </c>
      <c r="AC3891" s="20" t="s">
        <v>41</v>
      </c>
      <c r="AD3891" s="17" t="s">
        <v>8874</v>
      </c>
      <c r="AL3891" s="17">
        <v>68006262</v>
      </c>
      <c r="AS3891" s="17" t="s">
        <v>3285</v>
      </c>
      <c r="AT3891" s="17" t="s">
        <v>3286</v>
      </c>
      <c r="AU3891" s="17" t="s">
        <v>3287</v>
      </c>
      <c r="AW3891" s="17">
        <v>22745773</v>
      </c>
      <c r="AY3891" s="20" t="s">
        <v>41</v>
      </c>
    </row>
    <row r="3892" spans="1:51" ht="30" customHeight="1">
      <c r="A3892" s="17" t="s">
        <v>5002</v>
      </c>
      <c r="C3892" s="17" t="s">
        <v>5003</v>
      </c>
      <c r="D3892" s="17" t="s">
        <v>5004</v>
      </c>
      <c r="E3892" s="17" t="s">
        <v>8876</v>
      </c>
      <c r="H3892" s="20" t="s">
        <v>41</v>
      </c>
      <c r="M3892" s="20" t="s">
        <v>41</v>
      </c>
      <c r="N3892" s="20" t="s">
        <v>41</v>
      </c>
      <c r="P3892" s="20" t="s">
        <v>41</v>
      </c>
      <c r="Z3892" s="20" t="s">
        <v>41</v>
      </c>
      <c r="AC3892" s="20" t="s">
        <v>41</v>
      </c>
      <c r="AD3892" s="17" t="s">
        <v>8874</v>
      </c>
      <c r="AL3892" s="17">
        <v>68006262</v>
      </c>
      <c r="AS3892" s="17" t="s">
        <v>3285</v>
      </c>
      <c r="AT3892" s="17" t="s">
        <v>3286</v>
      </c>
      <c r="AU3892" s="17" t="s">
        <v>3287</v>
      </c>
      <c r="AW3892" s="17">
        <v>22745773</v>
      </c>
      <c r="AY3892" s="20" t="s">
        <v>41</v>
      </c>
    </row>
    <row r="3893" spans="1:51" ht="30" customHeight="1">
      <c r="A3893" s="17" t="s">
        <v>4763</v>
      </c>
      <c r="C3893" s="17" t="s">
        <v>4764</v>
      </c>
      <c r="D3893" s="17" t="s">
        <v>4765</v>
      </c>
      <c r="E3893" s="17" t="s">
        <v>8876</v>
      </c>
      <c r="H3893" s="20" t="s">
        <v>41</v>
      </c>
      <c r="M3893" s="20" t="s">
        <v>41</v>
      </c>
      <c r="N3893" s="20" t="s">
        <v>41</v>
      </c>
      <c r="P3893" s="20" t="s">
        <v>41</v>
      </c>
      <c r="W3893" s="20" t="s">
        <v>39</v>
      </c>
      <c r="Z3893" s="20" t="s">
        <v>41</v>
      </c>
      <c r="AC3893" s="20" t="s">
        <v>41</v>
      </c>
      <c r="AD3893" s="17" t="s">
        <v>8874</v>
      </c>
      <c r="AL3893" s="17">
        <v>68006262</v>
      </c>
      <c r="AS3893" s="17" t="s">
        <v>3285</v>
      </c>
      <c r="AT3893" s="17" t="s">
        <v>3286</v>
      </c>
      <c r="AU3893" s="17" t="s">
        <v>3287</v>
      </c>
      <c r="AW3893" s="17">
        <v>22745773</v>
      </c>
    </row>
    <row r="3894" spans="1:51" ht="30" customHeight="1">
      <c r="A3894" s="17" t="s">
        <v>4409</v>
      </c>
      <c r="C3894" s="17" t="s">
        <v>4410</v>
      </c>
      <c r="D3894" s="17" t="s">
        <v>4411</v>
      </c>
      <c r="E3894" s="17" t="s">
        <v>8876</v>
      </c>
      <c r="H3894" s="20" t="s">
        <v>41</v>
      </c>
      <c r="M3894" s="20" t="s">
        <v>41</v>
      </c>
      <c r="N3894" s="20" t="s">
        <v>41</v>
      </c>
      <c r="P3894" s="20" t="s">
        <v>41</v>
      </c>
      <c r="T3894" s="20" t="s">
        <v>41</v>
      </c>
      <c r="W3894" s="20" t="s">
        <v>40</v>
      </c>
      <c r="Z3894" s="20" t="s">
        <v>41</v>
      </c>
      <c r="AC3894" s="20" t="s">
        <v>41</v>
      </c>
      <c r="AD3894" s="17" t="s">
        <v>8874</v>
      </c>
      <c r="AL3894" s="17">
        <v>68006262</v>
      </c>
      <c r="AS3894" s="17" t="s">
        <v>3285</v>
      </c>
      <c r="AT3894" s="17" t="s">
        <v>3286</v>
      </c>
      <c r="AU3894" s="17" t="s">
        <v>3287</v>
      </c>
      <c r="AW3894" s="17">
        <v>22745773</v>
      </c>
    </row>
    <row r="3895" spans="1:51" ht="30" customHeight="1">
      <c r="A3895" s="17" t="s">
        <v>5805</v>
      </c>
      <c r="C3895" s="17" t="s">
        <v>5806</v>
      </c>
      <c r="D3895" s="17" t="s">
        <v>5807</v>
      </c>
      <c r="E3895" s="17" t="s">
        <v>8876</v>
      </c>
      <c r="H3895" s="20" t="s">
        <v>41</v>
      </c>
      <c r="M3895" s="20" t="s">
        <v>41</v>
      </c>
      <c r="N3895" s="20" t="s">
        <v>41</v>
      </c>
      <c r="P3895" s="20" t="s">
        <v>41</v>
      </c>
      <c r="W3895" s="20" t="s">
        <v>39</v>
      </c>
      <c r="Z3895" s="20" t="s">
        <v>41</v>
      </c>
      <c r="AC3895" s="20" t="s">
        <v>41</v>
      </c>
      <c r="AD3895" s="17" t="s">
        <v>8874</v>
      </c>
      <c r="AL3895" s="17">
        <v>68006262</v>
      </c>
      <c r="AS3895" s="17" t="s">
        <v>3285</v>
      </c>
      <c r="AT3895" s="17" t="s">
        <v>3286</v>
      </c>
      <c r="AU3895" s="17" t="s">
        <v>3287</v>
      </c>
      <c r="AW3895" s="17">
        <v>22745773</v>
      </c>
    </row>
    <row r="3896" spans="1:51" ht="30" customHeight="1">
      <c r="A3896" s="17" t="s">
        <v>3664</v>
      </c>
      <c r="C3896" s="17" t="s">
        <v>3665</v>
      </c>
      <c r="D3896" s="17" t="s">
        <v>3666</v>
      </c>
      <c r="E3896" s="17" t="s">
        <v>8876</v>
      </c>
      <c r="H3896" s="20" t="s">
        <v>41</v>
      </c>
      <c r="M3896" s="20" t="s">
        <v>41</v>
      </c>
      <c r="N3896" s="20" t="s">
        <v>41</v>
      </c>
      <c r="P3896" s="20" t="s">
        <v>41</v>
      </c>
      <c r="W3896" s="20" t="s">
        <v>39</v>
      </c>
      <c r="Z3896" s="20" t="s">
        <v>41</v>
      </c>
      <c r="AC3896" s="20" t="s">
        <v>41</v>
      </c>
      <c r="AD3896" s="17" t="s">
        <v>8874</v>
      </c>
      <c r="AL3896" s="17">
        <v>68006262</v>
      </c>
      <c r="AS3896" s="17" t="s">
        <v>3285</v>
      </c>
      <c r="AT3896" s="17" t="s">
        <v>3286</v>
      </c>
      <c r="AU3896" s="17" t="s">
        <v>3287</v>
      </c>
      <c r="AW3896" s="17">
        <v>22745773</v>
      </c>
    </row>
    <row r="3897" spans="1:51" ht="30" customHeight="1">
      <c r="A3897" s="17" t="s">
        <v>5299</v>
      </c>
      <c r="C3897" s="17" t="s">
        <v>5300</v>
      </c>
      <c r="D3897" s="17" t="s">
        <v>5301</v>
      </c>
      <c r="E3897" s="17" t="s">
        <v>8876</v>
      </c>
      <c r="H3897" s="20" t="s">
        <v>41</v>
      </c>
      <c r="M3897" s="20" t="s">
        <v>41</v>
      </c>
      <c r="N3897" s="20" t="s">
        <v>41</v>
      </c>
      <c r="P3897" s="20" t="s">
        <v>41</v>
      </c>
      <c r="W3897" s="20" t="s">
        <v>39</v>
      </c>
      <c r="Z3897" s="20" t="s">
        <v>41</v>
      </c>
      <c r="AC3897" s="20" t="s">
        <v>41</v>
      </c>
      <c r="AD3897" s="17" t="s">
        <v>8874</v>
      </c>
      <c r="AL3897" s="17">
        <v>68006262</v>
      </c>
      <c r="AS3897" s="17" t="s">
        <v>3285</v>
      </c>
      <c r="AT3897" s="17" t="s">
        <v>3286</v>
      </c>
      <c r="AU3897" s="17" t="s">
        <v>3287</v>
      </c>
      <c r="AW3897" s="17">
        <v>22745773</v>
      </c>
    </row>
    <row r="3898" spans="1:51" ht="30" customHeight="1">
      <c r="A3898" s="17" t="s">
        <v>5290</v>
      </c>
      <c r="C3898" s="17" t="s">
        <v>5291</v>
      </c>
      <c r="D3898" s="17" t="s">
        <v>5292</v>
      </c>
      <c r="E3898" s="17" t="s">
        <v>8876</v>
      </c>
      <c r="H3898" s="20" t="s">
        <v>41</v>
      </c>
      <c r="M3898" s="20" t="s">
        <v>41</v>
      </c>
      <c r="N3898" s="20" t="s">
        <v>41</v>
      </c>
      <c r="P3898" s="20" t="s">
        <v>41</v>
      </c>
      <c r="W3898" s="20" t="s">
        <v>39</v>
      </c>
      <c r="Z3898" s="20" t="s">
        <v>41</v>
      </c>
      <c r="AC3898" s="20" t="s">
        <v>41</v>
      </c>
      <c r="AD3898" s="17" t="s">
        <v>8874</v>
      </c>
      <c r="AL3898" s="17">
        <v>68006262</v>
      </c>
      <c r="AS3898" s="17" t="s">
        <v>3285</v>
      </c>
      <c r="AT3898" s="17" t="s">
        <v>3286</v>
      </c>
      <c r="AU3898" s="17" t="s">
        <v>3287</v>
      </c>
      <c r="AW3898" s="17">
        <v>22745773</v>
      </c>
    </row>
    <row r="3899" spans="1:51" ht="30" customHeight="1">
      <c r="A3899" s="17" t="s">
        <v>5293</v>
      </c>
      <c r="C3899" s="17" t="s">
        <v>5294</v>
      </c>
      <c r="D3899" s="17" t="s">
        <v>5295</v>
      </c>
      <c r="E3899" s="17" t="s">
        <v>8876</v>
      </c>
      <c r="H3899" s="20" t="s">
        <v>41</v>
      </c>
      <c r="M3899" s="20" t="s">
        <v>41</v>
      </c>
      <c r="N3899" s="20" t="s">
        <v>41</v>
      </c>
      <c r="P3899" s="20" t="s">
        <v>41</v>
      </c>
      <c r="W3899" s="20" t="s">
        <v>39</v>
      </c>
      <c r="Z3899" s="20" t="s">
        <v>41</v>
      </c>
      <c r="AC3899" s="20" t="s">
        <v>41</v>
      </c>
      <c r="AD3899" s="17" t="s">
        <v>8874</v>
      </c>
      <c r="AL3899" s="17">
        <v>68006262</v>
      </c>
      <c r="AS3899" s="17" t="s">
        <v>3285</v>
      </c>
      <c r="AT3899" s="17" t="s">
        <v>3286</v>
      </c>
      <c r="AU3899" s="17" t="s">
        <v>3287</v>
      </c>
      <c r="AW3899" s="17">
        <v>22745773</v>
      </c>
    </row>
    <row r="3900" spans="1:51" ht="30" customHeight="1">
      <c r="A3900" s="17" t="s">
        <v>4223</v>
      </c>
      <c r="C3900" s="17" t="s">
        <v>4224</v>
      </c>
      <c r="D3900" s="17" t="s">
        <v>4225</v>
      </c>
      <c r="E3900" s="17" t="s">
        <v>8876</v>
      </c>
      <c r="H3900" s="20" t="s">
        <v>41</v>
      </c>
      <c r="M3900" s="20" t="s">
        <v>41</v>
      </c>
      <c r="N3900" s="20" t="s">
        <v>41</v>
      </c>
      <c r="P3900" s="20" t="s">
        <v>41</v>
      </c>
      <c r="W3900" s="20" t="s">
        <v>39</v>
      </c>
      <c r="Z3900" s="20" t="s">
        <v>41</v>
      </c>
      <c r="AC3900" s="20" t="s">
        <v>41</v>
      </c>
      <c r="AD3900" s="17" t="s">
        <v>8874</v>
      </c>
      <c r="AL3900" s="17">
        <v>68006262</v>
      </c>
      <c r="AS3900" s="17" t="s">
        <v>3285</v>
      </c>
      <c r="AT3900" s="17" t="s">
        <v>3286</v>
      </c>
      <c r="AU3900" s="17" t="s">
        <v>3287</v>
      </c>
      <c r="AW3900" s="17">
        <v>22745773</v>
      </c>
    </row>
    <row r="3901" spans="1:51" ht="30" customHeight="1">
      <c r="A3901" s="17" t="s">
        <v>5106</v>
      </c>
      <c r="C3901" s="17" t="s">
        <v>5107</v>
      </c>
      <c r="D3901" s="17" t="s">
        <v>5108</v>
      </c>
      <c r="E3901" s="17" t="s">
        <v>8876</v>
      </c>
      <c r="H3901" s="20" t="s">
        <v>41</v>
      </c>
      <c r="M3901" s="20" t="s">
        <v>41</v>
      </c>
      <c r="N3901" s="20" t="s">
        <v>41</v>
      </c>
      <c r="P3901" s="20" t="s">
        <v>41</v>
      </c>
      <c r="W3901" s="20" t="s">
        <v>39</v>
      </c>
      <c r="Z3901" s="20" t="s">
        <v>41</v>
      </c>
      <c r="AC3901" s="20" t="s">
        <v>41</v>
      </c>
      <c r="AD3901" s="17" t="s">
        <v>8874</v>
      </c>
      <c r="AL3901" s="17">
        <v>68006262</v>
      </c>
      <c r="AS3901" s="17" t="s">
        <v>3285</v>
      </c>
      <c r="AT3901" s="17" t="s">
        <v>3286</v>
      </c>
      <c r="AU3901" s="17" t="s">
        <v>3287</v>
      </c>
      <c r="AW3901" s="17">
        <v>22745773</v>
      </c>
    </row>
    <row r="3902" spans="1:51" ht="30" customHeight="1">
      <c r="A3902" s="17" t="s">
        <v>3672</v>
      </c>
      <c r="C3902" s="17" t="s">
        <v>3673</v>
      </c>
      <c r="D3902" s="17" t="s">
        <v>3674</v>
      </c>
      <c r="E3902" s="17" t="s">
        <v>8876</v>
      </c>
      <c r="H3902" s="20" t="s">
        <v>41</v>
      </c>
      <c r="M3902" s="20" t="s">
        <v>41</v>
      </c>
      <c r="N3902" s="20" t="s">
        <v>41</v>
      </c>
      <c r="P3902" s="20" t="s">
        <v>41</v>
      </c>
      <c r="W3902" s="20" t="s">
        <v>39</v>
      </c>
      <c r="Z3902" s="20" t="s">
        <v>41</v>
      </c>
      <c r="AC3902" s="20" t="s">
        <v>41</v>
      </c>
      <c r="AD3902" s="17" t="s">
        <v>8874</v>
      </c>
      <c r="AL3902" s="17">
        <v>68006262</v>
      </c>
      <c r="AS3902" s="17" t="s">
        <v>3285</v>
      </c>
      <c r="AT3902" s="17" t="s">
        <v>3286</v>
      </c>
      <c r="AU3902" s="17" t="s">
        <v>3287</v>
      </c>
      <c r="AW3902" s="17">
        <v>22745773</v>
      </c>
    </row>
    <row r="3903" spans="1:51" ht="30" customHeight="1">
      <c r="A3903" s="17" t="s">
        <v>3672</v>
      </c>
      <c r="C3903" s="17" t="s">
        <v>3673</v>
      </c>
      <c r="D3903" s="17" t="s">
        <v>3674</v>
      </c>
      <c r="E3903" s="17" t="s">
        <v>8876</v>
      </c>
      <c r="H3903" s="20" t="s">
        <v>41</v>
      </c>
      <c r="M3903" s="20" t="s">
        <v>41</v>
      </c>
      <c r="N3903" s="20" t="s">
        <v>41</v>
      </c>
      <c r="Q3903" s="20" t="s">
        <v>41</v>
      </c>
      <c r="T3903" s="20" t="s">
        <v>41</v>
      </c>
      <c r="U3903" s="20" t="s">
        <v>41</v>
      </c>
      <c r="Z3903" s="20" t="s">
        <v>41</v>
      </c>
      <c r="AC3903" s="20" t="s">
        <v>41</v>
      </c>
      <c r="AD3903" s="17" t="s">
        <v>8874</v>
      </c>
      <c r="AL3903" s="17">
        <v>68006262</v>
      </c>
      <c r="AP3903" s="17" t="s">
        <v>6750</v>
      </c>
      <c r="AQ3903" s="17" t="s">
        <v>44</v>
      </c>
      <c r="AS3903" s="17" t="s">
        <v>6751</v>
      </c>
      <c r="AT3903" s="17" t="s">
        <v>6752</v>
      </c>
      <c r="AU3903" s="17" t="s">
        <v>45</v>
      </c>
      <c r="AW3903" s="17">
        <v>19370153</v>
      </c>
    </row>
    <row r="3904" spans="1:51" ht="30" customHeight="1">
      <c r="A3904" s="17" t="s">
        <v>3437</v>
      </c>
      <c r="C3904" s="17" t="s">
        <v>3438</v>
      </c>
      <c r="D3904" s="17" t="s">
        <v>3439</v>
      </c>
      <c r="E3904" s="17" t="s">
        <v>8876</v>
      </c>
      <c r="H3904" s="20" t="s">
        <v>41</v>
      </c>
      <c r="M3904" s="20" t="s">
        <v>41</v>
      </c>
      <c r="N3904" s="20" t="s">
        <v>41</v>
      </c>
      <c r="P3904" s="20" t="s">
        <v>41</v>
      </c>
      <c r="W3904" s="20" t="s">
        <v>39</v>
      </c>
      <c r="Z3904" s="20" t="s">
        <v>41</v>
      </c>
      <c r="AC3904" s="20" t="s">
        <v>41</v>
      </c>
      <c r="AD3904" s="17" t="s">
        <v>8874</v>
      </c>
      <c r="AL3904" s="17">
        <v>68006262</v>
      </c>
      <c r="AS3904" s="17" t="s">
        <v>3285</v>
      </c>
      <c r="AT3904" s="17" t="s">
        <v>3286</v>
      </c>
      <c r="AU3904" s="17" t="s">
        <v>3287</v>
      </c>
      <c r="AW3904" s="17">
        <v>22745773</v>
      </c>
    </row>
    <row r="3905" spans="1:51" ht="30" customHeight="1">
      <c r="A3905" s="17" t="s">
        <v>3437</v>
      </c>
      <c r="C3905" s="17" t="s">
        <v>3438</v>
      </c>
      <c r="D3905" s="17" t="s">
        <v>3439</v>
      </c>
      <c r="E3905" s="17" t="s">
        <v>8876</v>
      </c>
      <c r="H3905" s="20" t="s">
        <v>41</v>
      </c>
      <c r="M3905" s="20" t="s">
        <v>41</v>
      </c>
      <c r="N3905" s="20" t="s">
        <v>41</v>
      </c>
      <c r="P3905" s="20" t="s">
        <v>41</v>
      </c>
      <c r="Z3905" s="20" t="s">
        <v>41</v>
      </c>
      <c r="AC3905" s="20" t="s">
        <v>41</v>
      </c>
      <c r="AD3905" s="17" t="s">
        <v>8874</v>
      </c>
      <c r="AL3905" s="17">
        <v>68006262</v>
      </c>
      <c r="AS3905" s="17" t="s">
        <v>3285</v>
      </c>
      <c r="AT3905" s="17" t="s">
        <v>3286</v>
      </c>
      <c r="AU3905" s="17" t="s">
        <v>3287</v>
      </c>
      <c r="AW3905" s="17">
        <v>22745773</v>
      </c>
    </row>
    <row r="3906" spans="1:51" ht="30" customHeight="1">
      <c r="A3906" s="17" t="s">
        <v>3434</v>
      </c>
      <c r="C3906" s="17" t="s">
        <v>3435</v>
      </c>
      <c r="D3906" s="17" t="s">
        <v>3436</v>
      </c>
      <c r="E3906" s="17" t="s">
        <v>8876</v>
      </c>
      <c r="H3906" s="20" t="s">
        <v>41</v>
      </c>
      <c r="M3906" s="20" t="s">
        <v>41</v>
      </c>
      <c r="N3906" s="20" t="s">
        <v>41</v>
      </c>
      <c r="P3906" s="20" t="s">
        <v>41</v>
      </c>
      <c r="W3906" s="20" t="s">
        <v>39</v>
      </c>
      <c r="Z3906" s="20" t="s">
        <v>41</v>
      </c>
      <c r="AC3906" s="20" t="s">
        <v>41</v>
      </c>
      <c r="AD3906" s="17" t="s">
        <v>8874</v>
      </c>
      <c r="AL3906" s="17">
        <v>68006262</v>
      </c>
      <c r="AS3906" s="17" t="s">
        <v>3285</v>
      </c>
      <c r="AT3906" s="17" t="s">
        <v>3286</v>
      </c>
      <c r="AU3906" s="17" t="s">
        <v>3287</v>
      </c>
      <c r="AW3906" s="17">
        <v>22745773</v>
      </c>
    </row>
    <row r="3907" spans="1:51" ht="30" customHeight="1">
      <c r="A3907" s="17" t="s">
        <v>3233</v>
      </c>
      <c r="C3907" s="17" t="s">
        <v>8761</v>
      </c>
      <c r="D3907" s="17" t="s">
        <v>8762</v>
      </c>
      <c r="E3907" s="17" t="s">
        <v>8876</v>
      </c>
      <c r="I3907" s="20" t="s">
        <v>41</v>
      </c>
      <c r="J3907" s="20" t="s">
        <v>41</v>
      </c>
      <c r="X3907" s="20" t="s">
        <v>41</v>
      </c>
      <c r="AC3907" s="20" t="s">
        <v>41</v>
      </c>
      <c r="AD3907" s="17" t="s">
        <v>3227</v>
      </c>
      <c r="AE3907" s="17">
        <v>68012559</v>
      </c>
      <c r="AG3907" s="20" t="s">
        <v>41</v>
      </c>
      <c r="AO3907" s="17" t="s">
        <v>3228</v>
      </c>
      <c r="AQ3907" s="17" t="s">
        <v>44</v>
      </c>
      <c r="AR3907" s="17" t="s">
        <v>3229</v>
      </c>
      <c r="AS3907" s="17" t="s">
        <v>2686</v>
      </c>
      <c r="AT3907" s="17" t="s">
        <v>2585</v>
      </c>
      <c r="AU3907" s="17" t="s">
        <v>2375</v>
      </c>
      <c r="AW3907" s="17">
        <v>17662512</v>
      </c>
    </row>
    <row r="3908" spans="1:51" ht="30" customHeight="1">
      <c r="A3908" s="17" t="s">
        <v>1102</v>
      </c>
      <c r="C3908" s="17" t="s">
        <v>1103</v>
      </c>
      <c r="D3908" s="17" t="s">
        <v>1104</v>
      </c>
      <c r="E3908" s="17" t="s">
        <v>8876</v>
      </c>
      <c r="G3908" s="20" t="s">
        <v>41</v>
      </c>
      <c r="M3908" s="20" t="s">
        <v>41</v>
      </c>
      <c r="N3908" s="20" t="s">
        <v>41</v>
      </c>
      <c r="O3908" s="20" t="s">
        <v>41</v>
      </c>
      <c r="R3908" s="20" t="s">
        <v>41</v>
      </c>
      <c r="T3908" s="20" t="s">
        <v>41</v>
      </c>
      <c r="U3908" s="20" t="s">
        <v>41</v>
      </c>
      <c r="X3908" s="20" t="s">
        <v>41</v>
      </c>
      <c r="Y3908" s="20" t="s">
        <v>41</v>
      </c>
      <c r="AJ3908" s="20" t="s">
        <v>41</v>
      </c>
      <c r="AQ3908" s="17" t="s">
        <v>44</v>
      </c>
      <c r="AS3908" s="17" t="s">
        <v>8433</v>
      </c>
      <c r="AT3908" s="17" t="s">
        <v>8437</v>
      </c>
      <c r="AU3908" s="17" t="s">
        <v>45</v>
      </c>
      <c r="AW3908" s="17">
        <v>3040565</v>
      </c>
    </row>
    <row r="3909" spans="1:51" ht="30" customHeight="1">
      <c r="A3909" s="17" t="s">
        <v>1102</v>
      </c>
      <c r="C3909" s="17" t="s">
        <v>6853</v>
      </c>
      <c r="D3909" s="17" t="s">
        <v>6854</v>
      </c>
      <c r="E3909" s="17" t="s">
        <v>8876</v>
      </c>
      <c r="H3909" s="20" t="s">
        <v>41</v>
      </c>
      <c r="M3909" s="20" t="s">
        <v>41</v>
      </c>
      <c r="N3909" s="20" t="s">
        <v>41</v>
      </c>
      <c r="Q3909" s="20" t="s">
        <v>41</v>
      </c>
      <c r="T3909" s="20" t="s">
        <v>41</v>
      </c>
      <c r="U3909" s="20" t="s">
        <v>41</v>
      </c>
      <c r="Z3909" s="20" t="s">
        <v>41</v>
      </c>
      <c r="AC3909" s="20" t="s">
        <v>41</v>
      </c>
      <c r="AD3909" s="17" t="s">
        <v>8874</v>
      </c>
      <c r="AL3909" s="17">
        <v>68006262</v>
      </c>
      <c r="AP3909" s="17" t="s">
        <v>6750</v>
      </c>
      <c r="AQ3909" s="17" t="s">
        <v>44</v>
      </c>
      <c r="AS3909" s="17" t="s">
        <v>6751</v>
      </c>
      <c r="AT3909" s="17" t="s">
        <v>6752</v>
      </c>
      <c r="AU3909" s="17" t="s">
        <v>45</v>
      </c>
      <c r="AW3909" s="17">
        <v>19370153</v>
      </c>
    </row>
    <row r="3910" spans="1:51" ht="30" customHeight="1">
      <c r="A3910" s="17" t="s">
        <v>1102</v>
      </c>
      <c r="C3910" s="17" t="s">
        <v>6853</v>
      </c>
      <c r="D3910" s="17" t="s">
        <v>6854</v>
      </c>
      <c r="E3910" s="17" t="s">
        <v>8876</v>
      </c>
      <c r="H3910" s="20" t="s">
        <v>41</v>
      </c>
      <c r="M3910" s="20" t="s">
        <v>41</v>
      </c>
      <c r="T3910" s="20" t="s">
        <v>41</v>
      </c>
      <c r="V3910" s="20" t="s">
        <v>41</v>
      </c>
      <c r="Y3910" s="20" t="s">
        <v>39</v>
      </c>
      <c r="Z3910" s="20" t="s">
        <v>41</v>
      </c>
      <c r="AA3910" s="20" t="s">
        <v>41</v>
      </c>
      <c r="AJ3910" s="20" t="s">
        <v>41</v>
      </c>
      <c r="AK3910" s="17" t="s">
        <v>30</v>
      </c>
      <c r="AL3910" s="17">
        <v>68006262</v>
      </c>
      <c r="AP3910" s="17" t="s">
        <v>8202</v>
      </c>
      <c r="AQ3910" s="17" t="s">
        <v>8203</v>
      </c>
      <c r="AR3910" s="17" t="s">
        <v>8204</v>
      </c>
      <c r="AS3910" s="17" t="s">
        <v>8432</v>
      </c>
      <c r="AT3910" s="17" t="s">
        <v>8436</v>
      </c>
      <c r="AU3910" s="17" t="s">
        <v>45</v>
      </c>
      <c r="AW3910" s="17">
        <v>19706548</v>
      </c>
    </row>
    <row r="3911" spans="1:51" ht="30" customHeight="1">
      <c r="A3911" s="17" t="s">
        <v>3370</v>
      </c>
      <c r="C3911" s="17" t="s">
        <v>3371</v>
      </c>
      <c r="D3911" s="17" t="s">
        <v>3372</v>
      </c>
      <c r="E3911" s="17" t="s">
        <v>8876</v>
      </c>
      <c r="H3911" s="20" t="s">
        <v>41</v>
      </c>
      <c r="M3911" s="20" t="s">
        <v>41</v>
      </c>
      <c r="N3911" s="20" t="s">
        <v>41</v>
      </c>
      <c r="P3911" s="20" t="s">
        <v>41</v>
      </c>
      <c r="T3911" s="20" t="s">
        <v>41</v>
      </c>
      <c r="W3911" s="20" t="s">
        <v>40</v>
      </c>
      <c r="X3911" s="20" t="s">
        <v>39</v>
      </c>
      <c r="Z3911" s="20" t="s">
        <v>41</v>
      </c>
      <c r="AC3911" s="20" t="s">
        <v>41</v>
      </c>
      <c r="AD3911" s="17" t="s">
        <v>8874</v>
      </c>
      <c r="AL3911" s="17">
        <v>68006262</v>
      </c>
      <c r="AS3911" s="17" t="s">
        <v>3285</v>
      </c>
      <c r="AT3911" s="17" t="s">
        <v>3286</v>
      </c>
      <c r="AU3911" s="17" t="s">
        <v>3287</v>
      </c>
      <c r="AW3911" s="17">
        <v>22745773</v>
      </c>
    </row>
    <row r="3912" spans="1:51" ht="30" customHeight="1">
      <c r="A3912" s="17" t="s">
        <v>1656</v>
      </c>
      <c r="C3912" s="17" t="s">
        <v>1657</v>
      </c>
      <c r="D3912" s="17" t="s">
        <v>1658</v>
      </c>
      <c r="E3912" s="17" t="s">
        <v>8876</v>
      </c>
      <c r="G3912" s="20" t="s">
        <v>41</v>
      </c>
      <c r="M3912" s="20" t="s">
        <v>41</v>
      </c>
      <c r="N3912" s="20" t="s">
        <v>41</v>
      </c>
      <c r="O3912" s="20" t="s">
        <v>41</v>
      </c>
      <c r="R3912" s="20" t="s">
        <v>41</v>
      </c>
      <c r="T3912" s="20" t="s">
        <v>41</v>
      </c>
      <c r="U3912" s="20" t="s">
        <v>41</v>
      </c>
      <c r="X3912" s="20" t="s">
        <v>41</v>
      </c>
      <c r="Y3912" s="20" t="s">
        <v>41</v>
      </c>
      <c r="AJ3912" s="20" t="s">
        <v>41</v>
      </c>
      <c r="AQ3912" s="17" t="s">
        <v>44</v>
      </c>
      <c r="AS3912" s="17" t="s">
        <v>8433</v>
      </c>
      <c r="AT3912" s="17" t="s">
        <v>8437</v>
      </c>
      <c r="AU3912" s="17" t="s">
        <v>45</v>
      </c>
      <c r="AW3912" s="17">
        <v>3040565</v>
      </c>
    </row>
    <row r="3913" spans="1:51" ht="30" customHeight="1">
      <c r="A3913" s="17" t="s">
        <v>3608</v>
      </c>
      <c r="C3913" s="17" t="s">
        <v>3609</v>
      </c>
      <c r="D3913" s="17" t="s">
        <v>3610</v>
      </c>
      <c r="E3913" s="17" t="s">
        <v>8876</v>
      </c>
      <c r="H3913" s="20" t="s">
        <v>41</v>
      </c>
      <c r="M3913" s="20" t="s">
        <v>41</v>
      </c>
      <c r="N3913" s="20" t="s">
        <v>41</v>
      </c>
      <c r="P3913" s="20" t="s">
        <v>41</v>
      </c>
      <c r="W3913" s="20" t="s">
        <v>39</v>
      </c>
      <c r="Z3913" s="20" t="s">
        <v>41</v>
      </c>
      <c r="AC3913" s="20" t="s">
        <v>41</v>
      </c>
      <c r="AD3913" s="17" t="s">
        <v>8874</v>
      </c>
      <c r="AL3913" s="17">
        <v>68006262</v>
      </c>
      <c r="AS3913" s="17" t="s">
        <v>3285</v>
      </c>
      <c r="AT3913" s="17" t="s">
        <v>3286</v>
      </c>
      <c r="AU3913" s="17" t="s">
        <v>3287</v>
      </c>
      <c r="AW3913" s="17">
        <v>22745773</v>
      </c>
    </row>
    <row r="3914" spans="1:51" ht="30" customHeight="1">
      <c r="A3914" s="17" t="s">
        <v>4540</v>
      </c>
      <c r="C3914" s="17" t="s">
        <v>4541</v>
      </c>
      <c r="D3914" s="17" t="s">
        <v>4542</v>
      </c>
      <c r="E3914" s="17" t="s">
        <v>8876</v>
      </c>
      <c r="H3914" s="20" t="s">
        <v>41</v>
      </c>
      <c r="M3914" s="20" t="s">
        <v>41</v>
      </c>
      <c r="N3914" s="20" t="s">
        <v>41</v>
      </c>
      <c r="P3914" s="20" t="s">
        <v>41</v>
      </c>
      <c r="W3914" s="20" t="s">
        <v>39</v>
      </c>
      <c r="Z3914" s="20" t="s">
        <v>41</v>
      </c>
      <c r="AC3914" s="20" t="s">
        <v>41</v>
      </c>
      <c r="AD3914" s="17" t="s">
        <v>8874</v>
      </c>
      <c r="AL3914" s="17">
        <v>68006262</v>
      </c>
      <c r="AS3914" s="17" t="s">
        <v>3285</v>
      </c>
      <c r="AT3914" s="17" t="s">
        <v>3286</v>
      </c>
      <c r="AU3914" s="17" t="s">
        <v>3287</v>
      </c>
      <c r="AW3914" s="17">
        <v>22745773</v>
      </c>
    </row>
    <row r="3915" spans="1:51" ht="30" customHeight="1">
      <c r="A3915" s="17" t="s">
        <v>7888</v>
      </c>
      <c r="C3915" s="17" t="s">
        <v>7889</v>
      </c>
      <c r="D3915" s="17" t="s">
        <v>7890</v>
      </c>
      <c r="E3915" s="17" t="s">
        <v>8876</v>
      </c>
      <c r="H3915" s="20" t="s">
        <v>41</v>
      </c>
      <c r="M3915" s="20" t="s">
        <v>41</v>
      </c>
      <c r="N3915" s="20" t="s">
        <v>41</v>
      </c>
      <c r="Q3915" s="20" t="s">
        <v>41</v>
      </c>
      <c r="T3915" s="20" t="s">
        <v>41</v>
      </c>
      <c r="U3915" s="20" t="s">
        <v>41</v>
      </c>
      <c r="Z3915" s="20" t="s">
        <v>41</v>
      </c>
      <c r="AC3915" s="20" t="s">
        <v>41</v>
      </c>
      <c r="AD3915" s="17" t="s">
        <v>8874</v>
      </c>
      <c r="AL3915" s="17">
        <v>68006262</v>
      </c>
      <c r="AP3915" s="17" t="s">
        <v>6750</v>
      </c>
      <c r="AQ3915" s="17" t="s">
        <v>44</v>
      </c>
      <c r="AS3915" s="17" t="s">
        <v>6751</v>
      </c>
      <c r="AT3915" s="17" t="s">
        <v>6752</v>
      </c>
      <c r="AU3915" s="17" t="s">
        <v>45</v>
      </c>
      <c r="AW3915" s="17">
        <v>19370153</v>
      </c>
    </row>
    <row r="3916" spans="1:51" ht="30" customHeight="1">
      <c r="A3916" s="17" t="s">
        <v>6442</v>
      </c>
      <c r="C3916" s="17" t="s">
        <v>6443</v>
      </c>
      <c r="D3916" s="17" t="s">
        <v>6444</v>
      </c>
      <c r="E3916" s="17" t="s">
        <v>8876</v>
      </c>
      <c r="H3916" s="20" t="s">
        <v>41</v>
      </c>
      <c r="M3916" s="20" t="s">
        <v>41</v>
      </c>
      <c r="N3916" s="20" t="s">
        <v>41</v>
      </c>
      <c r="P3916" s="20" t="s">
        <v>41</v>
      </c>
      <c r="Z3916" s="20" t="s">
        <v>41</v>
      </c>
      <c r="AC3916" s="20" t="s">
        <v>41</v>
      </c>
      <c r="AD3916" s="17" t="s">
        <v>8874</v>
      </c>
      <c r="AL3916" s="17">
        <v>68006262</v>
      </c>
      <c r="AS3916" s="17" t="s">
        <v>3285</v>
      </c>
      <c r="AT3916" s="17" t="s">
        <v>3286</v>
      </c>
      <c r="AU3916" s="17" t="s">
        <v>3287</v>
      </c>
      <c r="AW3916" s="17">
        <v>22745773</v>
      </c>
    </row>
    <row r="3917" spans="1:51" ht="30" customHeight="1">
      <c r="A3917" s="17" t="s">
        <v>5214</v>
      </c>
      <c r="C3917" s="17" t="s">
        <v>5215</v>
      </c>
      <c r="D3917" s="17" t="s">
        <v>5216</v>
      </c>
      <c r="E3917" s="17" t="s">
        <v>8876</v>
      </c>
      <c r="H3917" s="20" t="s">
        <v>41</v>
      </c>
      <c r="M3917" s="20" t="s">
        <v>41</v>
      </c>
      <c r="N3917" s="20" t="s">
        <v>41</v>
      </c>
      <c r="P3917" s="20" t="s">
        <v>41</v>
      </c>
      <c r="W3917" s="20" t="s">
        <v>39</v>
      </c>
      <c r="Z3917" s="20" t="s">
        <v>41</v>
      </c>
      <c r="AC3917" s="20" t="s">
        <v>41</v>
      </c>
      <c r="AD3917" s="17" t="s">
        <v>8874</v>
      </c>
      <c r="AL3917" s="17">
        <v>68006262</v>
      </c>
      <c r="AS3917" s="17" t="s">
        <v>3285</v>
      </c>
      <c r="AT3917" s="17" t="s">
        <v>3286</v>
      </c>
      <c r="AU3917" s="17" t="s">
        <v>3287</v>
      </c>
      <c r="AW3917" s="17">
        <v>22745773</v>
      </c>
    </row>
    <row r="3918" spans="1:51" ht="30" customHeight="1">
      <c r="A3918" s="17" t="s">
        <v>5214</v>
      </c>
      <c r="C3918" s="17" t="s">
        <v>5215</v>
      </c>
      <c r="D3918" s="17" t="s">
        <v>5216</v>
      </c>
      <c r="E3918" s="17" t="s">
        <v>8876</v>
      </c>
      <c r="H3918" s="20" t="s">
        <v>41</v>
      </c>
      <c r="M3918" s="20" t="s">
        <v>41</v>
      </c>
      <c r="N3918" s="20" t="s">
        <v>41</v>
      </c>
      <c r="Q3918" s="20" t="s">
        <v>41</v>
      </c>
      <c r="T3918" s="20" t="s">
        <v>41</v>
      </c>
      <c r="U3918" s="20" t="s">
        <v>41</v>
      </c>
      <c r="Z3918" s="20" t="s">
        <v>41</v>
      </c>
      <c r="AC3918" s="20" t="s">
        <v>41</v>
      </c>
      <c r="AD3918" s="17" t="s">
        <v>8874</v>
      </c>
      <c r="AL3918" s="17">
        <v>68006262</v>
      </c>
      <c r="AP3918" s="17" t="s">
        <v>6750</v>
      </c>
      <c r="AQ3918" s="17" t="s">
        <v>44</v>
      </c>
      <c r="AS3918" s="17" t="s">
        <v>6751</v>
      </c>
      <c r="AT3918" s="17" t="s">
        <v>6752</v>
      </c>
      <c r="AU3918" s="17" t="s">
        <v>45</v>
      </c>
      <c r="AW3918" s="17">
        <v>19370153</v>
      </c>
    </row>
    <row r="3919" spans="1:51" ht="30" customHeight="1">
      <c r="A3919" s="17" t="s">
        <v>3767</v>
      </c>
      <c r="C3919" s="17" t="s">
        <v>3768</v>
      </c>
      <c r="D3919" s="17" t="s">
        <v>3769</v>
      </c>
      <c r="E3919" s="17" t="s">
        <v>8876</v>
      </c>
      <c r="H3919" s="20" t="s">
        <v>41</v>
      </c>
      <c r="M3919" s="20" t="s">
        <v>41</v>
      </c>
      <c r="N3919" s="20" t="s">
        <v>41</v>
      </c>
      <c r="P3919" s="20" t="s">
        <v>41</v>
      </c>
      <c r="T3919" s="20" t="s">
        <v>41</v>
      </c>
      <c r="W3919" s="20" t="s">
        <v>40</v>
      </c>
      <c r="Z3919" s="20" t="s">
        <v>41</v>
      </c>
      <c r="AC3919" s="20" t="s">
        <v>41</v>
      </c>
      <c r="AD3919" s="17" t="s">
        <v>8874</v>
      </c>
      <c r="AL3919" s="17">
        <v>68006262</v>
      </c>
      <c r="AS3919" s="17" t="s">
        <v>3285</v>
      </c>
      <c r="AT3919" s="17" t="s">
        <v>3286</v>
      </c>
      <c r="AU3919" s="17" t="s">
        <v>3287</v>
      </c>
      <c r="AW3919" s="17">
        <v>22745773</v>
      </c>
      <c r="AY3919" s="20" t="s">
        <v>41</v>
      </c>
    </row>
    <row r="3920" spans="1:51" ht="30" customHeight="1">
      <c r="A3920" s="17" t="s">
        <v>4715</v>
      </c>
      <c r="C3920" s="17" t="s">
        <v>4716</v>
      </c>
      <c r="D3920" s="17" t="s">
        <v>4717</v>
      </c>
      <c r="E3920" s="17" t="s">
        <v>8876</v>
      </c>
      <c r="H3920" s="20" t="s">
        <v>41</v>
      </c>
      <c r="M3920" s="20" t="s">
        <v>41</v>
      </c>
      <c r="N3920" s="20" t="s">
        <v>41</v>
      </c>
      <c r="P3920" s="20" t="s">
        <v>41</v>
      </c>
      <c r="W3920" s="20" t="s">
        <v>39</v>
      </c>
      <c r="Z3920" s="20" t="s">
        <v>41</v>
      </c>
      <c r="AC3920" s="20" t="s">
        <v>41</v>
      </c>
      <c r="AD3920" s="17" t="s">
        <v>8874</v>
      </c>
      <c r="AL3920" s="17">
        <v>68006262</v>
      </c>
      <c r="AS3920" s="17" t="s">
        <v>3285</v>
      </c>
      <c r="AT3920" s="17" t="s">
        <v>3286</v>
      </c>
      <c r="AU3920" s="17" t="s">
        <v>3287</v>
      </c>
      <c r="AW3920" s="17">
        <v>22745773</v>
      </c>
    </row>
    <row r="3921" spans="1:51" ht="30" customHeight="1">
      <c r="A3921" s="17" t="s">
        <v>3740</v>
      </c>
      <c r="C3921" s="17" t="s">
        <v>3741</v>
      </c>
      <c r="D3921" s="17" t="s">
        <v>3742</v>
      </c>
      <c r="E3921" s="17" t="s">
        <v>8876</v>
      </c>
      <c r="H3921" s="20" t="s">
        <v>41</v>
      </c>
      <c r="M3921" s="20" t="s">
        <v>41</v>
      </c>
      <c r="N3921" s="20" t="s">
        <v>41</v>
      </c>
      <c r="P3921" s="20" t="s">
        <v>41</v>
      </c>
      <c r="W3921" s="20" t="s">
        <v>39</v>
      </c>
      <c r="Z3921" s="20" t="s">
        <v>41</v>
      </c>
      <c r="AC3921" s="20" t="s">
        <v>41</v>
      </c>
      <c r="AD3921" s="17" t="s">
        <v>8874</v>
      </c>
      <c r="AL3921" s="17">
        <v>68006262</v>
      </c>
      <c r="AS3921" s="17" t="s">
        <v>3285</v>
      </c>
      <c r="AT3921" s="17" t="s">
        <v>3286</v>
      </c>
      <c r="AU3921" s="17" t="s">
        <v>3287</v>
      </c>
      <c r="AW3921" s="17">
        <v>22745773</v>
      </c>
    </row>
    <row r="3922" spans="1:51" ht="30" customHeight="1">
      <c r="A3922" s="17" t="s">
        <v>6253</v>
      </c>
      <c r="C3922" s="17" t="s">
        <v>6254</v>
      </c>
      <c r="D3922" s="17" t="s">
        <v>6255</v>
      </c>
      <c r="E3922" s="17" t="s">
        <v>8876</v>
      </c>
      <c r="H3922" s="20" t="s">
        <v>41</v>
      </c>
      <c r="M3922" s="20" t="s">
        <v>41</v>
      </c>
      <c r="N3922" s="20" t="s">
        <v>41</v>
      </c>
      <c r="P3922" s="20" t="s">
        <v>41</v>
      </c>
      <c r="W3922" s="20" t="s">
        <v>39</v>
      </c>
      <c r="Z3922" s="20" t="s">
        <v>41</v>
      </c>
      <c r="AC3922" s="20" t="s">
        <v>41</v>
      </c>
      <c r="AD3922" s="17" t="s">
        <v>8874</v>
      </c>
      <c r="AL3922" s="17">
        <v>68006262</v>
      </c>
      <c r="AS3922" s="17" t="s">
        <v>3285</v>
      </c>
      <c r="AT3922" s="17" t="s">
        <v>3286</v>
      </c>
      <c r="AU3922" s="17" t="s">
        <v>3287</v>
      </c>
      <c r="AW3922" s="17">
        <v>22745773</v>
      </c>
    </row>
    <row r="3923" spans="1:51" ht="30" customHeight="1">
      <c r="A3923" s="17" t="s">
        <v>6232</v>
      </c>
      <c r="C3923" s="17" t="s">
        <v>6233</v>
      </c>
      <c r="D3923" s="17" t="s">
        <v>6234</v>
      </c>
      <c r="E3923" s="17" t="s">
        <v>8876</v>
      </c>
      <c r="H3923" s="20" t="s">
        <v>41</v>
      </c>
      <c r="M3923" s="20" t="s">
        <v>41</v>
      </c>
      <c r="N3923" s="20" t="s">
        <v>41</v>
      </c>
      <c r="P3923" s="20" t="s">
        <v>41</v>
      </c>
      <c r="W3923" s="20" t="s">
        <v>39</v>
      </c>
      <c r="Z3923" s="20" t="s">
        <v>41</v>
      </c>
      <c r="AC3923" s="20" t="s">
        <v>41</v>
      </c>
      <c r="AD3923" s="17" t="s">
        <v>8874</v>
      </c>
      <c r="AL3923" s="17">
        <v>68006262</v>
      </c>
      <c r="AS3923" s="17" t="s">
        <v>3285</v>
      </c>
      <c r="AT3923" s="17" t="s">
        <v>3286</v>
      </c>
      <c r="AU3923" s="17" t="s">
        <v>3287</v>
      </c>
      <c r="AW3923" s="17">
        <v>22745773</v>
      </c>
    </row>
    <row r="3924" spans="1:51" ht="30" customHeight="1">
      <c r="A3924" s="17" t="s">
        <v>4108</v>
      </c>
      <c r="C3924" s="17" t="s">
        <v>4109</v>
      </c>
      <c r="D3924" s="17" t="s">
        <v>4110</v>
      </c>
      <c r="E3924" s="17" t="s">
        <v>8876</v>
      </c>
      <c r="H3924" s="20" t="s">
        <v>41</v>
      </c>
      <c r="M3924" s="20" t="s">
        <v>41</v>
      </c>
      <c r="N3924" s="20" t="s">
        <v>41</v>
      </c>
      <c r="P3924" s="20" t="s">
        <v>41</v>
      </c>
      <c r="W3924" s="20" t="s">
        <v>39</v>
      </c>
      <c r="Z3924" s="20" t="s">
        <v>41</v>
      </c>
      <c r="AC3924" s="20" t="s">
        <v>41</v>
      </c>
      <c r="AD3924" s="17" t="s">
        <v>8874</v>
      </c>
      <c r="AL3924" s="17">
        <v>68006262</v>
      </c>
      <c r="AS3924" s="17" t="s">
        <v>3285</v>
      </c>
      <c r="AT3924" s="17" t="s">
        <v>3286</v>
      </c>
      <c r="AU3924" s="17" t="s">
        <v>3287</v>
      </c>
      <c r="AW3924" s="17">
        <v>22745773</v>
      </c>
    </row>
    <row r="3925" spans="1:51" ht="30" customHeight="1">
      <c r="A3925" s="17" t="s">
        <v>1189</v>
      </c>
      <c r="C3925" s="17" t="s">
        <v>1190</v>
      </c>
      <c r="D3925" s="17" t="s">
        <v>1191</v>
      </c>
      <c r="E3925" s="17" t="s">
        <v>8876</v>
      </c>
      <c r="G3925" s="20" t="s">
        <v>41</v>
      </c>
      <c r="M3925" s="20" t="s">
        <v>41</v>
      </c>
      <c r="N3925" s="20" t="s">
        <v>41</v>
      </c>
      <c r="O3925" s="20" t="s">
        <v>41</v>
      </c>
      <c r="R3925" s="20" t="s">
        <v>41</v>
      </c>
      <c r="T3925" s="20" t="s">
        <v>41</v>
      </c>
      <c r="U3925" s="20" t="s">
        <v>41</v>
      </c>
      <c r="X3925" s="20" t="s">
        <v>41</v>
      </c>
      <c r="Y3925" s="20" t="s">
        <v>41</v>
      </c>
      <c r="AJ3925" s="20" t="s">
        <v>41</v>
      </c>
      <c r="AQ3925" s="17" t="s">
        <v>44</v>
      </c>
      <c r="AS3925" s="17" t="s">
        <v>8433</v>
      </c>
      <c r="AT3925" s="17" t="s">
        <v>8437</v>
      </c>
      <c r="AU3925" s="17" t="s">
        <v>45</v>
      </c>
      <c r="AW3925" s="17">
        <v>3040565</v>
      </c>
    </row>
    <row r="3926" spans="1:51" ht="30" customHeight="1">
      <c r="A3926" s="17" t="s">
        <v>3811</v>
      </c>
      <c r="C3926" s="17" t="s">
        <v>3812</v>
      </c>
      <c r="D3926" s="17" t="s">
        <v>3813</v>
      </c>
      <c r="E3926" s="17" t="s">
        <v>8876</v>
      </c>
      <c r="H3926" s="20" t="s">
        <v>41</v>
      </c>
      <c r="M3926" s="20" t="s">
        <v>41</v>
      </c>
      <c r="N3926" s="20" t="s">
        <v>41</v>
      </c>
      <c r="P3926" s="20" t="s">
        <v>41</v>
      </c>
      <c r="W3926" s="20" t="s">
        <v>39</v>
      </c>
      <c r="Z3926" s="20" t="s">
        <v>41</v>
      </c>
      <c r="AC3926" s="20" t="s">
        <v>41</v>
      </c>
      <c r="AD3926" s="17" t="s">
        <v>8874</v>
      </c>
      <c r="AL3926" s="17">
        <v>68006262</v>
      </c>
      <c r="AS3926" s="17" t="s">
        <v>3285</v>
      </c>
      <c r="AT3926" s="17" t="s">
        <v>3286</v>
      </c>
      <c r="AU3926" s="17" t="s">
        <v>3287</v>
      </c>
      <c r="AW3926" s="17">
        <v>22745773</v>
      </c>
    </row>
    <row r="3927" spans="1:51" ht="30" customHeight="1">
      <c r="A3927" s="17" t="s">
        <v>4822</v>
      </c>
      <c r="C3927" s="17" t="s">
        <v>4823</v>
      </c>
      <c r="D3927" s="17" t="s">
        <v>4824</v>
      </c>
      <c r="E3927" s="17" t="s">
        <v>8876</v>
      </c>
      <c r="H3927" s="20" t="s">
        <v>41</v>
      </c>
      <c r="M3927" s="20" t="s">
        <v>41</v>
      </c>
      <c r="N3927" s="20" t="s">
        <v>41</v>
      </c>
      <c r="P3927" s="20" t="s">
        <v>41</v>
      </c>
      <c r="W3927" s="20" t="s">
        <v>39</v>
      </c>
      <c r="Z3927" s="20" t="s">
        <v>41</v>
      </c>
      <c r="AC3927" s="20" t="s">
        <v>41</v>
      </c>
      <c r="AD3927" s="17" t="s">
        <v>8874</v>
      </c>
      <c r="AL3927" s="17">
        <v>68006262</v>
      </c>
      <c r="AS3927" s="17" t="s">
        <v>3285</v>
      </c>
      <c r="AT3927" s="17" t="s">
        <v>3286</v>
      </c>
      <c r="AU3927" s="17" t="s">
        <v>3287</v>
      </c>
      <c r="AW3927" s="17">
        <v>22745773</v>
      </c>
    </row>
    <row r="3928" spans="1:51" ht="30" customHeight="1">
      <c r="A3928" s="17" t="s">
        <v>5822</v>
      </c>
      <c r="C3928" s="17" t="s">
        <v>5823</v>
      </c>
      <c r="D3928" s="17" t="s">
        <v>5824</v>
      </c>
      <c r="E3928" s="17" t="s">
        <v>8876</v>
      </c>
      <c r="H3928" s="20" t="s">
        <v>41</v>
      </c>
      <c r="M3928" s="20" t="s">
        <v>41</v>
      </c>
      <c r="N3928" s="20" t="s">
        <v>41</v>
      </c>
      <c r="P3928" s="20" t="s">
        <v>41</v>
      </c>
      <c r="W3928" s="20" t="s">
        <v>39</v>
      </c>
      <c r="Z3928" s="20" t="s">
        <v>41</v>
      </c>
      <c r="AC3928" s="20" t="s">
        <v>41</v>
      </c>
      <c r="AD3928" s="17" t="s">
        <v>8874</v>
      </c>
      <c r="AL3928" s="17">
        <v>68006262</v>
      </c>
      <c r="AS3928" s="17" t="s">
        <v>3285</v>
      </c>
      <c r="AT3928" s="17" t="s">
        <v>3286</v>
      </c>
      <c r="AU3928" s="17" t="s">
        <v>3287</v>
      </c>
      <c r="AW3928" s="17">
        <v>22745773</v>
      </c>
      <c r="AY3928" s="20" t="s">
        <v>41</v>
      </c>
    </row>
    <row r="3929" spans="1:51" ht="30" customHeight="1">
      <c r="A3929" s="17" t="s">
        <v>5044</v>
      </c>
      <c r="C3929" s="17" t="s">
        <v>5045</v>
      </c>
      <c r="D3929" s="17" t="s">
        <v>5046</v>
      </c>
      <c r="E3929" s="17" t="s">
        <v>8876</v>
      </c>
      <c r="H3929" s="20" t="s">
        <v>41</v>
      </c>
      <c r="M3929" s="20" t="s">
        <v>41</v>
      </c>
      <c r="N3929" s="20" t="s">
        <v>41</v>
      </c>
      <c r="P3929" s="20" t="s">
        <v>41</v>
      </c>
      <c r="W3929" s="20" t="s">
        <v>39</v>
      </c>
      <c r="Z3929" s="20" t="s">
        <v>41</v>
      </c>
      <c r="AC3929" s="20" t="s">
        <v>41</v>
      </c>
      <c r="AD3929" s="17" t="s">
        <v>8874</v>
      </c>
      <c r="AL3929" s="17">
        <v>68006262</v>
      </c>
      <c r="AS3929" s="17" t="s">
        <v>3285</v>
      </c>
      <c r="AT3929" s="17" t="s">
        <v>3286</v>
      </c>
      <c r="AU3929" s="17" t="s">
        <v>3287</v>
      </c>
      <c r="AW3929" s="17">
        <v>22745773</v>
      </c>
    </row>
    <row r="3930" spans="1:51" ht="30" customHeight="1">
      <c r="A3930" s="17" t="s">
        <v>3488</v>
      </c>
      <c r="C3930" s="17" t="s">
        <v>3489</v>
      </c>
      <c r="D3930" s="17" t="s">
        <v>3490</v>
      </c>
      <c r="E3930" s="17" t="s">
        <v>8876</v>
      </c>
      <c r="H3930" s="20" t="s">
        <v>41</v>
      </c>
      <c r="M3930" s="20" t="s">
        <v>41</v>
      </c>
      <c r="N3930" s="20" t="s">
        <v>41</v>
      </c>
      <c r="P3930" s="20" t="s">
        <v>41</v>
      </c>
      <c r="W3930" s="20" t="s">
        <v>39</v>
      </c>
      <c r="Z3930" s="20" t="s">
        <v>41</v>
      </c>
      <c r="AC3930" s="20" t="s">
        <v>41</v>
      </c>
      <c r="AD3930" s="17" t="s">
        <v>8874</v>
      </c>
      <c r="AL3930" s="17">
        <v>68006262</v>
      </c>
      <c r="AS3930" s="17" t="s">
        <v>3285</v>
      </c>
      <c r="AT3930" s="17" t="s">
        <v>3286</v>
      </c>
      <c r="AU3930" s="17" t="s">
        <v>3287</v>
      </c>
      <c r="AW3930" s="17">
        <v>22745773</v>
      </c>
    </row>
    <row r="3931" spans="1:51" ht="30" customHeight="1">
      <c r="A3931" s="17" t="s">
        <v>3844</v>
      </c>
      <c r="C3931" s="17" t="s">
        <v>3845</v>
      </c>
      <c r="D3931" s="17" t="s">
        <v>3846</v>
      </c>
      <c r="E3931" s="17" t="s">
        <v>8876</v>
      </c>
      <c r="H3931" s="20" t="s">
        <v>41</v>
      </c>
      <c r="M3931" s="20" t="s">
        <v>41</v>
      </c>
      <c r="N3931" s="20" t="s">
        <v>41</v>
      </c>
      <c r="P3931" s="20" t="s">
        <v>41</v>
      </c>
      <c r="W3931" s="20" t="s">
        <v>39</v>
      </c>
      <c r="Z3931" s="20" t="s">
        <v>41</v>
      </c>
      <c r="AC3931" s="20" t="s">
        <v>41</v>
      </c>
      <c r="AD3931" s="17" t="s">
        <v>8874</v>
      </c>
      <c r="AL3931" s="17">
        <v>68006262</v>
      </c>
      <c r="AS3931" s="17" t="s">
        <v>3285</v>
      </c>
      <c r="AT3931" s="17" t="s">
        <v>3286</v>
      </c>
      <c r="AU3931" s="17" t="s">
        <v>3287</v>
      </c>
      <c r="AW3931" s="17">
        <v>22745773</v>
      </c>
    </row>
    <row r="3932" spans="1:51" ht="30" customHeight="1">
      <c r="A3932" s="17" t="s">
        <v>3841</v>
      </c>
      <c r="C3932" s="17" t="s">
        <v>3842</v>
      </c>
      <c r="D3932" s="17" t="s">
        <v>3843</v>
      </c>
      <c r="E3932" s="17" t="s">
        <v>8876</v>
      </c>
      <c r="H3932" s="20" t="s">
        <v>41</v>
      </c>
      <c r="M3932" s="20" t="s">
        <v>41</v>
      </c>
      <c r="N3932" s="20" t="s">
        <v>41</v>
      </c>
      <c r="P3932" s="20" t="s">
        <v>41</v>
      </c>
      <c r="W3932" s="20" t="s">
        <v>39</v>
      </c>
      <c r="Z3932" s="20" t="s">
        <v>41</v>
      </c>
      <c r="AC3932" s="20" t="s">
        <v>41</v>
      </c>
      <c r="AD3932" s="17" t="s">
        <v>8874</v>
      </c>
      <c r="AL3932" s="17">
        <v>68006262</v>
      </c>
      <c r="AS3932" s="17" t="s">
        <v>3285</v>
      </c>
      <c r="AT3932" s="17" t="s">
        <v>3286</v>
      </c>
      <c r="AU3932" s="17" t="s">
        <v>3287</v>
      </c>
      <c r="AW3932" s="17">
        <v>22745773</v>
      </c>
    </row>
    <row r="3933" spans="1:51" ht="30" customHeight="1">
      <c r="A3933" s="17" t="s">
        <v>4024</v>
      </c>
      <c r="C3933" s="17" t="s">
        <v>4025</v>
      </c>
      <c r="D3933" s="17" t="s">
        <v>4026</v>
      </c>
      <c r="E3933" s="17" t="s">
        <v>8876</v>
      </c>
      <c r="H3933" s="20" t="s">
        <v>41</v>
      </c>
      <c r="M3933" s="20" t="s">
        <v>41</v>
      </c>
      <c r="N3933" s="20" t="s">
        <v>41</v>
      </c>
      <c r="P3933" s="20" t="s">
        <v>41</v>
      </c>
      <c r="T3933" s="20" t="s">
        <v>41</v>
      </c>
      <c r="W3933" s="20" t="s">
        <v>40</v>
      </c>
      <c r="Z3933" s="20" t="s">
        <v>41</v>
      </c>
      <c r="AC3933" s="20" t="s">
        <v>41</v>
      </c>
      <c r="AD3933" s="17" t="s">
        <v>8874</v>
      </c>
      <c r="AL3933" s="17">
        <v>68006262</v>
      </c>
      <c r="AS3933" s="17" t="s">
        <v>3285</v>
      </c>
      <c r="AT3933" s="17" t="s">
        <v>3286</v>
      </c>
      <c r="AU3933" s="17" t="s">
        <v>3287</v>
      </c>
      <c r="AW3933" s="17">
        <v>22745773</v>
      </c>
    </row>
    <row r="3934" spans="1:51" ht="30" customHeight="1">
      <c r="A3934" s="17" t="s">
        <v>4278</v>
      </c>
      <c r="C3934" s="17" t="s">
        <v>4279</v>
      </c>
      <c r="D3934" s="17" t="s">
        <v>4280</v>
      </c>
      <c r="E3934" s="17" t="s">
        <v>8876</v>
      </c>
      <c r="H3934" s="20" t="s">
        <v>41</v>
      </c>
      <c r="M3934" s="20" t="s">
        <v>41</v>
      </c>
      <c r="N3934" s="20" t="s">
        <v>41</v>
      </c>
      <c r="P3934" s="20" t="s">
        <v>41</v>
      </c>
      <c r="W3934" s="20" t="s">
        <v>39</v>
      </c>
      <c r="Z3934" s="20" t="s">
        <v>41</v>
      </c>
      <c r="AC3934" s="20" t="s">
        <v>41</v>
      </c>
      <c r="AD3934" s="17" t="s">
        <v>8874</v>
      </c>
      <c r="AL3934" s="17">
        <v>68006262</v>
      </c>
      <c r="AS3934" s="17" t="s">
        <v>3285</v>
      </c>
      <c r="AT3934" s="17" t="s">
        <v>3286</v>
      </c>
      <c r="AU3934" s="17" t="s">
        <v>3287</v>
      </c>
      <c r="AW3934" s="17">
        <v>22745773</v>
      </c>
      <c r="AY3934" s="20" t="s">
        <v>41</v>
      </c>
    </row>
    <row r="3935" spans="1:51" ht="30" customHeight="1">
      <c r="A3935" s="17" t="s">
        <v>7712</v>
      </c>
      <c r="C3935" s="17" t="s">
        <v>7713</v>
      </c>
      <c r="D3935" s="17" t="s">
        <v>7714</v>
      </c>
      <c r="E3935" s="17" t="s">
        <v>8876</v>
      </c>
      <c r="H3935" s="20" t="s">
        <v>41</v>
      </c>
      <c r="M3935" s="20" t="s">
        <v>41</v>
      </c>
      <c r="N3935" s="20" t="s">
        <v>41</v>
      </c>
      <c r="Q3935" s="20" t="s">
        <v>41</v>
      </c>
      <c r="T3935" s="20" t="s">
        <v>41</v>
      </c>
      <c r="U3935" s="20" t="s">
        <v>41</v>
      </c>
      <c r="Z3935" s="20" t="s">
        <v>41</v>
      </c>
      <c r="AC3935" s="20" t="s">
        <v>41</v>
      </c>
      <c r="AD3935" s="17" t="s">
        <v>8874</v>
      </c>
      <c r="AL3935" s="17">
        <v>68006262</v>
      </c>
      <c r="AP3935" s="17" t="s">
        <v>6750</v>
      </c>
      <c r="AQ3935" s="17" t="s">
        <v>44</v>
      </c>
      <c r="AS3935" s="17" t="s">
        <v>6751</v>
      </c>
      <c r="AT3935" s="17" t="s">
        <v>6752</v>
      </c>
      <c r="AU3935" s="17" t="s">
        <v>45</v>
      </c>
      <c r="AW3935" s="17">
        <v>19370153</v>
      </c>
    </row>
    <row r="3936" spans="1:51" ht="30" customHeight="1">
      <c r="A3936" s="17" t="s">
        <v>2205</v>
      </c>
      <c r="C3936" s="17" t="s">
        <v>2206</v>
      </c>
      <c r="D3936" s="17" t="s">
        <v>2207</v>
      </c>
      <c r="E3936" s="17" t="s">
        <v>8876</v>
      </c>
      <c r="G3936" s="20" t="s">
        <v>41</v>
      </c>
      <c r="M3936" s="20" t="s">
        <v>41</v>
      </c>
      <c r="N3936" s="20" t="s">
        <v>41</v>
      </c>
      <c r="O3936" s="20" t="s">
        <v>41</v>
      </c>
      <c r="R3936" s="20" t="s">
        <v>41</v>
      </c>
      <c r="T3936" s="20" t="s">
        <v>41</v>
      </c>
      <c r="U3936" s="20" t="s">
        <v>41</v>
      </c>
      <c r="X3936" s="20" t="s">
        <v>41</v>
      </c>
      <c r="Y3936" s="20" t="s">
        <v>41</v>
      </c>
      <c r="AJ3936" s="20" t="s">
        <v>41</v>
      </c>
      <c r="AQ3936" s="17" t="s">
        <v>44</v>
      </c>
      <c r="AS3936" s="17" t="s">
        <v>8433</v>
      </c>
      <c r="AT3936" s="17" t="s">
        <v>8437</v>
      </c>
      <c r="AU3936" s="17" t="s">
        <v>45</v>
      </c>
      <c r="AW3936" s="17">
        <v>3040565</v>
      </c>
    </row>
    <row r="3937" spans="1:51" ht="30" customHeight="1">
      <c r="A3937" s="17" t="s">
        <v>1371</v>
      </c>
      <c r="C3937" s="17" t="s">
        <v>1372</v>
      </c>
      <c r="D3937" s="17" t="s">
        <v>1373</v>
      </c>
      <c r="E3937" s="17" t="s">
        <v>8876</v>
      </c>
      <c r="G3937" s="20" t="s">
        <v>41</v>
      </c>
      <c r="M3937" s="20" t="s">
        <v>41</v>
      </c>
      <c r="N3937" s="20" t="s">
        <v>41</v>
      </c>
      <c r="O3937" s="20" t="s">
        <v>41</v>
      </c>
      <c r="R3937" s="20" t="s">
        <v>41</v>
      </c>
      <c r="T3937" s="20" t="s">
        <v>41</v>
      </c>
      <c r="U3937" s="20" t="s">
        <v>41</v>
      </c>
      <c r="X3937" s="20" t="s">
        <v>41</v>
      </c>
      <c r="Y3937" s="20" t="s">
        <v>41</v>
      </c>
      <c r="AJ3937" s="20" t="s">
        <v>41</v>
      </c>
      <c r="AQ3937" s="17" t="s">
        <v>44</v>
      </c>
      <c r="AS3937" s="17" t="s">
        <v>8433</v>
      </c>
      <c r="AT3937" s="17" t="s">
        <v>8437</v>
      </c>
      <c r="AU3937" s="17" t="s">
        <v>45</v>
      </c>
      <c r="AW3937" s="17">
        <v>3040565</v>
      </c>
    </row>
    <row r="3938" spans="1:51" ht="30" customHeight="1">
      <c r="A3938" s="17" t="s">
        <v>6210</v>
      </c>
      <c r="C3938" s="17" t="s">
        <v>6211</v>
      </c>
      <c r="D3938" s="17" t="s">
        <v>6212</v>
      </c>
      <c r="E3938" s="17" t="s">
        <v>8876</v>
      </c>
      <c r="H3938" s="20" t="s">
        <v>41</v>
      </c>
      <c r="M3938" s="20" t="s">
        <v>41</v>
      </c>
      <c r="N3938" s="20" t="s">
        <v>41</v>
      </c>
      <c r="P3938" s="20" t="s">
        <v>41</v>
      </c>
      <c r="W3938" s="20" t="s">
        <v>39</v>
      </c>
      <c r="Z3938" s="20" t="s">
        <v>41</v>
      </c>
      <c r="AC3938" s="20" t="s">
        <v>41</v>
      </c>
      <c r="AD3938" s="17" t="s">
        <v>8874</v>
      </c>
      <c r="AL3938" s="17">
        <v>68006262</v>
      </c>
      <c r="AS3938" s="17" t="s">
        <v>3285</v>
      </c>
      <c r="AT3938" s="17" t="s">
        <v>3286</v>
      </c>
      <c r="AU3938" s="17" t="s">
        <v>3287</v>
      </c>
      <c r="AW3938" s="17">
        <v>22745773</v>
      </c>
    </row>
    <row r="3939" spans="1:51" ht="30" customHeight="1">
      <c r="A3939" s="17" t="s">
        <v>6210</v>
      </c>
      <c r="C3939" s="17" t="s">
        <v>6211</v>
      </c>
      <c r="D3939" s="17" t="s">
        <v>6212</v>
      </c>
      <c r="E3939" s="17" t="s">
        <v>8876</v>
      </c>
      <c r="H3939" s="20" t="s">
        <v>41</v>
      </c>
      <c r="M3939" s="20" t="s">
        <v>41</v>
      </c>
      <c r="N3939" s="20" t="s">
        <v>41</v>
      </c>
      <c r="P3939" s="20" t="s">
        <v>41</v>
      </c>
      <c r="Z3939" s="20" t="s">
        <v>41</v>
      </c>
      <c r="AC3939" s="20" t="s">
        <v>41</v>
      </c>
      <c r="AD3939" s="17" t="s">
        <v>8874</v>
      </c>
      <c r="AL3939" s="17">
        <v>68006262</v>
      </c>
      <c r="AS3939" s="17" t="s">
        <v>3285</v>
      </c>
      <c r="AT3939" s="17" t="s">
        <v>3286</v>
      </c>
      <c r="AU3939" s="17" t="s">
        <v>3287</v>
      </c>
      <c r="AW3939" s="17">
        <v>22745773</v>
      </c>
    </row>
    <row r="3940" spans="1:51" ht="30" customHeight="1">
      <c r="A3940" s="17" t="s">
        <v>6726</v>
      </c>
      <c r="C3940" s="17" t="s">
        <v>6727</v>
      </c>
      <c r="D3940" s="17" t="s">
        <v>6728</v>
      </c>
      <c r="E3940" s="17" t="s">
        <v>8876</v>
      </c>
      <c r="H3940" s="20" t="s">
        <v>41</v>
      </c>
      <c r="M3940" s="20" t="s">
        <v>41</v>
      </c>
      <c r="N3940" s="20" t="s">
        <v>41</v>
      </c>
      <c r="P3940" s="20" t="s">
        <v>41</v>
      </c>
      <c r="Z3940" s="20" t="s">
        <v>41</v>
      </c>
      <c r="AC3940" s="20" t="s">
        <v>41</v>
      </c>
      <c r="AD3940" s="17" t="s">
        <v>8874</v>
      </c>
      <c r="AL3940" s="17">
        <v>68006262</v>
      </c>
      <c r="AS3940" s="17" t="s">
        <v>3285</v>
      </c>
      <c r="AT3940" s="17" t="s">
        <v>3286</v>
      </c>
      <c r="AU3940" s="17" t="s">
        <v>3287</v>
      </c>
      <c r="AW3940" s="17">
        <v>22745773</v>
      </c>
    </row>
    <row r="3941" spans="1:51" ht="30" customHeight="1">
      <c r="A3941" s="17" t="s">
        <v>6115</v>
      </c>
      <c r="C3941" s="17" t="s">
        <v>6116</v>
      </c>
      <c r="D3941" s="17" t="s">
        <v>6117</v>
      </c>
      <c r="E3941" s="17" t="s">
        <v>8876</v>
      </c>
      <c r="H3941" s="20" t="s">
        <v>41</v>
      </c>
      <c r="M3941" s="20" t="s">
        <v>41</v>
      </c>
      <c r="N3941" s="20" t="s">
        <v>41</v>
      </c>
      <c r="P3941" s="20" t="s">
        <v>41</v>
      </c>
      <c r="W3941" s="20" t="s">
        <v>39</v>
      </c>
      <c r="Z3941" s="20" t="s">
        <v>41</v>
      </c>
      <c r="AC3941" s="20" t="s">
        <v>41</v>
      </c>
      <c r="AD3941" s="17" t="s">
        <v>8874</v>
      </c>
      <c r="AL3941" s="17">
        <v>68006262</v>
      </c>
      <c r="AS3941" s="17" t="s">
        <v>3285</v>
      </c>
      <c r="AT3941" s="17" t="s">
        <v>3286</v>
      </c>
      <c r="AU3941" s="17" t="s">
        <v>3287</v>
      </c>
      <c r="AW3941" s="17">
        <v>22745773</v>
      </c>
    </row>
    <row r="3942" spans="1:51" ht="30" customHeight="1">
      <c r="A3942" s="17" t="s">
        <v>3128</v>
      </c>
      <c r="C3942" s="17" t="s">
        <v>8638</v>
      </c>
      <c r="D3942" s="17" t="s">
        <v>8639</v>
      </c>
      <c r="E3942" s="17" t="s">
        <v>8876</v>
      </c>
      <c r="I3942" s="20" t="s">
        <v>41</v>
      </c>
      <c r="J3942" s="20" t="s">
        <v>41</v>
      </c>
      <c r="X3942" s="20" t="s">
        <v>41</v>
      </c>
      <c r="AC3942" s="20" t="s">
        <v>41</v>
      </c>
      <c r="AD3942" s="17" t="s">
        <v>3117</v>
      </c>
      <c r="AE3942" s="17">
        <v>68003865</v>
      </c>
      <c r="AG3942" s="20" t="s">
        <v>41</v>
      </c>
      <c r="AO3942" s="17">
        <v>-2.64</v>
      </c>
      <c r="AP3942" s="17" t="s">
        <v>3118</v>
      </c>
      <c r="AQ3942" s="17" t="s">
        <v>44</v>
      </c>
      <c r="AS3942" s="17" t="s">
        <v>2519</v>
      </c>
      <c r="AT3942" s="17" t="s">
        <v>2374</v>
      </c>
      <c r="AU3942" s="17" t="s">
        <v>2375</v>
      </c>
      <c r="AV3942" s="20" t="s">
        <v>41</v>
      </c>
      <c r="AW3942" s="17">
        <v>22832901</v>
      </c>
      <c r="AX3942" s="17" t="s">
        <v>3119</v>
      </c>
    </row>
    <row r="3943" spans="1:51" ht="30" customHeight="1">
      <c r="A3943" s="17" t="s">
        <v>6152</v>
      </c>
      <c r="C3943" s="17" t="s">
        <v>6153</v>
      </c>
      <c r="D3943" s="17" t="s">
        <v>6154</v>
      </c>
      <c r="E3943" s="17" t="s">
        <v>8876</v>
      </c>
      <c r="H3943" s="20" t="s">
        <v>41</v>
      </c>
      <c r="M3943" s="20" t="s">
        <v>41</v>
      </c>
      <c r="N3943" s="20" t="s">
        <v>41</v>
      </c>
      <c r="P3943" s="20" t="s">
        <v>41</v>
      </c>
      <c r="T3943" s="20" t="s">
        <v>41</v>
      </c>
      <c r="W3943" s="20" t="s">
        <v>40</v>
      </c>
      <c r="Z3943" s="20" t="s">
        <v>41</v>
      </c>
      <c r="AC3943" s="20" t="s">
        <v>41</v>
      </c>
      <c r="AD3943" s="17" t="s">
        <v>8874</v>
      </c>
      <c r="AL3943" s="17">
        <v>68006262</v>
      </c>
      <c r="AS3943" s="17" t="s">
        <v>3285</v>
      </c>
      <c r="AT3943" s="17" t="s">
        <v>3286</v>
      </c>
      <c r="AU3943" s="17" t="s">
        <v>3287</v>
      </c>
      <c r="AW3943" s="17">
        <v>22745773</v>
      </c>
      <c r="AY3943" s="20" t="s">
        <v>41</v>
      </c>
    </row>
    <row r="3944" spans="1:51" ht="30" customHeight="1">
      <c r="A3944" s="17" t="s">
        <v>7467</v>
      </c>
      <c r="C3944" s="17" t="s">
        <v>7468</v>
      </c>
      <c r="D3944" s="17" t="s">
        <v>7469</v>
      </c>
      <c r="E3944" s="17" t="s">
        <v>8876</v>
      </c>
      <c r="H3944" s="20" t="s">
        <v>41</v>
      </c>
      <c r="M3944" s="20" t="s">
        <v>41</v>
      </c>
      <c r="N3944" s="20" t="s">
        <v>41</v>
      </c>
      <c r="Q3944" s="20" t="s">
        <v>41</v>
      </c>
      <c r="T3944" s="20" t="s">
        <v>41</v>
      </c>
      <c r="U3944" s="20" t="s">
        <v>41</v>
      </c>
      <c r="Z3944" s="20" t="s">
        <v>41</v>
      </c>
      <c r="AC3944" s="20" t="s">
        <v>41</v>
      </c>
      <c r="AD3944" s="17" t="s">
        <v>8874</v>
      </c>
      <c r="AL3944" s="17">
        <v>68006262</v>
      </c>
      <c r="AP3944" s="17" t="s">
        <v>6750</v>
      </c>
      <c r="AQ3944" s="17" t="s">
        <v>44</v>
      </c>
      <c r="AS3944" s="17" t="s">
        <v>6751</v>
      </c>
      <c r="AT3944" s="17" t="s">
        <v>6752</v>
      </c>
      <c r="AU3944" s="17" t="s">
        <v>45</v>
      </c>
      <c r="AW3944" s="17">
        <v>19370153</v>
      </c>
    </row>
    <row r="3945" spans="1:51" ht="30" customHeight="1">
      <c r="A3945" s="17" t="s">
        <v>5329</v>
      </c>
      <c r="C3945" s="17" t="s">
        <v>5330</v>
      </c>
      <c r="D3945" s="17" t="s">
        <v>5331</v>
      </c>
      <c r="E3945" s="17" t="s">
        <v>8876</v>
      </c>
      <c r="H3945" s="20" t="s">
        <v>41</v>
      </c>
      <c r="M3945" s="20" t="s">
        <v>41</v>
      </c>
      <c r="N3945" s="20" t="s">
        <v>41</v>
      </c>
      <c r="P3945" s="20" t="s">
        <v>41</v>
      </c>
      <c r="W3945" s="20" t="s">
        <v>39</v>
      </c>
      <c r="Z3945" s="20" t="s">
        <v>41</v>
      </c>
      <c r="AC3945" s="20" t="s">
        <v>41</v>
      </c>
      <c r="AD3945" s="17" t="s">
        <v>8874</v>
      </c>
      <c r="AL3945" s="17">
        <v>68006262</v>
      </c>
      <c r="AS3945" s="17" t="s">
        <v>3285</v>
      </c>
      <c r="AT3945" s="17" t="s">
        <v>3286</v>
      </c>
      <c r="AU3945" s="17" t="s">
        <v>3287</v>
      </c>
      <c r="AW3945" s="17">
        <v>22745773</v>
      </c>
    </row>
    <row r="3946" spans="1:51" ht="30" customHeight="1">
      <c r="A3946" s="17" t="s">
        <v>6388</v>
      </c>
      <c r="C3946" s="17" t="s">
        <v>6389</v>
      </c>
      <c r="D3946" s="17" t="s">
        <v>6390</v>
      </c>
      <c r="E3946" s="17" t="s">
        <v>8876</v>
      </c>
      <c r="H3946" s="20" t="s">
        <v>41</v>
      </c>
      <c r="M3946" s="20" t="s">
        <v>41</v>
      </c>
      <c r="N3946" s="20" t="s">
        <v>41</v>
      </c>
      <c r="P3946" s="20" t="s">
        <v>41</v>
      </c>
      <c r="Z3946" s="20" t="s">
        <v>41</v>
      </c>
      <c r="AC3946" s="20" t="s">
        <v>41</v>
      </c>
      <c r="AD3946" s="17" t="s">
        <v>8874</v>
      </c>
      <c r="AL3946" s="17">
        <v>68006262</v>
      </c>
      <c r="AS3946" s="17" t="s">
        <v>3285</v>
      </c>
      <c r="AT3946" s="17" t="s">
        <v>3286</v>
      </c>
      <c r="AU3946" s="17" t="s">
        <v>3287</v>
      </c>
      <c r="AW3946" s="17">
        <v>22745773</v>
      </c>
    </row>
    <row r="3947" spans="1:51" ht="30" customHeight="1">
      <c r="A3947" s="17" t="s">
        <v>6350</v>
      </c>
      <c r="C3947" s="17" t="s">
        <v>6351</v>
      </c>
      <c r="D3947" s="17" t="s">
        <v>6352</v>
      </c>
      <c r="E3947" s="17" t="s">
        <v>8876</v>
      </c>
      <c r="H3947" s="20" t="s">
        <v>41</v>
      </c>
      <c r="M3947" s="20" t="s">
        <v>41</v>
      </c>
      <c r="N3947" s="20" t="s">
        <v>41</v>
      </c>
      <c r="P3947" s="20" t="s">
        <v>41</v>
      </c>
      <c r="Z3947" s="20" t="s">
        <v>41</v>
      </c>
      <c r="AC3947" s="20" t="s">
        <v>41</v>
      </c>
      <c r="AD3947" s="17" t="s">
        <v>8874</v>
      </c>
      <c r="AL3947" s="17">
        <v>68006262</v>
      </c>
      <c r="AS3947" s="17" t="s">
        <v>3285</v>
      </c>
      <c r="AT3947" s="17" t="s">
        <v>3286</v>
      </c>
      <c r="AU3947" s="17" t="s">
        <v>3287</v>
      </c>
      <c r="AW3947" s="17">
        <v>22745773</v>
      </c>
    </row>
    <row r="3948" spans="1:51" ht="30" customHeight="1">
      <c r="A3948" s="17" t="s">
        <v>4546</v>
      </c>
      <c r="C3948" s="17" t="s">
        <v>4547</v>
      </c>
      <c r="D3948" s="17" t="s">
        <v>4548</v>
      </c>
      <c r="E3948" s="17" t="s">
        <v>8876</v>
      </c>
      <c r="H3948" s="20" t="s">
        <v>41</v>
      </c>
      <c r="M3948" s="20" t="s">
        <v>41</v>
      </c>
      <c r="N3948" s="20" t="s">
        <v>41</v>
      </c>
      <c r="P3948" s="20" t="s">
        <v>41</v>
      </c>
      <c r="T3948" s="20" t="s">
        <v>41</v>
      </c>
      <c r="W3948" s="20" t="s">
        <v>40</v>
      </c>
      <c r="Z3948" s="20" t="s">
        <v>41</v>
      </c>
      <c r="AC3948" s="20" t="s">
        <v>41</v>
      </c>
      <c r="AD3948" s="17" t="s">
        <v>8874</v>
      </c>
      <c r="AL3948" s="17">
        <v>68006262</v>
      </c>
      <c r="AS3948" s="17" t="s">
        <v>3285</v>
      </c>
      <c r="AT3948" s="17" t="s">
        <v>3286</v>
      </c>
      <c r="AU3948" s="17" t="s">
        <v>3287</v>
      </c>
      <c r="AW3948" s="17">
        <v>22745773</v>
      </c>
    </row>
    <row r="3949" spans="1:51" ht="30" customHeight="1">
      <c r="A3949" s="17" t="s">
        <v>358</v>
      </c>
      <c r="C3949" s="17" t="s">
        <v>359</v>
      </c>
      <c r="D3949" s="17" t="s">
        <v>360</v>
      </c>
      <c r="E3949" s="17" t="s">
        <v>8876</v>
      </c>
      <c r="M3949" s="20" t="s">
        <v>41</v>
      </c>
      <c r="N3949" s="20" t="s">
        <v>41</v>
      </c>
      <c r="O3949" s="20" t="s">
        <v>41</v>
      </c>
      <c r="R3949" s="20" t="s">
        <v>41</v>
      </c>
      <c r="T3949" s="20" t="s">
        <v>41</v>
      </c>
      <c r="U3949" s="20" t="s">
        <v>41</v>
      </c>
      <c r="AC3949" s="20" t="s">
        <v>41</v>
      </c>
      <c r="AD3949" s="17" t="s">
        <v>361</v>
      </c>
      <c r="AE3949" s="17">
        <v>67566908</v>
      </c>
      <c r="AG3949" s="20" t="s">
        <v>41</v>
      </c>
      <c r="AP3949" s="17" t="s">
        <v>53</v>
      </c>
      <c r="AQ3949" s="17" t="s">
        <v>44</v>
      </c>
      <c r="AS3949" s="17" t="s">
        <v>8433</v>
      </c>
      <c r="AT3949" s="17" t="s">
        <v>8437</v>
      </c>
      <c r="AU3949" s="17" t="s">
        <v>45</v>
      </c>
      <c r="AV3949" s="20" t="s">
        <v>41</v>
      </c>
      <c r="AW3949" s="17">
        <v>3040565</v>
      </c>
      <c r="AY3949" s="20" t="s">
        <v>41</v>
      </c>
    </row>
    <row r="3950" spans="1:51" ht="30" customHeight="1">
      <c r="A3950" s="17" t="s">
        <v>358</v>
      </c>
      <c r="C3950" s="17" t="s">
        <v>5927</v>
      </c>
      <c r="D3950" s="17" t="s">
        <v>5928</v>
      </c>
      <c r="E3950" s="17" t="s">
        <v>8876</v>
      </c>
      <c r="H3950" s="20" t="s">
        <v>41</v>
      </c>
      <c r="M3950" s="20" t="s">
        <v>41</v>
      </c>
      <c r="N3950" s="20" t="s">
        <v>41</v>
      </c>
      <c r="P3950" s="20" t="s">
        <v>41</v>
      </c>
      <c r="W3950" s="20" t="s">
        <v>39</v>
      </c>
      <c r="Z3950" s="20" t="s">
        <v>41</v>
      </c>
      <c r="AC3950" s="20" t="s">
        <v>41</v>
      </c>
      <c r="AD3950" s="17" t="s">
        <v>8874</v>
      </c>
      <c r="AL3950" s="17">
        <v>68006262</v>
      </c>
      <c r="AS3950" s="17" t="s">
        <v>3285</v>
      </c>
      <c r="AT3950" s="17" t="s">
        <v>3286</v>
      </c>
      <c r="AU3950" s="17" t="s">
        <v>3287</v>
      </c>
      <c r="AW3950" s="17">
        <v>22745773</v>
      </c>
      <c r="AY3950" s="20" t="s">
        <v>41</v>
      </c>
    </row>
    <row r="3951" spans="1:51" ht="30" customHeight="1">
      <c r="A3951" s="17" t="s">
        <v>358</v>
      </c>
      <c r="C3951" s="17" t="s">
        <v>5927</v>
      </c>
      <c r="D3951" s="17" t="s">
        <v>5928</v>
      </c>
      <c r="E3951" s="17" t="s">
        <v>8876</v>
      </c>
      <c r="H3951" s="20" t="s">
        <v>41</v>
      </c>
      <c r="M3951" s="20" t="s">
        <v>41</v>
      </c>
      <c r="N3951" s="20" t="s">
        <v>41</v>
      </c>
      <c r="P3951" s="20" t="s">
        <v>41</v>
      </c>
      <c r="Z3951" s="20" t="s">
        <v>41</v>
      </c>
      <c r="AC3951" s="20" t="s">
        <v>41</v>
      </c>
      <c r="AD3951" s="17" t="s">
        <v>8874</v>
      </c>
      <c r="AL3951" s="17">
        <v>68006262</v>
      </c>
      <c r="AS3951" s="17" t="s">
        <v>3285</v>
      </c>
      <c r="AT3951" s="17" t="s">
        <v>3286</v>
      </c>
      <c r="AU3951" s="17" t="s">
        <v>3287</v>
      </c>
      <c r="AW3951" s="17">
        <v>22745773</v>
      </c>
      <c r="AY3951" s="20" t="s">
        <v>41</v>
      </c>
    </row>
    <row r="3952" spans="1:51" ht="30" customHeight="1">
      <c r="A3952" s="17" t="s">
        <v>358</v>
      </c>
      <c r="C3952" s="17" t="s">
        <v>5927</v>
      </c>
      <c r="D3952" s="17" t="s">
        <v>5928</v>
      </c>
      <c r="E3952" s="17" t="s">
        <v>8876</v>
      </c>
      <c r="H3952" s="20" t="s">
        <v>41</v>
      </c>
      <c r="M3952" s="20" t="s">
        <v>41</v>
      </c>
      <c r="N3952" s="20" t="s">
        <v>41</v>
      </c>
      <c r="Q3952" s="20" t="s">
        <v>41</v>
      </c>
      <c r="T3952" s="20" t="s">
        <v>41</v>
      </c>
      <c r="U3952" s="20" t="s">
        <v>41</v>
      </c>
      <c r="Z3952" s="20" t="s">
        <v>41</v>
      </c>
      <c r="AC3952" s="20" t="s">
        <v>41</v>
      </c>
      <c r="AD3952" s="17" t="s">
        <v>8874</v>
      </c>
      <c r="AL3952" s="17">
        <v>68006262</v>
      </c>
      <c r="AP3952" s="17" t="s">
        <v>6750</v>
      </c>
      <c r="AQ3952" s="17" t="s">
        <v>44</v>
      </c>
      <c r="AS3952" s="17" t="s">
        <v>6751</v>
      </c>
      <c r="AT3952" s="17" t="s">
        <v>6752</v>
      </c>
      <c r="AU3952" s="17" t="s">
        <v>45</v>
      </c>
      <c r="AW3952" s="17">
        <v>19370153</v>
      </c>
      <c r="AY3952" s="20" t="s">
        <v>41</v>
      </c>
    </row>
    <row r="3953" spans="1:51" ht="30" customHeight="1">
      <c r="A3953" s="17" t="s">
        <v>358</v>
      </c>
      <c r="C3953" s="17" t="s">
        <v>5927</v>
      </c>
      <c r="D3953" s="17" t="s">
        <v>5928</v>
      </c>
      <c r="E3953" s="17" t="s">
        <v>8876</v>
      </c>
      <c r="H3953" s="20" t="s">
        <v>41</v>
      </c>
      <c r="M3953" s="20" t="s">
        <v>41</v>
      </c>
      <c r="N3953" s="20" t="s">
        <v>41</v>
      </c>
      <c r="O3953" s="20" t="s">
        <v>41</v>
      </c>
      <c r="S3953" s="20" t="s">
        <v>41</v>
      </c>
      <c r="AC3953" s="20" t="s">
        <v>41</v>
      </c>
      <c r="AD3953" s="17" t="s">
        <v>8004</v>
      </c>
      <c r="AE3953" s="17">
        <v>68001714</v>
      </c>
      <c r="AG3953" s="20" t="s">
        <v>41</v>
      </c>
      <c r="AO3953" s="17" t="s">
        <v>8012</v>
      </c>
      <c r="AP3953" s="17" t="s">
        <v>8006</v>
      </c>
      <c r="AQ3953" s="17" t="s">
        <v>8007</v>
      </c>
      <c r="AR3953" s="17" t="s">
        <v>8008</v>
      </c>
      <c r="AS3953" s="17" t="s">
        <v>8009</v>
      </c>
      <c r="AT3953" s="17" t="s">
        <v>8010</v>
      </c>
      <c r="AU3953" s="17" t="s">
        <v>45</v>
      </c>
      <c r="AW3953" s="17">
        <v>16818493</v>
      </c>
      <c r="AX3953" s="17" t="s">
        <v>8873</v>
      </c>
      <c r="AY3953" s="20" t="s">
        <v>41</v>
      </c>
    </row>
    <row r="3954" spans="1:51" ht="30" customHeight="1">
      <c r="A3954" s="17" t="s">
        <v>358</v>
      </c>
      <c r="C3954" s="17" t="s">
        <v>5927</v>
      </c>
      <c r="D3954" s="17" t="s">
        <v>5928</v>
      </c>
      <c r="E3954" s="17" t="s">
        <v>8876</v>
      </c>
      <c r="H3954" s="20" t="s">
        <v>41</v>
      </c>
      <c r="M3954" s="20" t="s">
        <v>41</v>
      </c>
      <c r="N3954" s="20" t="s">
        <v>41</v>
      </c>
      <c r="O3954" s="20" t="s">
        <v>41</v>
      </c>
      <c r="S3954" s="20" t="s">
        <v>41</v>
      </c>
      <c r="AC3954" s="20" t="s">
        <v>41</v>
      </c>
      <c r="AD3954" s="17" t="s">
        <v>8036</v>
      </c>
      <c r="AE3954" s="17">
        <v>68012559</v>
      </c>
      <c r="AG3954" s="20" t="s">
        <v>41</v>
      </c>
      <c r="AO3954" s="17" t="s">
        <v>8082</v>
      </c>
      <c r="AP3954" s="17" t="s">
        <v>8037</v>
      </c>
      <c r="AQ3954" s="17" t="s">
        <v>8038</v>
      </c>
      <c r="AR3954" s="17" t="s">
        <v>8008</v>
      </c>
      <c r="AS3954" s="17" t="s">
        <v>8009</v>
      </c>
      <c r="AT3954" s="17" t="s">
        <v>8010</v>
      </c>
      <c r="AU3954" s="17" t="s">
        <v>45</v>
      </c>
      <c r="AW3954" s="17">
        <v>16818493</v>
      </c>
      <c r="AX3954" s="17" t="s">
        <v>8873</v>
      </c>
      <c r="AY3954" s="20" t="s">
        <v>41</v>
      </c>
    </row>
    <row r="3955" spans="1:51" ht="30" customHeight="1">
      <c r="A3955" s="17" t="s">
        <v>358</v>
      </c>
      <c r="C3955" s="17" t="s">
        <v>5927</v>
      </c>
      <c r="D3955" s="17" t="s">
        <v>5928</v>
      </c>
      <c r="E3955" s="17" t="s">
        <v>8876</v>
      </c>
      <c r="H3955" s="20" t="s">
        <v>41</v>
      </c>
      <c r="M3955" s="20" t="s">
        <v>41</v>
      </c>
      <c r="N3955" s="20" t="s">
        <v>41</v>
      </c>
      <c r="O3955" s="20" t="s">
        <v>41</v>
      </c>
      <c r="S3955" s="20" t="s">
        <v>41</v>
      </c>
      <c r="AJ3955" s="20" t="s">
        <v>41</v>
      </c>
      <c r="AK3955" s="17" t="s">
        <v>30</v>
      </c>
      <c r="AL3955" s="17">
        <v>68006262</v>
      </c>
      <c r="AP3955" s="17" t="s">
        <v>8093</v>
      </c>
      <c r="AQ3955" s="17" t="s">
        <v>8007</v>
      </c>
      <c r="AR3955" s="17" t="s">
        <v>8094</v>
      </c>
      <c r="AS3955" s="17" t="s">
        <v>8009</v>
      </c>
      <c r="AT3955" s="17" t="s">
        <v>8010</v>
      </c>
      <c r="AU3955" s="17" t="s">
        <v>45</v>
      </c>
      <c r="AW3955" s="17">
        <v>18268500</v>
      </c>
      <c r="AY3955" s="20" t="s">
        <v>41</v>
      </c>
    </row>
    <row r="3956" spans="1:51" ht="30" customHeight="1">
      <c r="A3956" s="17" t="s">
        <v>4444</v>
      </c>
      <c r="C3956" s="17" t="s">
        <v>4445</v>
      </c>
      <c r="D3956" s="17" t="s">
        <v>4446</v>
      </c>
      <c r="E3956" s="17" t="s">
        <v>8876</v>
      </c>
      <c r="H3956" s="20" t="s">
        <v>41</v>
      </c>
      <c r="M3956" s="20" t="s">
        <v>41</v>
      </c>
      <c r="N3956" s="20" t="s">
        <v>41</v>
      </c>
      <c r="P3956" s="20" t="s">
        <v>41</v>
      </c>
      <c r="W3956" s="20" t="s">
        <v>39</v>
      </c>
      <c r="Z3956" s="20" t="s">
        <v>41</v>
      </c>
      <c r="AC3956" s="20" t="s">
        <v>41</v>
      </c>
      <c r="AD3956" s="17" t="s">
        <v>8874</v>
      </c>
      <c r="AL3956" s="17">
        <v>68006262</v>
      </c>
      <c r="AS3956" s="17" t="s">
        <v>3285</v>
      </c>
      <c r="AT3956" s="17" t="s">
        <v>3286</v>
      </c>
      <c r="AU3956" s="17" t="s">
        <v>3287</v>
      </c>
      <c r="AW3956" s="17">
        <v>22745773</v>
      </c>
      <c r="AY3956" s="20" t="s">
        <v>41</v>
      </c>
    </row>
    <row r="3957" spans="1:51" ht="30" customHeight="1">
      <c r="A3957" s="17" t="s">
        <v>5834</v>
      </c>
      <c r="C3957" s="17" t="s">
        <v>5835</v>
      </c>
      <c r="D3957" s="17" t="s">
        <v>5836</v>
      </c>
      <c r="E3957" s="17" t="s">
        <v>8876</v>
      </c>
      <c r="H3957" s="20" t="s">
        <v>41</v>
      </c>
      <c r="M3957" s="20" t="s">
        <v>41</v>
      </c>
      <c r="N3957" s="20" t="s">
        <v>41</v>
      </c>
      <c r="P3957" s="20" t="s">
        <v>41</v>
      </c>
      <c r="W3957" s="20" t="s">
        <v>39</v>
      </c>
      <c r="Z3957" s="20" t="s">
        <v>41</v>
      </c>
      <c r="AC3957" s="20" t="s">
        <v>41</v>
      </c>
      <c r="AD3957" s="17" t="s">
        <v>8874</v>
      </c>
      <c r="AL3957" s="17">
        <v>68006262</v>
      </c>
      <c r="AS3957" s="17" t="s">
        <v>3285</v>
      </c>
      <c r="AT3957" s="17" t="s">
        <v>3286</v>
      </c>
      <c r="AU3957" s="17" t="s">
        <v>3287</v>
      </c>
      <c r="AW3957" s="17">
        <v>22745773</v>
      </c>
    </row>
    <row r="3958" spans="1:51" ht="30" customHeight="1">
      <c r="A3958" s="17" t="s">
        <v>3582</v>
      </c>
      <c r="C3958" s="17" t="s">
        <v>3583</v>
      </c>
      <c r="D3958" s="17" t="s">
        <v>3584</v>
      </c>
      <c r="E3958" s="17" t="s">
        <v>8876</v>
      </c>
      <c r="H3958" s="20" t="s">
        <v>41</v>
      </c>
      <c r="M3958" s="20" t="s">
        <v>41</v>
      </c>
      <c r="N3958" s="20" t="s">
        <v>41</v>
      </c>
      <c r="P3958" s="20" t="s">
        <v>41</v>
      </c>
      <c r="T3958" s="20" t="s">
        <v>41</v>
      </c>
      <c r="W3958" s="20" t="s">
        <v>40</v>
      </c>
      <c r="Z3958" s="20" t="s">
        <v>41</v>
      </c>
      <c r="AC3958" s="20" t="s">
        <v>41</v>
      </c>
      <c r="AD3958" s="17" t="s">
        <v>8874</v>
      </c>
      <c r="AL3958" s="17">
        <v>68006262</v>
      </c>
      <c r="AS3958" s="17" t="s">
        <v>3285</v>
      </c>
      <c r="AT3958" s="17" t="s">
        <v>3286</v>
      </c>
      <c r="AU3958" s="17" t="s">
        <v>3287</v>
      </c>
      <c r="AW3958" s="17">
        <v>22745773</v>
      </c>
    </row>
    <row r="3959" spans="1:51" ht="30" customHeight="1">
      <c r="A3959" s="17" t="s">
        <v>6207</v>
      </c>
      <c r="C3959" s="17" t="s">
        <v>6208</v>
      </c>
      <c r="D3959" s="17" t="s">
        <v>6209</v>
      </c>
      <c r="E3959" s="17" t="s">
        <v>8876</v>
      </c>
      <c r="H3959" s="20" t="s">
        <v>41</v>
      </c>
      <c r="M3959" s="20" t="s">
        <v>41</v>
      </c>
      <c r="N3959" s="20" t="s">
        <v>41</v>
      </c>
      <c r="P3959" s="20" t="s">
        <v>41</v>
      </c>
      <c r="W3959" s="20" t="s">
        <v>39</v>
      </c>
      <c r="Z3959" s="20" t="s">
        <v>41</v>
      </c>
      <c r="AC3959" s="20" t="s">
        <v>41</v>
      </c>
      <c r="AD3959" s="17" t="s">
        <v>8874</v>
      </c>
      <c r="AL3959" s="17">
        <v>68006262</v>
      </c>
      <c r="AS3959" s="17" t="s">
        <v>3285</v>
      </c>
      <c r="AT3959" s="17" t="s">
        <v>3286</v>
      </c>
      <c r="AU3959" s="17" t="s">
        <v>3287</v>
      </c>
      <c r="AW3959" s="17">
        <v>22745773</v>
      </c>
    </row>
    <row r="3960" spans="1:51" ht="30" customHeight="1">
      <c r="A3960" s="17" t="s">
        <v>6207</v>
      </c>
      <c r="C3960" s="17" t="s">
        <v>6208</v>
      </c>
      <c r="D3960" s="17" t="s">
        <v>6209</v>
      </c>
      <c r="E3960" s="17" t="s">
        <v>8876</v>
      </c>
      <c r="H3960" s="20" t="s">
        <v>41</v>
      </c>
      <c r="M3960" s="20" t="s">
        <v>41</v>
      </c>
      <c r="N3960" s="20" t="s">
        <v>41</v>
      </c>
      <c r="P3960" s="20" t="s">
        <v>41</v>
      </c>
      <c r="Z3960" s="20" t="s">
        <v>41</v>
      </c>
      <c r="AC3960" s="20" t="s">
        <v>41</v>
      </c>
      <c r="AD3960" s="17" t="s">
        <v>8874</v>
      </c>
      <c r="AL3960" s="17">
        <v>68006262</v>
      </c>
      <c r="AS3960" s="17" t="s">
        <v>3285</v>
      </c>
      <c r="AT3960" s="17" t="s">
        <v>3286</v>
      </c>
      <c r="AU3960" s="17" t="s">
        <v>3287</v>
      </c>
      <c r="AW3960" s="17">
        <v>22745773</v>
      </c>
    </row>
    <row r="3961" spans="1:51" ht="30" customHeight="1">
      <c r="A3961" s="17" t="s">
        <v>2067</v>
      </c>
      <c r="C3961" s="17" t="s">
        <v>2068</v>
      </c>
      <c r="D3961" s="17" t="s">
        <v>2069</v>
      </c>
      <c r="E3961" s="17" t="s">
        <v>8876</v>
      </c>
      <c r="G3961" s="20" t="s">
        <v>41</v>
      </c>
      <c r="M3961" s="20" t="s">
        <v>41</v>
      </c>
      <c r="N3961" s="20" t="s">
        <v>41</v>
      </c>
      <c r="O3961" s="20" t="s">
        <v>41</v>
      </c>
      <c r="R3961" s="20" t="s">
        <v>41</v>
      </c>
      <c r="T3961" s="20" t="s">
        <v>41</v>
      </c>
      <c r="U3961" s="20" t="s">
        <v>41</v>
      </c>
      <c r="X3961" s="20" t="s">
        <v>41</v>
      </c>
      <c r="Y3961" s="20" t="s">
        <v>41</v>
      </c>
      <c r="AJ3961" s="20" t="s">
        <v>41</v>
      </c>
      <c r="AQ3961" s="17" t="s">
        <v>44</v>
      </c>
      <c r="AS3961" s="17" t="s">
        <v>8433</v>
      </c>
      <c r="AT3961" s="17" t="s">
        <v>8437</v>
      </c>
      <c r="AU3961" s="17" t="s">
        <v>45</v>
      </c>
      <c r="AW3961" s="17">
        <v>3040565</v>
      </c>
      <c r="AY3961" s="20" t="s">
        <v>41</v>
      </c>
    </row>
    <row r="3962" spans="1:51" ht="30" customHeight="1">
      <c r="A3962" s="17" t="s">
        <v>1494</v>
      </c>
      <c r="C3962" s="17" t="s">
        <v>1495</v>
      </c>
      <c r="D3962" s="17" t="s">
        <v>1496</v>
      </c>
      <c r="E3962" s="17" t="s">
        <v>8876</v>
      </c>
      <c r="G3962" s="20" t="s">
        <v>41</v>
      </c>
      <c r="M3962" s="20" t="s">
        <v>41</v>
      </c>
      <c r="N3962" s="20" t="s">
        <v>41</v>
      </c>
      <c r="O3962" s="20" t="s">
        <v>41</v>
      </c>
      <c r="R3962" s="20" t="s">
        <v>41</v>
      </c>
      <c r="T3962" s="20" t="s">
        <v>41</v>
      </c>
      <c r="U3962" s="20" t="s">
        <v>41</v>
      </c>
      <c r="X3962" s="20" t="s">
        <v>41</v>
      </c>
      <c r="Y3962" s="20" t="s">
        <v>41</v>
      </c>
      <c r="AJ3962" s="20" t="s">
        <v>41</v>
      </c>
      <c r="AQ3962" s="17" t="s">
        <v>44</v>
      </c>
      <c r="AS3962" s="17" t="s">
        <v>8433</v>
      </c>
      <c r="AT3962" s="17" t="s">
        <v>8437</v>
      </c>
      <c r="AU3962" s="17" t="s">
        <v>45</v>
      </c>
      <c r="AW3962" s="17">
        <v>3040565</v>
      </c>
    </row>
    <row r="3963" spans="1:51" ht="30" customHeight="1">
      <c r="A3963" s="17" t="s">
        <v>4015</v>
      </c>
      <c r="C3963" s="17" t="s">
        <v>4016</v>
      </c>
      <c r="D3963" s="17" t="s">
        <v>4017</v>
      </c>
      <c r="E3963" s="17" t="s">
        <v>8876</v>
      </c>
      <c r="H3963" s="20" t="s">
        <v>41</v>
      </c>
      <c r="M3963" s="20" t="s">
        <v>41</v>
      </c>
      <c r="N3963" s="20" t="s">
        <v>41</v>
      </c>
      <c r="P3963" s="20" t="s">
        <v>41</v>
      </c>
      <c r="W3963" s="20" t="s">
        <v>39</v>
      </c>
      <c r="Z3963" s="20" t="s">
        <v>41</v>
      </c>
      <c r="AC3963" s="20" t="s">
        <v>41</v>
      </c>
      <c r="AD3963" s="17" t="s">
        <v>8874</v>
      </c>
      <c r="AL3963" s="17">
        <v>68006262</v>
      </c>
      <c r="AS3963" s="17" t="s">
        <v>3285</v>
      </c>
      <c r="AT3963" s="17" t="s">
        <v>3286</v>
      </c>
      <c r="AU3963" s="17" t="s">
        <v>3287</v>
      </c>
      <c r="AW3963" s="17">
        <v>22745773</v>
      </c>
    </row>
    <row r="3964" spans="1:51" ht="30" customHeight="1">
      <c r="A3964" s="17" t="s">
        <v>1953</v>
      </c>
      <c r="C3964" s="17" t="s">
        <v>1954</v>
      </c>
      <c r="D3964" s="17" t="s">
        <v>1955</v>
      </c>
      <c r="E3964" s="17" t="s">
        <v>8876</v>
      </c>
      <c r="G3964" s="20" t="s">
        <v>41</v>
      </c>
      <c r="M3964" s="20" t="s">
        <v>41</v>
      </c>
      <c r="N3964" s="20" t="s">
        <v>41</v>
      </c>
      <c r="O3964" s="20" t="s">
        <v>41</v>
      </c>
      <c r="R3964" s="20" t="s">
        <v>41</v>
      </c>
      <c r="T3964" s="20" t="s">
        <v>41</v>
      </c>
      <c r="U3964" s="20" t="s">
        <v>41</v>
      </c>
      <c r="X3964" s="20" t="s">
        <v>41</v>
      </c>
      <c r="Y3964" s="20" t="s">
        <v>41</v>
      </c>
      <c r="AJ3964" s="20" t="s">
        <v>41</v>
      </c>
      <c r="AQ3964" s="17" t="s">
        <v>44</v>
      </c>
      <c r="AS3964" s="17" t="s">
        <v>8433</v>
      </c>
      <c r="AT3964" s="17" t="s">
        <v>8437</v>
      </c>
      <c r="AU3964" s="17" t="s">
        <v>45</v>
      </c>
      <c r="AW3964" s="17">
        <v>3040565</v>
      </c>
    </row>
    <row r="3965" spans="1:51" ht="30" customHeight="1">
      <c r="A3965" s="17" t="s">
        <v>1953</v>
      </c>
      <c r="C3965" s="17" t="s">
        <v>8263</v>
      </c>
      <c r="D3965" s="17" t="s">
        <v>8264</v>
      </c>
      <c r="E3965" s="17" t="s">
        <v>8876</v>
      </c>
      <c r="H3965" s="20" t="s">
        <v>41</v>
      </c>
      <c r="M3965" s="20" t="s">
        <v>41</v>
      </c>
      <c r="T3965" s="20" t="s">
        <v>41</v>
      </c>
      <c r="V3965" s="20" t="s">
        <v>41</v>
      </c>
      <c r="Y3965" s="20" t="s">
        <v>39</v>
      </c>
      <c r="Z3965" s="20" t="s">
        <v>41</v>
      </c>
      <c r="AA3965" s="20" t="s">
        <v>41</v>
      </c>
      <c r="AJ3965" s="20" t="s">
        <v>41</v>
      </c>
      <c r="AK3965" s="17" t="s">
        <v>30</v>
      </c>
      <c r="AL3965" s="17">
        <v>68006262</v>
      </c>
      <c r="AP3965" s="17" t="s">
        <v>8202</v>
      </c>
      <c r="AQ3965" s="17" t="s">
        <v>8203</v>
      </c>
      <c r="AR3965" s="17" t="s">
        <v>8204</v>
      </c>
      <c r="AS3965" s="17" t="s">
        <v>8432</v>
      </c>
      <c r="AT3965" s="17" t="s">
        <v>8436</v>
      </c>
      <c r="AU3965" s="17" t="s">
        <v>45</v>
      </c>
      <c r="AW3965" s="17">
        <v>19706548</v>
      </c>
    </row>
    <row r="3966" spans="1:51" ht="30" customHeight="1">
      <c r="A3966" s="17" t="s">
        <v>5860</v>
      </c>
      <c r="C3966" s="17" t="s">
        <v>5861</v>
      </c>
      <c r="D3966" s="17" t="s">
        <v>5862</v>
      </c>
      <c r="E3966" s="17" t="s">
        <v>8876</v>
      </c>
      <c r="H3966" s="20" t="s">
        <v>41</v>
      </c>
      <c r="M3966" s="20" t="s">
        <v>41</v>
      </c>
      <c r="N3966" s="20" t="s">
        <v>41</v>
      </c>
      <c r="P3966" s="20" t="s">
        <v>41</v>
      </c>
      <c r="T3966" s="20" t="s">
        <v>41</v>
      </c>
      <c r="W3966" s="20" t="s">
        <v>40</v>
      </c>
      <c r="Z3966" s="20" t="s">
        <v>41</v>
      </c>
      <c r="AC3966" s="20" t="s">
        <v>41</v>
      </c>
      <c r="AD3966" s="17" t="s">
        <v>8874</v>
      </c>
      <c r="AL3966" s="17">
        <v>68006262</v>
      </c>
      <c r="AS3966" s="17" t="s">
        <v>3285</v>
      </c>
      <c r="AT3966" s="17" t="s">
        <v>3286</v>
      </c>
      <c r="AU3966" s="17" t="s">
        <v>3287</v>
      </c>
      <c r="AW3966" s="17">
        <v>22745773</v>
      </c>
    </row>
    <row r="3967" spans="1:51" ht="30" customHeight="1">
      <c r="A3967" s="17" t="s">
        <v>5863</v>
      </c>
      <c r="C3967" s="17" t="s">
        <v>5864</v>
      </c>
      <c r="D3967" s="17" t="s">
        <v>5865</v>
      </c>
      <c r="E3967" s="17" t="s">
        <v>8876</v>
      </c>
      <c r="H3967" s="20" t="s">
        <v>41</v>
      </c>
      <c r="M3967" s="20" t="s">
        <v>41</v>
      </c>
      <c r="N3967" s="20" t="s">
        <v>41</v>
      </c>
      <c r="P3967" s="20" t="s">
        <v>41</v>
      </c>
      <c r="T3967" s="20" t="s">
        <v>41</v>
      </c>
      <c r="W3967" s="20" t="s">
        <v>40</v>
      </c>
      <c r="Z3967" s="20" t="s">
        <v>41</v>
      </c>
      <c r="AC3967" s="20" t="s">
        <v>41</v>
      </c>
      <c r="AD3967" s="17" t="s">
        <v>8874</v>
      </c>
      <c r="AL3967" s="17">
        <v>68006262</v>
      </c>
      <c r="AS3967" s="17" t="s">
        <v>3285</v>
      </c>
      <c r="AT3967" s="17" t="s">
        <v>3286</v>
      </c>
      <c r="AU3967" s="17" t="s">
        <v>3287</v>
      </c>
      <c r="AW3967" s="17">
        <v>22745773</v>
      </c>
    </row>
    <row r="3968" spans="1:51" ht="30" customHeight="1">
      <c r="A3968" s="17" t="s">
        <v>2387</v>
      </c>
      <c r="C3968" s="17" t="s">
        <v>2388</v>
      </c>
      <c r="D3968" s="17" t="s">
        <v>2389</v>
      </c>
      <c r="E3968" s="17" t="s">
        <v>8876</v>
      </c>
      <c r="F3968" s="20" t="s">
        <v>41</v>
      </c>
      <c r="I3968" s="20" t="s">
        <v>41</v>
      </c>
      <c r="J3968" s="20" t="s">
        <v>41</v>
      </c>
      <c r="M3968" s="20" t="s">
        <v>39</v>
      </c>
      <c r="X3968" s="20" t="s">
        <v>41</v>
      </c>
      <c r="AC3968" s="20" t="s">
        <v>41</v>
      </c>
      <c r="AD3968" s="17" t="s">
        <v>2358</v>
      </c>
      <c r="AE3968" s="17">
        <v>68012559</v>
      </c>
      <c r="AG3968" s="20" t="s">
        <v>41</v>
      </c>
      <c r="AO3968" s="17" t="s">
        <v>2379</v>
      </c>
      <c r="AQ3968" s="17" t="s">
        <v>44</v>
      </c>
      <c r="AS3968" s="17" t="s">
        <v>2380</v>
      </c>
      <c r="AV3968" s="20" t="s">
        <v>41</v>
      </c>
      <c r="AW3968" s="17">
        <v>9672898</v>
      </c>
    </row>
    <row r="3969" spans="1:50" ht="30" customHeight="1">
      <c r="A3969" s="17" t="s">
        <v>4043</v>
      </c>
      <c r="C3969" s="17" t="s">
        <v>4044</v>
      </c>
      <c r="D3969" s="17" t="s">
        <v>4045</v>
      </c>
      <c r="E3969" s="17" t="s">
        <v>8876</v>
      </c>
      <c r="H3969" s="20" t="s">
        <v>41</v>
      </c>
      <c r="M3969" s="20" t="s">
        <v>41</v>
      </c>
      <c r="N3969" s="20" t="s">
        <v>41</v>
      </c>
      <c r="P3969" s="20" t="s">
        <v>41</v>
      </c>
      <c r="W3969" s="20" t="s">
        <v>39</v>
      </c>
      <c r="Z3969" s="20" t="s">
        <v>41</v>
      </c>
      <c r="AC3969" s="20" t="s">
        <v>41</v>
      </c>
      <c r="AD3969" s="17" t="s">
        <v>8874</v>
      </c>
      <c r="AL3969" s="17">
        <v>68006262</v>
      </c>
      <c r="AS3969" s="17" t="s">
        <v>3285</v>
      </c>
      <c r="AT3969" s="17" t="s">
        <v>3286</v>
      </c>
      <c r="AU3969" s="17" t="s">
        <v>3287</v>
      </c>
      <c r="AW3969" s="17">
        <v>22745773</v>
      </c>
    </row>
    <row r="3970" spans="1:50" ht="30" customHeight="1">
      <c r="A3970" s="17" t="s">
        <v>943</v>
      </c>
      <c r="C3970" s="17" t="s">
        <v>944</v>
      </c>
      <c r="D3970" s="17" t="s">
        <v>945</v>
      </c>
      <c r="E3970" s="17" t="s">
        <v>8876</v>
      </c>
      <c r="G3970" s="20" t="s">
        <v>41</v>
      </c>
      <c r="M3970" s="20" t="s">
        <v>41</v>
      </c>
      <c r="N3970" s="20" t="s">
        <v>41</v>
      </c>
      <c r="O3970" s="20" t="s">
        <v>41</v>
      </c>
      <c r="R3970" s="20" t="s">
        <v>41</v>
      </c>
      <c r="T3970" s="20" t="s">
        <v>41</v>
      </c>
      <c r="U3970" s="20" t="s">
        <v>41</v>
      </c>
      <c r="X3970" s="20" t="s">
        <v>41</v>
      </c>
      <c r="Y3970" s="20" t="s">
        <v>41</v>
      </c>
      <c r="AJ3970" s="20" t="s">
        <v>41</v>
      </c>
      <c r="AQ3970" s="17" t="s">
        <v>44</v>
      </c>
      <c r="AS3970" s="17" t="s">
        <v>8433</v>
      </c>
      <c r="AT3970" s="17" t="s">
        <v>8437</v>
      </c>
      <c r="AU3970" s="17" t="s">
        <v>45</v>
      </c>
      <c r="AW3970" s="17">
        <v>3040565</v>
      </c>
    </row>
    <row r="3971" spans="1:50" ht="30" customHeight="1">
      <c r="A3971" s="17" t="s">
        <v>943</v>
      </c>
      <c r="C3971" s="17" t="s">
        <v>7389</v>
      </c>
      <c r="D3971" s="17" t="s">
        <v>7390</v>
      </c>
      <c r="E3971" s="17" t="s">
        <v>8876</v>
      </c>
      <c r="H3971" s="20" t="s">
        <v>41</v>
      </c>
      <c r="M3971" s="20" t="s">
        <v>41</v>
      </c>
      <c r="N3971" s="20" t="s">
        <v>41</v>
      </c>
      <c r="Q3971" s="20" t="s">
        <v>41</v>
      </c>
      <c r="T3971" s="20" t="s">
        <v>41</v>
      </c>
      <c r="U3971" s="20" t="s">
        <v>41</v>
      </c>
      <c r="Z3971" s="20" t="s">
        <v>41</v>
      </c>
      <c r="AC3971" s="20" t="s">
        <v>41</v>
      </c>
      <c r="AD3971" s="17" t="s">
        <v>8874</v>
      </c>
      <c r="AL3971" s="17">
        <v>68006262</v>
      </c>
      <c r="AP3971" s="17" t="s">
        <v>6750</v>
      </c>
      <c r="AQ3971" s="17" t="s">
        <v>44</v>
      </c>
      <c r="AS3971" s="17" t="s">
        <v>6751</v>
      </c>
      <c r="AT3971" s="17" t="s">
        <v>6752</v>
      </c>
      <c r="AU3971" s="17" t="s">
        <v>45</v>
      </c>
      <c r="AW3971" s="17">
        <v>19370153</v>
      </c>
    </row>
    <row r="3972" spans="1:50" ht="30" customHeight="1">
      <c r="A3972" s="17" t="s">
        <v>3149</v>
      </c>
      <c r="C3972" s="17" t="s">
        <v>8659</v>
      </c>
      <c r="D3972" s="17" t="s">
        <v>3150</v>
      </c>
      <c r="E3972" s="17" t="s">
        <v>8876</v>
      </c>
      <c r="I3972" s="20" t="s">
        <v>41</v>
      </c>
      <c r="J3972" s="20" t="s">
        <v>41</v>
      </c>
      <c r="X3972" s="20" t="s">
        <v>41</v>
      </c>
      <c r="AC3972" s="20" t="s">
        <v>41</v>
      </c>
      <c r="AD3972" s="17" t="s">
        <v>3117</v>
      </c>
      <c r="AE3972" s="17">
        <v>68003865</v>
      </c>
      <c r="AG3972" s="20" t="s">
        <v>41</v>
      </c>
      <c r="AO3972" s="17">
        <v>1.53</v>
      </c>
      <c r="AP3972" s="17" t="s">
        <v>3118</v>
      </c>
      <c r="AQ3972" s="17" t="s">
        <v>44</v>
      </c>
      <c r="AS3972" s="17" t="s">
        <v>2519</v>
      </c>
      <c r="AT3972" s="17" t="s">
        <v>2374</v>
      </c>
      <c r="AU3972" s="17" t="s">
        <v>2375</v>
      </c>
      <c r="AV3972" s="20" t="s">
        <v>41</v>
      </c>
      <c r="AW3972" s="17">
        <v>22832901</v>
      </c>
      <c r="AX3972" s="17" t="s">
        <v>3119</v>
      </c>
    </row>
    <row r="3973" spans="1:50" ht="30" customHeight="1">
      <c r="A3973" s="17" t="s">
        <v>2163</v>
      </c>
      <c r="C3973" s="17" t="s">
        <v>2164</v>
      </c>
      <c r="D3973" s="17" t="s">
        <v>2165</v>
      </c>
      <c r="E3973" s="17" t="s">
        <v>8876</v>
      </c>
      <c r="G3973" s="20" t="s">
        <v>41</v>
      </c>
      <c r="M3973" s="20" t="s">
        <v>41</v>
      </c>
      <c r="N3973" s="20" t="s">
        <v>41</v>
      </c>
      <c r="O3973" s="20" t="s">
        <v>41</v>
      </c>
      <c r="R3973" s="20" t="s">
        <v>41</v>
      </c>
      <c r="T3973" s="20" t="s">
        <v>41</v>
      </c>
      <c r="U3973" s="20" t="s">
        <v>41</v>
      </c>
      <c r="X3973" s="20" t="s">
        <v>41</v>
      </c>
      <c r="Y3973" s="20" t="s">
        <v>41</v>
      </c>
      <c r="AJ3973" s="20" t="s">
        <v>41</v>
      </c>
      <c r="AQ3973" s="17" t="s">
        <v>44</v>
      </c>
      <c r="AS3973" s="17" t="s">
        <v>8433</v>
      </c>
      <c r="AT3973" s="17" t="s">
        <v>8437</v>
      </c>
      <c r="AU3973" s="17" t="s">
        <v>45</v>
      </c>
      <c r="AW3973" s="17">
        <v>3040565</v>
      </c>
    </row>
    <row r="3974" spans="1:50" ht="30" customHeight="1">
      <c r="A3974" s="17" t="s">
        <v>7709</v>
      </c>
      <c r="C3974" s="17" t="s">
        <v>7710</v>
      </c>
      <c r="D3974" s="17" t="s">
        <v>7711</v>
      </c>
      <c r="E3974" s="17" t="s">
        <v>8876</v>
      </c>
      <c r="H3974" s="20" t="s">
        <v>41</v>
      </c>
      <c r="M3974" s="20" t="s">
        <v>41</v>
      </c>
      <c r="N3974" s="20" t="s">
        <v>41</v>
      </c>
      <c r="Q3974" s="20" t="s">
        <v>41</v>
      </c>
      <c r="T3974" s="20" t="s">
        <v>41</v>
      </c>
      <c r="U3974" s="20" t="s">
        <v>41</v>
      </c>
      <c r="Z3974" s="20" t="s">
        <v>41</v>
      </c>
      <c r="AC3974" s="20" t="s">
        <v>41</v>
      </c>
      <c r="AD3974" s="17" t="s">
        <v>8874</v>
      </c>
      <c r="AL3974" s="17">
        <v>68006262</v>
      </c>
      <c r="AP3974" s="17" t="s">
        <v>6750</v>
      </c>
      <c r="AQ3974" s="17" t="s">
        <v>44</v>
      </c>
      <c r="AS3974" s="17" t="s">
        <v>6751</v>
      </c>
      <c r="AT3974" s="17" t="s">
        <v>6752</v>
      </c>
      <c r="AU3974" s="17" t="s">
        <v>45</v>
      </c>
      <c r="AW3974" s="17">
        <v>19370153</v>
      </c>
    </row>
    <row r="3975" spans="1:50" ht="30" customHeight="1">
      <c r="A3975" s="17" t="s">
        <v>742</v>
      </c>
      <c r="C3975" s="17" t="s">
        <v>743</v>
      </c>
      <c r="D3975" s="17" t="s">
        <v>744</v>
      </c>
      <c r="E3975" s="17" t="s">
        <v>8876</v>
      </c>
      <c r="G3975" s="20" t="s">
        <v>41</v>
      </c>
      <c r="M3975" s="20" t="s">
        <v>41</v>
      </c>
      <c r="N3975" s="20" t="s">
        <v>41</v>
      </c>
      <c r="O3975" s="20" t="s">
        <v>41</v>
      </c>
      <c r="R3975" s="20" t="s">
        <v>41</v>
      </c>
      <c r="T3975" s="20" t="s">
        <v>41</v>
      </c>
      <c r="U3975" s="20" t="s">
        <v>41</v>
      </c>
      <c r="X3975" s="20" t="s">
        <v>41</v>
      </c>
      <c r="Y3975" s="20" t="s">
        <v>41</v>
      </c>
      <c r="AJ3975" s="20" t="s">
        <v>41</v>
      </c>
      <c r="AQ3975" s="17" t="s">
        <v>44</v>
      </c>
      <c r="AS3975" s="17" t="s">
        <v>8433</v>
      </c>
      <c r="AT3975" s="17" t="s">
        <v>8437</v>
      </c>
      <c r="AU3975" s="17" t="s">
        <v>45</v>
      </c>
      <c r="AW3975" s="17">
        <v>3040565</v>
      </c>
    </row>
    <row r="3976" spans="1:50" ht="30" customHeight="1">
      <c r="A3976" s="17" t="s">
        <v>8001</v>
      </c>
      <c r="C3976" s="17" t="s">
        <v>8002</v>
      </c>
      <c r="D3976" s="17" t="s">
        <v>8003</v>
      </c>
      <c r="E3976" s="17" t="s">
        <v>8876</v>
      </c>
      <c r="H3976" s="20" t="s">
        <v>41</v>
      </c>
      <c r="M3976" s="20" t="s">
        <v>41</v>
      </c>
      <c r="N3976" s="20" t="s">
        <v>41</v>
      </c>
      <c r="Q3976" s="20" t="s">
        <v>41</v>
      </c>
      <c r="T3976" s="20" t="s">
        <v>41</v>
      </c>
      <c r="U3976" s="20" t="s">
        <v>41</v>
      </c>
      <c r="Z3976" s="20" t="s">
        <v>41</v>
      </c>
      <c r="AC3976" s="20" t="s">
        <v>41</v>
      </c>
      <c r="AD3976" s="17" t="s">
        <v>8874</v>
      </c>
      <c r="AL3976" s="17">
        <v>68006262</v>
      </c>
      <c r="AP3976" s="17" t="s">
        <v>6750</v>
      </c>
      <c r="AQ3976" s="17" t="s">
        <v>44</v>
      </c>
      <c r="AS3976" s="17" t="s">
        <v>6751</v>
      </c>
      <c r="AT3976" s="17" t="s">
        <v>6752</v>
      </c>
      <c r="AU3976" s="17" t="s">
        <v>45</v>
      </c>
      <c r="AW3976" s="17">
        <v>19370153</v>
      </c>
    </row>
    <row r="3977" spans="1:50" ht="30" customHeight="1">
      <c r="A3977" s="17" t="s">
        <v>6571</v>
      </c>
      <c r="C3977" s="17" t="s">
        <v>6572</v>
      </c>
      <c r="D3977" s="17" t="s">
        <v>6573</v>
      </c>
      <c r="E3977" s="17" t="s">
        <v>8876</v>
      </c>
      <c r="H3977" s="20" t="s">
        <v>41</v>
      </c>
      <c r="M3977" s="20" t="s">
        <v>41</v>
      </c>
      <c r="N3977" s="20" t="s">
        <v>41</v>
      </c>
      <c r="P3977" s="20" t="s">
        <v>41</v>
      </c>
      <c r="Z3977" s="20" t="s">
        <v>41</v>
      </c>
      <c r="AC3977" s="20" t="s">
        <v>41</v>
      </c>
      <c r="AD3977" s="17" t="s">
        <v>8874</v>
      </c>
      <c r="AL3977" s="17">
        <v>68006262</v>
      </c>
      <c r="AS3977" s="17" t="s">
        <v>3285</v>
      </c>
      <c r="AT3977" s="17" t="s">
        <v>3286</v>
      </c>
      <c r="AU3977" s="17" t="s">
        <v>3287</v>
      </c>
      <c r="AW3977" s="17">
        <v>22745773</v>
      </c>
    </row>
    <row r="3978" spans="1:50" ht="30" customHeight="1">
      <c r="A3978" s="17" t="s">
        <v>1261</v>
      </c>
      <c r="C3978" s="17" t="s">
        <v>1262</v>
      </c>
      <c r="D3978" s="17" t="s">
        <v>1263</v>
      </c>
      <c r="E3978" s="17" t="s">
        <v>8876</v>
      </c>
      <c r="G3978" s="20" t="s">
        <v>41</v>
      </c>
      <c r="M3978" s="20" t="s">
        <v>41</v>
      </c>
      <c r="N3978" s="20" t="s">
        <v>41</v>
      </c>
      <c r="O3978" s="20" t="s">
        <v>41</v>
      </c>
      <c r="R3978" s="20" t="s">
        <v>41</v>
      </c>
      <c r="T3978" s="20" t="s">
        <v>41</v>
      </c>
      <c r="U3978" s="20" t="s">
        <v>41</v>
      </c>
      <c r="X3978" s="20" t="s">
        <v>41</v>
      </c>
      <c r="Y3978" s="20" t="s">
        <v>41</v>
      </c>
      <c r="AJ3978" s="20" t="s">
        <v>41</v>
      </c>
      <c r="AQ3978" s="17" t="s">
        <v>44</v>
      </c>
      <c r="AS3978" s="17" t="s">
        <v>8433</v>
      </c>
      <c r="AT3978" s="17" t="s">
        <v>8437</v>
      </c>
      <c r="AU3978" s="17" t="s">
        <v>45</v>
      </c>
      <c r="AW3978" s="17">
        <v>3040565</v>
      </c>
    </row>
    <row r="3979" spans="1:50" ht="30" customHeight="1">
      <c r="A3979" s="17" t="s">
        <v>1261</v>
      </c>
      <c r="C3979" s="17" t="s">
        <v>4428</v>
      </c>
      <c r="D3979" s="17" t="s">
        <v>4429</v>
      </c>
      <c r="E3979" s="17" t="s">
        <v>8876</v>
      </c>
      <c r="H3979" s="20" t="s">
        <v>41</v>
      </c>
      <c r="M3979" s="20" t="s">
        <v>41</v>
      </c>
      <c r="N3979" s="20" t="s">
        <v>41</v>
      </c>
      <c r="P3979" s="20" t="s">
        <v>41</v>
      </c>
      <c r="T3979" s="20" t="s">
        <v>41</v>
      </c>
      <c r="W3979" s="20" t="s">
        <v>40</v>
      </c>
      <c r="Z3979" s="20" t="s">
        <v>41</v>
      </c>
      <c r="AC3979" s="20" t="s">
        <v>41</v>
      </c>
      <c r="AD3979" s="17" t="s">
        <v>8874</v>
      </c>
      <c r="AL3979" s="17">
        <v>68006262</v>
      </c>
      <c r="AS3979" s="17" t="s">
        <v>3285</v>
      </c>
      <c r="AT3979" s="17" t="s">
        <v>3286</v>
      </c>
      <c r="AU3979" s="17" t="s">
        <v>3287</v>
      </c>
      <c r="AW3979" s="17">
        <v>22745773</v>
      </c>
    </row>
    <row r="3980" spans="1:50" ht="30" customHeight="1">
      <c r="A3980" s="17" t="s">
        <v>6074</v>
      </c>
      <c r="C3980" s="17" t="s">
        <v>6075</v>
      </c>
      <c r="D3980" s="17" t="s">
        <v>6076</v>
      </c>
      <c r="E3980" s="17" t="s">
        <v>8876</v>
      </c>
      <c r="H3980" s="20" t="s">
        <v>41</v>
      </c>
      <c r="M3980" s="20" t="s">
        <v>41</v>
      </c>
      <c r="N3980" s="20" t="s">
        <v>41</v>
      </c>
      <c r="P3980" s="20" t="s">
        <v>41</v>
      </c>
      <c r="T3980" s="20" t="s">
        <v>41</v>
      </c>
      <c r="W3980" s="20" t="s">
        <v>40</v>
      </c>
      <c r="Z3980" s="20" t="s">
        <v>41</v>
      </c>
      <c r="AC3980" s="20" t="s">
        <v>41</v>
      </c>
      <c r="AD3980" s="17" t="s">
        <v>8874</v>
      </c>
      <c r="AL3980" s="17">
        <v>68006262</v>
      </c>
      <c r="AS3980" s="17" t="s">
        <v>3285</v>
      </c>
      <c r="AT3980" s="17" t="s">
        <v>3286</v>
      </c>
      <c r="AU3980" s="17" t="s">
        <v>3287</v>
      </c>
      <c r="AW3980" s="17">
        <v>22745773</v>
      </c>
    </row>
    <row r="3981" spans="1:50" ht="30" customHeight="1">
      <c r="A3981" s="17" t="s">
        <v>4441</v>
      </c>
      <c r="C3981" s="17" t="s">
        <v>4442</v>
      </c>
      <c r="D3981" s="17" t="s">
        <v>4443</v>
      </c>
      <c r="E3981" s="17" t="s">
        <v>8876</v>
      </c>
      <c r="H3981" s="20" t="s">
        <v>41</v>
      </c>
      <c r="M3981" s="20" t="s">
        <v>41</v>
      </c>
      <c r="N3981" s="20" t="s">
        <v>41</v>
      </c>
      <c r="P3981" s="20" t="s">
        <v>41</v>
      </c>
      <c r="W3981" s="20" t="s">
        <v>39</v>
      </c>
      <c r="Z3981" s="20" t="s">
        <v>41</v>
      </c>
      <c r="AC3981" s="20" t="s">
        <v>41</v>
      </c>
      <c r="AD3981" s="17" t="s">
        <v>8874</v>
      </c>
      <c r="AL3981" s="17">
        <v>68006262</v>
      </c>
      <c r="AS3981" s="17" t="s">
        <v>3285</v>
      </c>
      <c r="AT3981" s="17" t="s">
        <v>3286</v>
      </c>
      <c r="AU3981" s="17" t="s">
        <v>3287</v>
      </c>
      <c r="AW3981" s="17">
        <v>22745773</v>
      </c>
    </row>
    <row r="3982" spans="1:50" ht="30" customHeight="1">
      <c r="A3982" s="17" t="s">
        <v>5991</v>
      </c>
      <c r="C3982" s="17" t="s">
        <v>5992</v>
      </c>
      <c r="D3982" s="17" t="s">
        <v>5993</v>
      </c>
      <c r="E3982" s="17" t="s">
        <v>8876</v>
      </c>
      <c r="H3982" s="20" t="s">
        <v>41</v>
      </c>
      <c r="M3982" s="20" t="s">
        <v>41</v>
      </c>
      <c r="N3982" s="20" t="s">
        <v>41</v>
      </c>
      <c r="P3982" s="20" t="s">
        <v>41</v>
      </c>
      <c r="W3982" s="20" t="s">
        <v>39</v>
      </c>
      <c r="Z3982" s="20" t="s">
        <v>41</v>
      </c>
      <c r="AC3982" s="20" t="s">
        <v>41</v>
      </c>
      <c r="AD3982" s="17" t="s">
        <v>8874</v>
      </c>
      <c r="AL3982" s="17">
        <v>68006262</v>
      </c>
      <c r="AS3982" s="17" t="s">
        <v>3285</v>
      </c>
      <c r="AT3982" s="17" t="s">
        <v>3286</v>
      </c>
      <c r="AU3982" s="17" t="s">
        <v>3287</v>
      </c>
      <c r="AW3982" s="17">
        <v>22745773</v>
      </c>
    </row>
    <row r="3983" spans="1:50" ht="30" customHeight="1">
      <c r="A3983" s="17" t="s">
        <v>5705</v>
      </c>
      <c r="C3983" s="17" t="s">
        <v>5706</v>
      </c>
      <c r="D3983" s="17" t="s">
        <v>5707</v>
      </c>
      <c r="E3983" s="17" t="s">
        <v>8876</v>
      </c>
      <c r="H3983" s="20" t="s">
        <v>41</v>
      </c>
      <c r="M3983" s="20" t="s">
        <v>41</v>
      </c>
      <c r="N3983" s="20" t="s">
        <v>41</v>
      </c>
      <c r="P3983" s="20" t="s">
        <v>41</v>
      </c>
      <c r="W3983" s="20" t="s">
        <v>39</v>
      </c>
      <c r="Z3983" s="20" t="s">
        <v>41</v>
      </c>
      <c r="AC3983" s="20" t="s">
        <v>41</v>
      </c>
      <c r="AD3983" s="17" t="s">
        <v>8874</v>
      </c>
      <c r="AL3983" s="17">
        <v>68006262</v>
      </c>
      <c r="AS3983" s="17" t="s">
        <v>3285</v>
      </c>
      <c r="AT3983" s="17" t="s">
        <v>3286</v>
      </c>
      <c r="AU3983" s="17" t="s">
        <v>3287</v>
      </c>
      <c r="AW3983" s="17">
        <v>22745773</v>
      </c>
    </row>
    <row r="3984" spans="1:50" ht="30" customHeight="1">
      <c r="A3984" s="17" t="s">
        <v>1602</v>
      </c>
      <c r="C3984" s="17" t="s">
        <v>1603</v>
      </c>
      <c r="D3984" s="17" t="s">
        <v>1604</v>
      </c>
      <c r="E3984" s="17" t="s">
        <v>8876</v>
      </c>
      <c r="G3984" s="20" t="s">
        <v>41</v>
      </c>
      <c r="M3984" s="20" t="s">
        <v>41</v>
      </c>
      <c r="N3984" s="20" t="s">
        <v>41</v>
      </c>
      <c r="O3984" s="20" t="s">
        <v>41</v>
      </c>
      <c r="R3984" s="20" t="s">
        <v>41</v>
      </c>
      <c r="T3984" s="20" t="s">
        <v>41</v>
      </c>
      <c r="U3984" s="20" t="s">
        <v>41</v>
      </c>
      <c r="X3984" s="20" t="s">
        <v>41</v>
      </c>
      <c r="Y3984" s="20" t="s">
        <v>41</v>
      </c>
      <c r="AJ3984" s="20" t="s">
        <v>41</v>
      </c>
      <c r="AQ3984" s="17" t="s">
        <v>44</v>
      </c>
      <c r="AS3984" s="17" t="s">
        <v>8433</v>
      </c>
      <c r="AT3984" s="17" t="s">
        <v>8437</v>
      </c>
      <c r="AU3984" s="17" t="s">
        <v>45</v>
      </c>
      <c r="AW3984" s="17">
        <v>3040565</v>
      </c>
    </row>
    <row r="3985" spans="1:51" ht="30" customHeight="1">
      <c r="A3985" s="17" t="s">
        <v>1602</v>
      </c>
      <c r="C3985" s="17" t="s">
        <v>5089</v>
      </c>
      <c r="D3985" s="17" t="s">
        <v>5090</v>
      </c>
      <c r="E3985" s="17" t="s">
        <v>8876</v>
      </c>
      <c r="H3985" s="20" t="s">
        <v>41</v>
      </c>
      <c r="M3985" s="20" t="s">
        <v>41</v>
      </c>
      <c r="N3985" s="20" t="s">
        <v>41</v>
      </c>
      <c r="P3985" s="20" t="s">
        <v>41</v>
      </c>
      <c r="T3985" s="20" t="s">
        <v>41</v>
      </c>
      <c r="W3985" s="20" t="s">
        <v>40</v>
      </c>
      <c r="Z3985" s="20" t="s">
        <v>41</v>
      </c>
      <c r="AC3985" s="20" t="s">
        <v>41</v>
      </c>
      <c r="AD3985" s="17" t="s">
        <v>8874</v>
      </c>
      <c r="AL3985" s="17">
        <v>68006262</v>
      </c>
      <c r="AS3985" s="17" t="s">
        <v>3285</v>
      </c>
      <c r="AT3985" s="17" t="s">
        <v>3286</v>
      </c>
      <c r="AU3985" s="17" t="s">
        <v>3287</v>
      </c>
      <c r="AW3985" s="17">
        <v>22745773</v>
      </c>
    </row>
    <row r="3986" spans="1:51" ht="30" customHeight="1">
      <c r="A3986" s="17" t="s">
        <v>1602</v>
      </c>
      <c r="C3986" s="17" t="s">
        <v>5089</v>
      </c>
      <c r="D3986" s="17" t="s">
        <v>5090</v>
      </c>
      <c r="E3986" s="17" t="s">
        <v>8876</v>
      </c>
      <c r="H3986" s="20" t="s">
        <v>41</v>
      </c>
      <c r="M3986" s="20" t="s">
        <v>41</v>
      </c>
      <c r="N3986" s="20" t="s">
        <v>41</v>
      </c>
      <c r="O3986" s="20" t="s">
        <v>41</v>
      </c>
      <c r="S3986" s="20" t="s">
        <v>41</v>
      </c>
      <c r="AJ3986" s="20" t="s">
        <v>41</v>
      </c>
      <c r="AK3986" s="17" t="s">
        <v>30</v>
      </c>
      <c r="AL3986" s="17">
        <v>68006262</v>
      </c>
      <c r="AP3986" s="17" t="s">
        <v>8093</v>
      </c>
      <c r="AQ3986" s="17" t="s">
        <v>8007</v>
      </c>
      <c r="AR3986" s="17" t="s">
        <v>8094</v>
      </c>
      <c r="AS3986" s="17" t="s">
        <v>8009</v>
      </c>
      <c r="AT3986" s="17" t="s">
        <v>8010</v>
      </c>
      <c r="AU3986" s="17" t="s">
        <v>45</v>
      </c>
      <c r="AW3986" s="17">
        <v>18268500</v>
      </c>
    </row>
    <row r="3987" spans="1:51" ht="30" customHeight="1">
      <c r="A3987" s="17" t="s">
        <v>6499</v>
      </c>
      <c r="C3987" s="17" t="s">
        <v>6500</v>
      </c>
      <c r="D3987" s="17" t="s">
        <v>6501</v>
      </c>
      <c r="E3987" s="17" t="s">
        <v>8876</v>
      </c>
      <c r="H3987" s="20" t="s">
        <v>41</v>
      </c>
      <c r="M3987" s="20" t="s">
        <v>41</v>
      </c>
      <c r="N3987" s="20" t="s">
        <v>41</v>
      </c>
      <c r="P3987" s="20" t="s">
        <v>41</v>
      </c>
      <c r="Z3987" s="20" t="s">
        <v>41</v>
      </c>
      <c r="AC3987" s="20" t="s">
        <v>41</v>
      </c>
      <c r="AD3987" s="17" t="s">
        <v>8874</v>
      </c>
      <c r="AL3987" s="17">
        <v>68006262</v>
      </c>
      <c r="AS3987" s="17" t="s">
        <v>3285</v>
      </c>
      <c r="AT3987" s="17" t="s">
        <v>3286</v>
      </c>
      <c r="AU3987" s="17" t="s">
        <v>3287</v>
      </c>
      <c r="AW3987" s="17">
        <v>22745773</v>
      </c>
    </row>
    <row r="3988" spans="1:51" ht="30" customHeight="1">
      <c r="A3988" s="17" t="s">
        <v>3858</v>
      </c>
      <c r="C3988" s="17" t="s">
        <v>3859</v>
      </c>
      <c r="D3988" s="17" t="s">
        <v>3860</v>
      </c>
      <c r="E3988" s="17" t="s">
        <v>8876</v>
      </c>
      <c r="H3988" s="20" t="s">
        <v>41</v>
      </c>
      <c r="M3988" s="20" t="s">
        <v>41</v>
      </c>
      <c r="N3988" s="20" t="s">
        <v>41</v>
      </c>
      <c r="P3988" s="20" t="s">
        <v>41</v>
      </c>
      <c r="W3988" s="20" t="s">
        <v>39</v>
      </c>
      <c r="Z3988" s="20" t="s">
        <v>41</v>
      </c>
      <c r="AC3988" s="20" t="s">
        <v>41</v>
      </c>
      <c r="AD3988" s="17" t="s">
        <v>8874</v>
      </c>
      <c r="AL3988" s="17">
        <v>68006262</v>
      </c>
      <c r="AS3988" s="17" t="s">
        <v>3285</v>
      </c>
      <c r="AT3988" s="17" t="s">
        <v>3286</v>
      </c>
      <c r="AU3988" s="17" t="s">
        <v>3287</v>
      </c>
      <c r="AW3988" s="17">
        <v>22745773</v>
      </c>
    </row>
    <row r="3989" spans="1:51" ht="30" customHeight="1">
      <c r="A3989" s="17" t="s">
        <v>5512</v>
      </c>
      <c r="C3989" s="17" t="s">
        <v>5513</v>
      </c>
      <c r="D3989" s="17" t="s">
        <v>5514</v>
      </c>
      <c r="E3989" s="17" t="s">
        <v>8876</v>
      </c>
      <c r="H3989" s="20" t="s">
        <v>41</v>
      </c>
      <c r="M3989" s="20" t="s">
        <v>41</v>
      </c>
      <c r="N3989" s="20" t="s">
        <v>41</v>
      </c>
      <c r="P3989" s="20" t="s">
        <v>41</v>
      </c>
      <c r="W3989" s="20" t="s">
        <v>39</v>
      </c>
      <c r="Z3989" s="20" t="s">
        <v>41</v>
      </c>
      <c r="AC3989" s="20" t="s">
        <v>41</v>
      </c>
      <c r="AD3989" s="17" t="s">
        <v>8874</v>
      </c>
      <c r="AL3989" s="17">
        <v>68006262</v>
      </c>
      <c r="AS3989" s="17" t="s">
        <v>3285</v>
      </c>
      <c r="AT3989" s="17" t="s">
        <v>3286</v>
      </c>
      <c r="AU3989" s="17" t="s">
        <v>3287</v>
      </c>
      <c r="AW3989" s="17">
        <v>22745773</v>
      </c>
    </row>
    <row r="3990" spans="1:51" ht="30" customHeight="1">
      <c r="A3990" s="17" t="s">
        <v>4611</v>
      </c>
      <c r="C3990" s="17" t="s">
        <v>4612</v>
      </c>
      <c r="D3990" s="17" t="s">
        <v>4613</v>
      </c>
      <c r="E3990" s="17" t="s">
        <v>8876</v>
      </c>
      <c r="H3990" s="20" t="s">
        <v>41</v>
      </c>
      <c r="M3990" s="20" t="s">
        <v>41</v>
      </c>
      <c r="N3990" s="20" t="s">
        <v>41</v>
      </c>
      <c r="P3990" s="20" t="s">
        <v>41</v>
      </c>
      <c r="W3990" s="20" t="s">
        <v>39</v>
      </c>
      <c r="Z3990" s="20" t="s">
        <v>41</v>
      </c>
      <c r="AC3990" s="20" t="s">
        <v>41</v>
      </c>
      <c r="AD3990" s="17" t="s">
        <v>8874</v>
      </c>
      <c r="AL3990" s="17">
        <v>68006262</v>
      </c>
      <c r="AS3990" s="17" t="s">
        <v>3285</v>
      </c>
      <c r="AT3990" s="17" t="s">
        <v>3286</v>
      </c>
      <c r="AU3990" s="17" t="s">
        <v>3287</v>
      </c>
      <c r="AW3990" s="17">
        <v>22745773</v>
      </c>
    </row>
    <row r="3991" spans="1:51" ht="30" customHeight="1">
      <c r="A3991" s="17" t="s">
        <v>239</v>
      </c>
      <c r="C3991" s="17" t="s">
        <v>240</v>
      </c>
      <c r="D3991" s="17" t="s">
        <v>241</v>
      </c>
      <c r="E3991" s="17" t="s">
        <v>8876</v>
      </c>
      <c r="M3991" s="20" t="s">
        <v>41</v>
      </c>
      <c r="N3991" s="20" t="s">
        <v>41</v>
      </c>
      <c r="O3991" s="20" t="s">
        <v>41</v>
      </c>
      <c r="R3991" s="20" t="s">
        <v>41</v>
      </c>
      <c r="T3991" s="20" t="s">
        <v>41</v>
      </c>
      <c r="U3991" s="20" t="s">
        <v>41</v>
      </c>
      <c r="AC3991" s="20" t="s">
        <v>41</v>
      </c>
      <c r="AD3991" s="17" t="s">
        <v>166</v>
      </c>
      <c r="AI3991" s="20" t="s">
        <v>41</v>
      </c>
      <c r="AQ3991" s="17" t="s">
        <v>44</v>
      </c>
      <c r="AS3991" s="17" t="s">
        <v>8433</v>
      </c>
      <c r="AT3991" s="17" t="s">
        <v>8437</v>
      </c>
      <c r="AU3991" s="17" t="s">
        <v>45</v>
      </c>
      <c r="AV3991" s="20" t="s">
        <v>39</v>
      </c>
      <c r="AW3991" s="17">
        <v>3040565</v>
      </c>
      <c r="AY3991" s="20" t="s">
        <v>41</v>
      </c>
    </row>
    <row r="3992" spans="1:51" ht="30" customHeight="1">
      <c r="A3992" s="17" t="s">
        <v>239</v>
      </c>
      <c r="C3992" s="17" t="s">
        <v>4974</v>
      </c>
      <c r="D3992" s="17" t="s">
        <v>4975</v>
      </c>
      <c r="E3992" s="17" t="s">
        <v>8876</v>
      </c>
      <c r="H3992" s="20" t="s">
        <v>41</v>
      </c>
      <c r="M3992" s="20" t="s">
        <v>41</v>
      </c>
      <c r="N3992" s="20" t="s">
        <v>41</v>
      </c>
      <c r="P3992" s="20" t="s">
        <v>41</v>
      </c>
      <c r="W3992" s="20" t="s">
        <v>39</v>
      </c>
      <c r="Z3992" s="20" t="s">
        <v>41</v>
      </c>
      <c r="AC3992" s="20" t="s">
        <v>41</v>
      </c>
      <c r="AD3992" s="17" t="s">
        <v>8874</v>
      </c>
      <c r="AL3992" s="17">
        <v>68006262</v>
      </c>
      <c r="AS3992" s="17" t="s">
        <v>3285</v>
      </c>
      <c r="AT3992" s="17" t="s">
        <v>3286</v>
      </c>
      <c r="AU3992" s="17" t="s">
        <v>3287</v>
      </c>
      <c r="AW3992" s="17">
        <v>22745773</v>
      </c>
      <c r="AY3992" s="20" t="s">
        <v>41</v>
      </c>
    </row>
    <row r="3993" spans="1:51" ht="30" customHeight="1">
      <c r="A3993" s="17" t="s">
        <v>239</v>
      </c>
      <c r="C3993" s="17" t="s">
        <v>4974</v>
      </c>
      <c r="D3993" s="17" t="s">
        <v>4975</v>
      </c>
      <c r="E3993" s="17" t="s">
        <v>8876</v>
      </c>
      <c r="H3993" s="20" t="s">
        <v>41</v>
      </c>
      <c r="M3993" s="20" t="s">
        <v>41</v>
      </c>
      <c r="N3993" s="20" t="s">
        <v>41</v>
      </c>
      <c r="P3993" s="20" t="s">
        <v>41</v>
      </c>
      <c r="Z3993" s="20" t="s">
        <v>41</v>
      </c>
      <c r="AC3993" s="20" t="s">
        <v>41</v>
      </c>
      <c r="AD3993" s="17" t="s">
        <v>8874</v>
      </c>
      <c r="AL3993" s="17">
        <v>68006262</v>
      </c>
      <c r="AS3993" s="17" t="s">
        <v>3285</v>
      </c>
      <c r="AT3993" s="17" t="s">
        <v>3286</v>
      </c>
      <c r="AU3993" s="17" t="s">
        <v>3287</v>
      </c>
      <c r="AW3993" s="17">
        <v>22745773</v>
      </c>
      <c r="AY3993" s="20" t="s">
        <v>41</v>
      </c>
    </row>
    <row r="3994" spans="1:51" ht="30" customHeight="1">
      <c r="A3994" s="17" t="s">
        <v>239</v>
      </c>
      <c r="C3994" s="17" t="s">
        <v>4974</v>
      </c>
      <c r="D3994" s="17" t="s">
        <v>4975</v>
      </c>
      <c r="E3994" s="17" t="s">
        <v>8876</v>
      </c>
      <c r="H3994" s="20" t="s">
        <v>41</v>
      </c>
      <c r="M3994" s="20" t="s">
        <v>41</v>
      </c>
      <c r="N3994" s="20" t="s">
        <v>41</v>
      </c>
      <c r="Q3994" s="20" t="s">
        <v>41</v>
      </c>
      <c r="T3994" s="20" t="s">
        <v>41</v>
      </c>
      <c r="U3994" s="20" t="s">
        <v>41</v>
      </c>
      <c r="Z3994" s="20" t="s">
        <v>41</v>
      </c>
      <c r="AC3994" s="20" t="s">
        <v>41</v>
      </c>
      <c r="AD3994" s="17" t="s">
        <v>8874</v>
      </c>
      <c r="AL3994" s="17">
        <v>68006262</v>
      </c>
      <c r="AP3994" s="17" t="s">
        <v>6750</v>
      </c>
      <c r="AQ3994" s="17" t="s">
        <v>44</v>
      </c>
      <c r="AS3994" s="17" t="s">
        <v>6751</v>
      </c>
      <c r="AT3994" s="17" t="s">
        <v>6752</v>
      </c>
      <c r="AU3994" s="17" t="s">
        <v>45</v>
      </c>
      <c r="AW3994" s="17">
        <v>19370153</v>
      </c>
      <c r="AY3994" s="20" t="s">
        <v>41</v>
      </c>
    </row>
    <row r="3995" spans="1:51" ht="30" customHeight="1">
      <c r="A3995" s="17" t="s">
        <v>6565</v>
      </c>
      <c r="C3995" s="17" t="s">
        <v>6566</v>
      </c>
      <c r="D3995" s="17" t="s">
        <v>6567</v>
      </c>
      <c r="E3995" s="17" t="s">
        <v>8876</v>
      </c>
      <c r="H3995" s="20" t="s">
        <v>41</v>
      </c>
      <c r="M3995" s="20" t="s">
        <v>41</v>
      </c>
      <c r="N3995" s="20" t="s">
        <v>41</v>
      </c>
      <c r="P3995" s="20" t="s">
        <v>41</v>
      </c>
      <c r="Z3995" s="20" t="s">
        <v>41</v>
      </c>
      <c r="AC3995" s="20" t="s">
        <v>41</v>
      </c>
      <c r="AD3995" s="17" t="s">
        <v>8874</v>
      </c>
      <c r="AL3995" s="17">
        <v>68006262</v>
      </c>
      <c r="AS3995" s="17" t="s">
        <v>3285</v>
      </c>
      <c r="AT3995" s="17" t="s">
        <v>3286</v>
      </c>
      <c r="AU3995" s="17" t="s">
        <v>3287</v>
      </c>
      <c r="AW3995" s="17">
        <v>22745773</v>
      </c>
    </row>
    <row r="3996" spans="1:51" ht="30" customHeight="1">
      <c r="A3996" s="17" t="s">
        <v>3870</v>
      </c>
      <c r="C3996" s="17" t="s">
        <v>3871</v>
      </c>
      <c r="D3996" s="17" t="s">
        <v>3872</v>
      </c>
      <c r="E3996" s="17" t="s">
        <v>8876</v>
      </c>
      <c r="H3996" s="20" t="s">
        <v>41</v>
      </c>
      <c r="M3996" s="20" t="s">
        <v>41</v>
      </c>
      <c r="N3996" s="20" t="s">
        <v>41</v>
      </c>
      <c r="P3996" s="20" t="s">
        <v>41</v>
      </c>
      <c r="W3996" s="20" t="s">
        <v>39</v>
      </c>
      <c r="Z3996" s="20" t="s">
        <v>41</v>
      </c>
      <c r="AC3996" s="20" t="s">
        <v>41</v>
      </c>
      <c r="AD3996" s="17" t="s">
        <v>8874</v>
      </c>
      <c r="AL3996" s="17">
        <v>68006262</v>
      </c>
      <c r="AS3996" s="17" t="s">
        <v>3285</v>
      </c>
      <c r="AT3996" s="17" t="s">
        <v>3286</v>
      </c>
      <c r="AU3996" s="17" t="s">
        <v>3287</v>
      </c>
      <c r="AW3996" s="17">
        <v>22745773</v>
      </c>
    </row>
    <row r="3997" spans="1:51" ht="30" customHeight="1">
      <c r="A3997" s="17" t="s">
        <v>3870</v>
      </c>
      <c r="C3997" s="17" t="s">
        <v>3871</v>
      </c>
      <c r="D3997" s="17" t="s">
        <v>3872</v>
      </c>
      <c r="E3997" s="17" t="s">
        <v>8876</v>
      </c>
      <c r="H3997" s="20" t="s">
        <v>41</v>
      </c>
      <c r="M3997" s="20" t="s">
        <v>41</v>
      </c>
      <c r="N3997" s="20" t="s">
        <v>41</v>
      </c>
      <c r="Q3997" s="20" t="s">
        <v>41</v>
      </c>
      <c r="T3997" s="20" t="s">
        <v>41</v>
      </c>
      <c r="U3997" s="20" t="s">
        <v>41</v>
      </c>
      <c r="Z3997" s="20" t="s">
        <v>41</v>
      </c>
      <c r="AC3997" s="20" t="s">
        <v>41</v>
      </c>
      <c r="AD3997" s="17" t="s">
        <v>8874</v>
      </c>
      <c r="AL3997" s="17">
        <v>68006262</v>
      </c>
      <c r="AP3997" s="17" t="s">
        <v>6750</v>
      </c>
      <c r="AQ3997" s="17" t="s">
        <v>44</v>
      </c>
      <c r="AS3997" s="17" t="s">
        <v>6751</v>
      </c>
      <c r="AT3997" s="17" t="s">
        <v>6752</v>
      </c>
      <c r="AU3997" s="17" t="s">
        <v>45</v>
      </c>
      <c r="AW3997" s="17">
        <v>19370153</v>
      </c>
    </row>
    <row r="3998" spans="1:51" ht="30" customHeight="1">
      <c r="A3998" s="17" t="s">
        <v>6720</v>
      </c>
      <c r="C3998" s="17" t="s">
        <v>6721</v>
      </c>
      <c r="D3998" s="17" t="s">
        <v>6722</v>
      </c>
      <c r="E3998" s="17" t="s">
        <v>8876</v>
      </c>
      <c r="H3998" s="20" t="s">
        <v>41</v>
      </c>
      <c r="M3998" s="20" t="s">
        <v>41</v>
      </c>
      <c r="N3998" s="20" t="s">
        <v>41</v>
      </c>
      <c r="P3998" s="20" t="s">
        <v>41</v>
      </c>
      <c r="Z3998" s="20" t="s">
        <v>41</v>
      </c>
      <c r="AC3998" s="20" t="s">
        <v>41</v>
      </c>
      <c r="AD3998" s="17" t="s">
        <v>8874</v>
      </c>
      <c r="AL3998" s="17">
        <v>68006262</v>
      </c>
      <c r="AS3998" s="17" t="s">
        <v>3285</v>
      </c>
      <c r="AT3998" s="17" t="s">
        <v>3286</v>
      </c>
      <c r="AU3998" s="17" t="s">
        <v>3287</v>
      </c>
      <c r="AW3998" s="17">
        <v>22745773</v>
      </c>
    </row>
    <row r="3999" spans="1:51" ht="30" customHeight="1">
      <c r="A3999" s="17" t="s">
        <v>6065</v>
      </c>
      <c r="C3999" s="17" t="s">
        <v>6066</v>
      </c>
      <c r="D3999" s="17" t="s">
        <v>6067</v>
      </c>
      <c r="E3999" s="17" t="s">
        <v>8876</v>
      </c>
      <c r="H3999" s="20" t="s">
        <v>41</v>
      </c>
      <c r="M3999" s="20" t="s">
        <v>41</v>
      </c>
      <c r="N3999" s="20" t="s">
        <v>41</v>
      </c>
      <c r="P3999" s="20" t="s">
        <v>41</v>
      </c>
      <c r="T3999" s="20" t="s">
        <v>41</v>
      </c>
      <c r="W3999" s="20" t="s">
        <v>40</v>
      </c>
      <c r="Z3999" s="20" t="s">
        <v>41</v>
      </c>
      <c r="AC3999" s="20" t="s">
        <v>41</v>
      </c>
      <c r="AD3999" s="17" t="s">
        <v>8874</v>
      </c>
      <c r="AL3999" s="17">
        <v>68006262</v>
      </c>
      <c r="AS3999" s="17" t="s">
        <v>3285</v>
      </c>
      <c r="AT3999" s="17" t="s">
        <v>3286</v>
      </c>
      <c r="AU3999" s="17" t="s">
        <v>3287</v>
      </c>
      <c r="AW3999" s="17">
        <v>22745773</v>
      </c>
    </row>
    <row r="4000" spans="1:51" ht="30" customHeight="1">
      <c r="A4000" s="17" t="s">
        <v>254</v>
      </c>
      <c r="C4000" s="17" t="s">
        <v>255</v>
      </c>
      <c r="D4000" s="17" t="s">
        <v>256</v>
      </c>
      <c r="E4000" s="17" t="s">
        <v>8876</v>
      </c>
      <c r="M4000" s="20" t="s">
        <v>41</v>
      </c>
      <c r="N4000" s="20" t="s">
        <v>41</v>
      </c>
      <c r="O4000" s="20" t="s">
        <v>41</v>
      </c>
      <c r="R4000" s="20" t="s">
        <v>41</v>
      </c>
      <c r="T4000" s="20" t="s">
        <v>41</v>
      </c>
      <c r="U4000" s="20" t="s">
        <v>41</v>
      </c>
      <c r="AC4000" s="20" t="s">
        <v>41</v>
      </c>
      <c r="AD4000" s="17" t="s">
        <v>257</v>
      </c>
      <c r="AE4000" s="17">
        <v>67567739</v>
      </c>
      <c r="AI4000" s="20" t="s">
        <v>41</v>
      </c>
      <c r="AQ4000" s="17" t="s">
        <v>44</v>
      </c>
      <c r="AS4000" s="17" t="s">
        <v>8433</v>
      </c>
      <c r="AT4000" s="17" t="s">
        <v>8437</v>
      </c>
      <c r="AU4000" s="17" t="s">
        <v>45</v>
      </c>
      <c r="AV4000" s="20" t="s">
        <v>41</v>
      </c>
      <c r="AW4000" s="17">
        <v>3040565</v>
      </c>
    </row>
    <row r="4001" spans="1:51" ht="30" customHeight="1">
      <c r="A4001" s="17" t="s">
        <v>254</v>
      </c>
      <c r="C4001" s="17" t="s">
        <v>4682</v>
      </c>
      <c r="D4001" s="17" t="s">
        <v>4683</v>
      </c>
      <c r="E4001" s="17" t="s">
        <v>8876</v>
      </c>
      <c r="H4001" s="20" t="s">
        <v>41</v>
      </c>
      <c r="M4001" s="20" t="s">
        <v>41</v>
      </c>
      <c r="N4001" s="20" t="s">
        <v>41</v>
      </c>
      <c r="P4001" s="20" t="s">
        <v>41</v>
      </c>
      <c r="W4001" s="20" t="s">
        <v>39</v>
      </c>
      <c r="Z4001" s="20" t="s">
        <v>41</v>
      </c>
      <c r="AC4001" s="20" t="s">
        <v>41</v>
      </c>
      <c r="AD4001" s="17" t="s">
        <v>8874</v>
      </c>
      <c r="AL4001" s="17">
        <v>68006262</v>
      </c>
      <c r="AS4001" s="17" t="s">
        <v>3285</v>
      </c>
      <c r="AT4001" s="17" t="s">
        <v>3286</v>
      </c>
      <c r="AU4001" s="17" t="s">
        <v>3287</v>
      </c>
      <c r="AW4001" s="17">
        <v>22745773</v>
      </c>
    </row>
    <row r="4002" spans="1:51" ht="30" customHeight="1">
      <c r="A4002" s="17" t="s">
        <v>254</v>
      </c>
      <c r="C4002" s="17" t="s">
        <v>4682</v>
      </c>
      <c r="D4002" s="17" t="s">
        <v>4683</v>
      </c>
      <c r="E4002" s="17" t="s">
        <v>8876</v>
      </c>
      <c r="H4002" s="20" t="s">
        <v>41</v>
      </c>
      <c r="M4002" s="20" t="s">
        <v>41</v>
      </c>
      <c r="N4002" s="20" t="s">
        <v>41</v>
      </c>
      <c r="Q4002" s="20" t="s">
        <v>41</v>
      </c>
      <c r="T4002" s="20" t="s">
        <v>41</v>
      </c>
      <c r="U4002" s="20" t="s">
        <v>41</v>
      </c>
      <c r="Z4002" s="20" t="s">
        <v>41</v>
      </c>
      <c r="AC4002" s="20" t="s">
        <v>41</v>
      </c>
      <c r="AD4002" s="17" t="s">
        <v>8874</v>
      </c>
      <c r="AL4002" s="17">
        <v>68006262</v>
      </c>
      <c r="AP4002" s="17" t="s">
        <v>6750</v>
      </c>
      <c r="AQ4002" s="17" t="s">
        <v>44</v>
      </c>
      <c r="AS4002" s="17" t="s">
        <v>6751</v>
      </c>
      <c r="AT4002" s="17" t="s">
        <v>6752</v>
      </c>
      <c r="AU4002" s="17" t="s">
        <v>45</v>
      </c>
      <c r="AW4002" s="17">
        <v>19370153</v>
      </c>
    </row>
    <row r="4003" spans="1:51" ht="30" customHeight="1">
      <c r="A4003" s="17" t="s">
        <v>2989</v>
      </c>
      <c r="C4003" s="17" t="s">
        <v>2990</v>
      </c>
      <c r="D4003" s="17" t="s">
        <v>2991</v>
      </c>
      <c r="E4003" s="17" t="s">
        <v>8876</v>
      </c>
      <c r="I4003" s="20" t="s">
        <v>41</v>
      </c>
      <c r="J4003" s="20" t="s">
        <v>41</v>
      </c>
      <c r="X4003" s="20" t="s">
        <v>41</v>
      </c>
      <c r="AC4003" s="20" t="s">
        <v>41</v>
      </c>
      <c r="AD4003" s="17" t="s">
        <v>2992</v>
      </c>
      <c r="AE4003" s="17">
        <v>68012559</v>
      </c>
      <c r="AG4003" s="20" t="s">
        <v>41</v>
      </c>
      <c r="AO4003" s="17" t="s">
        <v>2993</v>
      </c>
      <c r="AQ4003" s="17" t="s">
        <v>44</v>
      </c>
      <c r="AS4003" s="17" t="s">
        <v>2519</v>
      </c>
      <c r="AT4003" s="17" t="s">
        <v>2374</v>
      </c>
      <c r="AU4003" s="17" t="s">
        <v>2375</v>
      </c>
      <c r="AV4003" s="20" t="s">
        <v>41</v>
      </c>
      <c r="AW4003" s="17">
        <v>22887939</v>
      </c>
    </row>
    <row r="4004" spans="1:51" ht="30" customHeight="1">
      <c r="A4004" s="17" t="s">
        <v>3394</v>
      </c>
      <c r="C4004" s="17" t="s">
        <v>3395</v>
      </c>
      <c r="D4004" s="17" t="s">
        <v>3396</v>
      </c>
      <c r="E4004" s="17" t="s">
        <v>8876</v>
      </c>
      <c r="H4004" s="20" t="s">
        <v>41</v>
      </c>
      <c r="M4004" s="20" t="s">
        <v>41</v>
      </c>
      <c r="N4004" s="20" t="s">
        <v>41</v>
      </c>
      <c r="P4004" s="20" t="s">
        <v>41</v>
      </c>
      <c r="W4004" s="20" t="s">
        <v>39</v>
      </c>
      <c r="Z4004" s="20" t="s">
        <v>41</v>
      </c>
      <c r="AC4004" s="20" t="s">
        <v>41</v>
      </c>
      <c r="AD4004" s="17" t="s">
        <v>8874</v>
      </c>
      <c r="AL4004" s="17">
        <v>68006262</v>
      </c>
      <c r="AS4004" s="17" t="s">
        <v>3285</v>
      </c>
      <c r="AT4004" s="17" t="s">
        <v>3286</v>
      </c>
      <c r="AU4004" s="17" t="s">
        <v>3287</v>
      </c>
      <c r="AW4004" s="17">
        <v>22745773</v>
      </c>
    </row>
    <row r="4005" spans="1:51" ht="30" customHeight="1">
      <c r="A4005" s="17" t="s">
        <v>8228</v>
      </c>
      <c r="C4005" s="17" t="s">
        <v>8229</v>
      </c>
      <c r="D4005" s="17" t="s">
        <v>8230</v>
      </c>
      <c r="E4005" s="17" t="s">
        <v>8876</v>
      </c>
      <c r="H4005" s="20" t="s">
        <v>41</v>
      </c>
      <c r="M4005" s="20" t="s">
        <v>41</v>
      </c>
      <c r="T4005" s="20" t="s">
        <v>41</v>
      </c>
      <c r="V4005" s="20" t="s">
        <v>41</v>
      </c>
      <c r="Y4005" s="20" t="s">
        <v>39</v>
      </c>
      <c r="Z4005" s="20" t="s">
        <v>41</v>
      </c>
      <c r="AA4005" s="20" t="s">
        <v>41</v>
      </c>
      <c r="AJ4005" s="20" t="s">
        <v>41</v>
      </c>
      <c r="AK4005" s="17" t="s">
        <v>30</v>
      </c>
      <c r="AL4005" s="17">
        <v>68006262</v>
      </c>
      <c r="AP4005" s="17" t="s">
        <v>8202</v>
      </c>
      <c r="AQ4005" s="17" t="s">
        <v>8203</v>
      </c>
      <c r="AR4005" s="17" t="s">
        <v>8204</v>
      </c>
      <c r="AS4005" s="17" t="s">
        <v>8432</v>
      </c>
      <c r="AT4005" s="17" t="s">
        <v>8436</v>
      </c>
      <c r="AU4005" s="17" t="s">
        <v>45</v>
      </c>
      <c r="AW4005" s="17">
        <v>19706548</v>
      </c>
    </row>
    <row r="4006" spans="1:51" ht="30" customHeight="1">
      <c r="A4006" s="17" t="s">
        <v>5449</v>
      </c>
      <c r="C4006" s="17" t="s">
        <v>5450</v>
      </c>
      <c r="D4006" s="17" t="s">
        <v>5451</v>
      </c>
      <c r="E4006" s="17" t="s">
        <v>8876</v>
      </c>
      <c r="H4006" s="20" t="s">
        <v>41</v>
      </c>
      <c r="M4006" s="20" t="s">
        <v>41</v>
      </c>
      <c r="N4006" s="20" t="s">
        <v>41</v>
      </c>
      <c r="P4006" s="20" t="s">
        <v>41</v>
      </c>
      <c r="W4006" s="20" t="s">
        <v>39</v>
      </c>
      <c r="Z4006" s="20" t="s">
        <v>41</v>
      </c>
      <c r="AC4006" s="20" t="s">
        <v>41</v>
      </c>
      <c r="AD4006" s="17" t="s">
        <v>8874</v>
      </c>
      <c r="AL4006" s="17">
        <v>68006262</v>
      </c>
      <c r="AS4006" s="17" t="s">
        <v>3285</v>
      </c>
      <c r="AT4006" s="17" t="s">
        <v>3286</v>
      </c>
      <c r="AU4006" s="17" t="s">
        <v>3287</v>
      </c>
      <c r="AW4006" s="17">
        <v>22745773</v>
      </c>
    </row>
    <row r="4007" spans="1:51" ht="30" customHeight="1">
      <c r="A4007" s="17" t="s">
        <v>2118</v>
      </c>
      <c r="C4007" s="17" t="s">
        <v>2119</v>
      </c>
      <c r="D4007" s="17" t="s">
        <v>2120</v>
      </c>
      <c r="E4007" s="17" t="s">
        <v>8876</v>
      </c>
      <c r="G4007" s="20" t="s">
        <v>41</v>
      </c>
      <c r="M4007" s="20" t="s">
        <v>41</v>
      </c>
      <c r="N4007" s="20" t="s">
        <v>41</v>
      </c>
      <c r="O4007" s="20" t="s">
        <v>41</v>
      </c>
      <c r="R4007" s="20" t="s">
        <v>41</v>
      </c>
      <c r="T4007" s="20" t="s">
        <v>41</v>
      </c>
      <c r="U4007" s="20" t="s">
        <v>41</v>
      </c>
      <c r="X4007" s="20" t="s">
        <v>41</v>
      </c>
      <c r="Y4007" s="20" t="s">
        <v>41</v>
      </c>
      <c r="AJ4007" s="20" t="s">
        <v>41</v>
      </c>
      <c r="AQ4007" s="17" t="s">
        <v>44</v>
      </c>
      <c r="AS4007" s="17" t="s">
        <v>8433</v>
      </c>
      <c r="AT4007" s="17" t="s">
        <v>8437</v>
      </c>
      <c r="AU4007" s="17" t="s">
        <v>45</v>
      </c>
      <c r="AW4007" s="17">
        <v>3040565</v>
      </c>
    </row>
    <row r="4008" spans="1:51" ht="30" customHeight="1">
      <c r="A4008" s="17" t="s">
        <v>6538</v>
      </c>
      <c r="C4008" s="17" t="s">
        <v>6539</v>
      </c>
      <c r="D4008" s="17" t="s">
        <v>6540</v>
      </c>
      <c r="E4008" s="17" t="s">
        <v>8876</v>
      </c>
      <c r="H4008" s="20" t="s">
        <v>41</v>
      </c>
      <c r="M4008" s="20" t="s">
        <v>41</v>
      </c>
      <c r="N4008" s="20" t="s">
        <v>41</v>
      </c>
      <c r="P4008" s="20" t="s">
        <v>41</v>
      </c>
      <c r="Z4008" s="20" t="s">
        <v>41</v>
      </c>
      <c r="AC4008" s="20" t="s">
        <v>41</v>
      </c>
      <c r="AD4008" s="17" t="s">
        <v>8874</v>
      </c>
      <c r="AL4008" s="17">
        <v>68006262</v>
      </c>
      <c r="AS4008" s="17" t="s">
        <v>3285</v>
      </c>
      <c r="AT4008" s="17" t="s">
        <v>3286</v>
      </c>
      <c r="AU4008" s="17" t="s">
        <v>3287</v>
      </c>
      <c r="AW4008" s="17">
        <v>22745773</v>
      </c>
      <c r="AY4008" s="20" t="s">
        <v>41</v>
      </c>
    </row>
    <row r="4009" spans="1:51" ht="30" customHeight="1">
      <c r="A4009" s="17" t="s">
        <v>6434</v>
      </c>
      <c r="C4009" s="17" t="s">
        <v>6435</v>
      </c>
      <c r="D4009" s="17" t="s">
        <v>6436</v>
      </c>
      <c r="E4009" s="17" t="s">
        <v>8876</v>
      </c>
      <c r="H4009" s="20" t="s">
        <v>41</v>
      </c>
      <c r="M4009" s="20" t="s">
        <v>41</v>
      </c>
      <c r="N4009" s="20" t="s">
        <v>41</v>
      </c>
      <c r="P4009" s="20" t="s">
        <v>41</v>
      </c>
      <c r="Z4009" s="20" t="s">
        <v>41</v>
      </c>
      <c r="AC4009" s="20" t="s">
        <v>41</v>
      </c>
      <c r="AD4009" s="17" t="s">
        <v>8874</v>
      </c>
      <c r="AL4009" s="17">
        <v>68006262</v>
      </c>
      <c r="AS4009" s="17" t="s">
        <v>3285</v>
      </c>
      <c r="AT4009" s="17" t="s">
        <v>3286</v>
      </c>
      <c r="AU4009" s="17" t="s">
        <v>3287</v>
      </c>
      <c r="AW4009" s="17">
        <v>22745773</v>
      </c>
    </row>
    <row r="4010" spans="1:51" ht="30" customHeight="1">
      <c r="A4010" s="17" t="s">
        <v>7843</v>
      </c>
      <c r="C4010" s="17" t="s">
        <v>7844</v>
      </c>
      <c r="D4010" s="17" t="s">
        <v>7845</v>
      </c>
      <c r="E4010" s="17" t="s">
        <v>8876</v>
      </c>
      <c r="H4010" s="20" t="s">
        <v>41</v>
      </c>
      <c r="M4010" s="20" t="s">
        <v>41</v>
      </c>
      <c r="N4010" s="20" t="s">
        <v>41</v>
      </c>
      <c r="Q4010" s="20" t="s">
        <v>41</v>
      </c>
      <c r="T4010" s="20" t="s">
        <v>41</v>
      </c>
      <c r="U4010" s="20" t="s">
        <v>41</v>
      </c>
      <c r="Z4010" s="20" t="s">
        <v>41</v>
      </c>
      <c r="AC4010" s="20" t="s">
        <v>41</v>
      </c>
      <c r="AD4010" s="17" t="s">
        <v>8874</v>
      </c>
      <c r="AL4010" s="17">
        <v>68006262</v>
      </c>
      <c r="AP4010" s="17" t="s">
        <v>6750</v>
      </c>
      <c r="AQ4010" s="17" t="s">
        <v>44</v>
      </c>
      <c r="AS4010" s="17" t="s">
        <v>6751</v>
      </c>
      <c r="AT4010" s="17" t="s">
        <v>6752</v>
      </c>
      <c r="AU4010" s="17" t="s">
        <v>45</v>
      </c>
      <c r="AW4010" s="17">
        <v>19370153</v>
      </c>
    </row>
    <row r="4011" spans="1:51" ht="30" customHeight="1">
      <c r="A4011" s="17" t="s">
        <v>5524</v>
      </c>
      <c r="C4011" s="17" t="s">
        <v>5525</v>
      </c>
      <c r="D4011" s="17" t="s">
        <v>5526</v>
      </c>
      <c r="E4011" s="17" t="s">
        <v>8876</v>
      </c>
      <c r="H4011" s="20" t="s">
        <v>41</v>
      </c>
      <c r="M4011" s="20" t="s">
        <v>41</v>
      </c>
      <c r="N4011" s="20" t="s">
        <v>41</v>
      </c>
      <c r="P4011" s="20" t="s">
        <v>41</v>
      </c>
      <c r="W4011" s="20" t="s">
        <v>39</v>
      </c>
      <c r="Z4011" s="20" t="s">
        <v>41</v>
      </c>
      <c r="AC4011" s="20" t="s">
        <v>41</v>
      </c>
      <c r="AD4011" s="17" t="s">
        <v>8874</v>
      </c>
      <c r="AL4011" s="17">
        <v>68006262</v>
      </c>
      <c r="AS4011" s="17" t="s">
        <v>3285</v>
      </c>
      <c r="AT4011" s="17" t="s">
        <v>3286</v>
      </c>
      <c r="AU4011" s="17" t="s">
        <v>3287</v>
      </c>
      <c r="AW4011" s="17">
        <v>22745773</v>
      </c>
    </row>
    <row r="4012" spans="1:51" ht="30" customHeight="1">
      <c r="A4012" s="17" t="s">
        <v>6614</v>
      </c>
      <c r="C4012" s="17" t="s">
        <v>6615</v>
      </c>
      <c r="D4012" s="17" t="s">
        <v>6616</v>
      </c>
      <c r="E4012" s="17" t="s">
        <v>8876</v>
      </c>
      <c r="H4012" s="20" t="s">
        <v>41</v>
      </c>
      <c r="M4012" s="20" t="s">
        <v>41</v>
      </c>
      <c r="N4012" s="20" t="s">
        <v>41</v>
      </c>
      <c r="P4012" s="20" t="s">
        <v>41</v>
      </c>
      <c r="Z4012" s="20" t="s">
        <v>41</v>
      </c>
      <c r="AC4012" s="20" t="s">
        <v>41</v>
      </c>
      <c r="AD4012" s="17" t="s">
        <v>8874</v>
      </c>
      <c r="AL4012" s="17">
        <v>68006262</v>
      </c>
      <c r="AS4012" s="17" t="s">
        <v>3285</v>
      </c>
      <c r="AT4012" s="17" t="s">
        <v>3286</v>
      </c>
      <c r="AU4012" s="17" t="s">
        <v>3287</v>
      </c>
      <c r="AW4012" s="17">
        <v>22745773</v>
      </c>
    </row>
    <row r="4013" spans="1:51" ht="30" customHeight="1">
      <c r="A4013" s="17" t="s">
        <v>6614</v>
      </c>
      <c r="C4013" s="17" t="s">
        <v>6615</v>
      </c>
      <c r="D4013" s="17" t="s">
        <v>6616</v>
      </c>
      <c r="E4013" s="17" t="s">
        <v>8876</v>
      </c>
      <c r="H4013" s="20" t="s">
        <v>41</v>
      </c>
      <c r="M4013" s="20" t="s">
        <v>41</v>
      </c>
      <c r="T4013" s="20" t="s">
        <v>41</v>
      </c>
      <c r="V4013" s="20" t="s">
        <v>41</v>
      </c>
      <c r="Y4013" s="20" t="s">
        <v>39</v>
      </c>
      <c r="Z4013" s="20" t="s">
        <v>41</v>
      </c>
      <c r="AA4013" s="20" t="s">
        <v>41</v>
      </c>
      <c r="AJ4013" s="20" t="s">
        <v>41</v>
      </c>
      <c r="AK4013" s="17" t="s">
        <v>30</v>
      </c>
      <c r="AL4013" s="17">
        <v>68006262</v>
      </c>
      <c r="AP4013" s="17" t="s">
        <v>8202</v>
      </c>
      <c r="AQ4013" s="17" t="s">
        <v>8203</v>
      </c>
      <c r="AR4013" s="17" t="s">
        <v>8204</v>
      </c>
      <c r="AS4013" s="17" t="s">
        <v>8432</v>
      </c>
      <c r="AT4013" s="17" t="s">
        <v>8436</v>
      </c>
      <c r="AU4013" s="17" t="s">
        <v>45</v>
      </c>
      <c r="AW4013" s="17">
        <v>19706548</v>
      </c>
    </row>
    <row r="4014" spans="1:51" ht="30" customHeight="1">
      <c r="A4014" s="17" t="s">
        <v>7473</v>
      </c>
      <c r="C4014" s="17" t="s">
        <v>7474</v>
      </c>
      <c r="D4014" s="17" t="s">
        <v>7475</v>
      </c>
      <c r="E4014" s="17" t="s">
        <v>8876</v>
      </c>
      <c r="H4014" s="20" t="s">
        <v>41</v>
      </c>
      <c r="M4014" s="20" t="s">
        <v>41</v>
      </c>
      <c r="N4014" s="20" t="s">
        <v>41</v>
      </c>
      <c r="Q4014" s="20" t="s">
        <v>41</v>
      </c>
      <c r="T4014" s="20" t="s">
        <v>41</v>
      </c>
      <c r="U4014" s="20" t="s">
        <v>41</v>
      </c>
      <c r="Z4014" s="20" t="s">
        <v>41</v>
      </c>
      <c r="AC4014" s="20" t="s">
        <v>41</v>
      </c>
      <c r="AD4014" s="17" t="s">
        <v>8874</v>
      </c>
      <c r="AL4014" s="17">
        <v>68006262</v>
      </c>
      <c r="AP4014" s="17" t="s">
        <v>6750</v>
      </c>
      <c r="AQ4014" s="17" t="s">
        <v>44</v>
      </c>
      <c r="AS4014" s="17" t="s">
        <v>6751</v>
      </c>
      <c r="AT4014" s="17" t="s">
        <v>6752</v>
      </c>
      <c r="AU4014" s="17" t="s">
        <v>45</v>
      </c>
      <c r="AW4014" s="17">
        <v>19370153</v>
      </c>
    </row>
    <row r="4015" spans="1:51" ht="30" customHeight="1">
      <c r="A4015" s="17" t="s">
        <v>4514</v>
      </c>
      <c r="C4015" s="17" t="s">
        <v>4515</v>
      </c>
      <c r="D4015" s="17" t="s">
        <v>4516</v>
      </c>
      <c r="E4015" s="17" t="s">
        <v>8876</v>
      </c>
      <c r="H4015" s="20" t="s">
        <v>41</v>
      </c>
      <c r="M4015" s="20" t="s">
        <v>41</v>
      </c>
      <c r="N4015" s="20" t="s">
        <v>41</v>
      </c>
      <c r="P4015" s="20" t="s">
        <v>41</v>
      </c>
      <c r="W4015" s="20" t="s">
        <v>39</v>
      </c>
      <c r="Z4015" s="20" t="s">
        <v>41</v>
      </c>
      <c r="AC4015" s="20" t="s">
        <v>41</v>
      </c>
      <c r="AD4015" s="17" t="s">
        <v>8874</v>
      </c>
      <c r="AL4015" s="17">
        <v>68006262</v>
      </c>
      <c r="AS4015" s="17" t="s">
        <v>3285</v>
      </c>
      <c r="AT4015" s="17" t="s">
        <v>3286</v>
      </c>
      <c r="AU4015" s="17" t="s">
        <v>3287</v>
      </c>
      <c r="AW4015" s="17">
        <v>22745773</v>
      </c>
    </row>
    <row r="4016" spans="1:51" ht="30" customHeight="1">
      <c r="A4016" s="17" t="s">
        <v>5242</v>
      </c>
      <c r="C4016" s="17" t="s">
        <v>5243</v>
      </c>
      <c r="D4016" s="17" t="s">
        <v>5244</v>
      </c>
      <c r="E4016" s="17" t="s">
        <v>8876</v>
      </c>
      <c r="H4016" s="20" t="s">
        <v>41</v>
      </c>
      <c r="M4016" s="20" t="s">
        <v>41</v>
      </c>
      <c r="N4016" s="20" t="s">
        <v>41</v>
      </c>
      <c r="P4016" s="20" t="s">
        <v>41</v>
      </c>
      <c r="T4016" s="20" t="s">
        <v>41</v>
      </c>
      <c r="W4016" s="20" t="s">
        <v>40</v>
      </c>
      <c r="Z4016" s="20" t="s">
        <v>41</v>
      </c>
      <c r="AC4016" s="20" t="s">
        <v>41</v>
      </c>
      <c r="AD4016" s="17" t="s">
        <v>8874</v>
      </c>
      <c r="AL4016" s="17">
        <v>68006262</v>
      </c>
      <c r="AS4016" s="17" t="s">
        <v>3285</v>
      </c>
      <c r="AT4016" s="17" t="s">
        <v>3286</v>
      </c>
      <c r="AU4016" s="17" t="s">
        <v>3287</v>
      </c>
      <c r="AW4016" s="17">
        <v>22745773</v>
      </c>
    </row>
    <row r="4017" spans="1:51" ht="30" customHeight="1">
      <c r="A4017" s="17" t="s">
        <v>7195</v>
      </c>
      <c r="C4017" s="17" t="s">
        <v>7196</v>
      </c>
      <c r="D4017" s="17" t="s">
        <v>7197</v>
      </c>
      <c r="E4017" s="17" t="s">
        <v>8876</v>
      </c>
      <c r="H4017" s="20" t="s">
        <v>41</v>
      </c>
      <c r="M4017" s="20" t="s">
        <v>41</v>
      </c>
      <c r="N4017" s="20" t="s">
        <v>41</v>
      </c>
      <c r="Q4017" s="20" t="s">
        <v>41</v>
      </c>
      <c r="T4017" s="20" t="s">
        <v>41</v>
      </c>
      <c r="U4017" s="20" t="s">
        <v>41</v>
      </c>
      <c r="Z4017" s="20" t="s">
        <v>41</v>
      </c>
      <c r="AC4017" s="20" t="s">
        <v>41</v>
      </c>
      <c r="AD4017" s="17" t="s">
        <v>8874</v>
      </c>
      <c r="AL4017" s="17">
        <v>68006262</v>
      </c>
      <c r="AP4017" s="17" t="s">
        <v>6750</v>
      </c>
      <c r="AQ4017" s="17" t="s">
        <v>44</v>
      </c>
      <c r="AS4017" s="17" t="s">
        <v>6751</v>
      </c>
      <c r="AT4017" s="17" t="s">
        <v>6752</v>
      </c>
      <c r="AU4017" s="17" t="s">
        <v>45</v>
      </c>
      <c r="AW4017" s="17">
        <v>19370153</v>
      </c>
    </row>
    <row r="4018" spans="1:51" ht="30" customHeight="1">
      <c r="A4018" s="17" t="s">
        <v>6551</v>
      </c>
      <c r="C4018" s="17" t="s">
        <v>6552</v>
      </c>
      <c r="D4018" s="17" t="s">
        <v>6553</v>
      </c>
      <c r="E4018" s="17" t="s">
        <v>8876</v>
      </c>
      <c r="H4018" s="20" t="s">
        <v>41</v>
      </c>
      <c r="M4018" s="20" t="s">
        <v>41</v>
      </c>
      <c r="N4018" s="20" t="s">
        <v>41</v>
      </c>
      <c r="P4018" s="20" t="s">
        <v>41</v>
      </c>
      <c r="Z4018" s="20" t="s">
        <v>41</v>
      </c>
      <c r="AC4018" s="20" t="s">
        <v>41</v>
      </c>
      <c r="AD4018" s="17" t="s">
        <v>8874</v>
      </c>
      <c r="AL4018" s="17">
        <v>68006262</v>
      </c>
      <c r="AS4018" s="17" t="s">
        <v>3285</v>
      </c>
      <c r="AT4018" s="17" t="s">
        <v>3286</v>
      </c>
      <c r="AU4018" s="17" t="s">
        <v>3287</v>
      </c>
      <c r="AW4018" s="17">
        <v>22745773</v>
      </c>
    </row>
    <row r="4019" spans="1:51" ht="30" customHeight="1">
      <c r="A4019" s="17" t="s">
        <v>5946</v>
      </c>
      <c r="C4019" s="17" t="s">
        <v>5947</v>
      </c>
      <c r="D4019" s="17" t="s">
        <v>5948</v>
      </c>
      <c r="E4019" s="17" t="s">
        <v>8876</v>
      </c>
      <c r="H4019" s="20" t="s">
        <v>41</v>
      </c>
      <c r="M4019" s="20" t="s">
        <v>41</v>
      </c>
      <c r="N4019" s="20" t="s">
        <v>41</v>
      </c>
      <c r="P4019" s="20" t="s">
        <v>41</v>
      </c>
      <c r="W4019" s="20" t="s">
        <v>39</v>
      </c>
      <c r="Z4019" s="20" t="s">
        <v>41</v>
      </c>
      <c r="AC4019" s="20" t="s">
        <v>41</v>
      </c>
      <c r="AD4019" s="17" t="s">
        <v>8874</v>
      </c>
      <c r="AL4019" s="17">
        <v>68006262</v>
      </c>
      <c r="AS4019" s="17" t="s">
        <v>3285</v>
      </c>
      <c r="AT4019" s="17" t="s">
        <v>3286</v>
      </c>
      <c r="AU4019" s="17" t="s">
        <v>3287</v>
      </c>
      <c r="AW4019" s="17">
        <v>22745773</v>
      </c>
    </row>
    <row r="4020" spans="1:51" ht="30" customHeight="1">
      <c r="A4020" s="17" t="s">
        <v>2235</v>
      </c>
      <c r="C4020" s="17" t="s">
        <v>2236</v>
      </c>
      <c r="D4020" s="17" t="s">
        <v>2237</v>
      </c>
      <c r="E4020" s="17" t="s">
        <v>8876</v>
      </c>
      <c r="G4020" s="20" t="s">
        <v>41</v>
      </c>
      <c r="M4020" s="20" t="s">
        <v>41</v>
      </c>
      <c r="N4020" s="20" t="s">
        <v>41</v>
      </c>
      <c r="O4020" s="20" t="s">
        <v>41</v>
      </c>
      <c r="R4020" s="20" t="s">
        <v>41</v>
      </c>
      <c r="T4020" s="20" t="s">
        <v>41</v>
      </c>
      <c r="U4020" s="20" t="s">
        <v>41</v>
      </c>
      <c r="X4020" s="20" t="s">
        <v>41</v>
      </c>
      <c r="Y4020" s="20" t="s">
        <v>41</v>
      </c>
      <c r="AJ4020" s="20" t="s">
        <v>41</v>
      </c>
      <c r="AQ4020" s="17" t="s">
        <v>44</v>
      </c>
      <c r="AS4020" s="17" t="s">
        <v>8433</v>
      </c>
      <c r="AT4020" s="17" t="s">
        <v>8437</v>
      </c>
      <c r="AU4020" s="17" t="s">
        <v>45</v>
      </c>
      <c r="AW4020" s="17">
        <v>3040565</v>
      </c>
    </row>
    <row r="4021" spans="1:51" ht="30" customHeight="1">
      <c r="A4021" s="17" t="s">
        <v>1527</v>
      </c>
      <c r="C4021" s="17" t="s">
        <v>1528</v>
      </c>
      <c r="D4021" s="17" t="s">
        <v>1529</v>
      </c>
      <c r="E4021" s="17" t="s">
        <v>8876</v>
      </c>
      <c r="G4021" s="20" t="s">
        <v>41</v>
      </c>
      <c r="M4021" s="20" t="s">
        <v>41</v>
      </c>
      <c r="N4021" s="20" t="s">
        <v>41</v>
      </c>
      <c r="O4021" s="20" t="s">
        <v>41</v>
      </c>
      <c r="R4021" s="20" t="s">
        <v>41</v>
      </c>
      <c r="T4021" s="20" t="s">
        <v>41</v>
      </c>
      <c r="U4021" s="20" t="s">
        <v>41</v>
      </c>
      <c r="X4021" s="20" t="s">
        <v>41</v>
      </c>
      <c r="Y4021" s="20" t="s">
        <v>41</v>
      </c>
      <c r="AJ4021" s="20" t="s">
        <v>41</v>
      </c>
      <c r="AQ4021" s="17" t="s">
        <v>44</v>
      </c>
      <c r="AS4021" s="17" t="s">
        <v>8433</v>
      </c>
      <c r="AT4021" s="17" t="s">
        <v>8437</v>
      </c>
      <c r="AU4021" s="17" t="s">
        <v>45</v>
      </c>
      <c r="AW4021" s="17">
        <v>3040565</v>
      </c>
      <c r="AY4021" s="20" t="s">
        <v>41</v>
      </c>
    </row>
    <row r="4022" spans="1:51" ht="30" customHeight="1">
      <c r="A4022" s="17" t="s">
        <v>4844</v>
      </c>
      <c r="C4022" s="17" t="s">
        <v>4845</v>
      </c>
      <c r="D4022" s="17" t="s">
        <v>4846</v>
      </c>
      <c r="E4022" s="17" t="s">
        <v>8876</v>
      </c>
      <c r="H4022" s="20" t="s">
        <v>41</v>
      </c>
      <c r="M4022" s="20" t="s">
        <v>41</v>
      </c>
      <c r="N4022" s="20" t="s">
        <v>41</v>
      </c>
      <c r="P4022" s="20" t="s">
        <v>41</v>
      </c>
      <c r="T4022" s="20" t="s">
        <v>41</v>
      </c>
      <c r="W4022" s="20" t="s">
        <v>40</v>
      </c>
      <c r="Z4022" s="20" t="s">
        <v>41</v>
      </c>
      <c r="AC4022" s="20" t="s">
        <v>41</v>
      </c>
      <c r="AD4022" s="17" t="s">
        <v>8874</v>
      </c>
      <c r="AL4022" s="17">
        <v>68006262</v>
      </c>
      <c r="AS4022" s="17" t="s">
        <v>3285</v>
      </c>
      <c r="AT4022" s="17" t="s">
        <v>3286</v>
      </c>
      <c r="AU4022" s="17" t="s">
        <v>3287</v>
      </c>
      <c r="AW4022" s="17">
        <v>22745773</v>
      </c>
    </row>
    <row r="4023" spans="1:51" ht="30" customHeight="1">
      <c r="A4023" s="17" t="s">
        <v>4732</v>
      </c>
      <c r="C4023" s="17" t="s">
        <v>4733</v>
      </c>
      <c r="D4023" s="17" t="s">
        <v>4734</v>
      </c>
      <c r="E4023" s="17" t="s">
        <v>8876</v>
      </c>
      <c r="H4023" s="20" t="s">
        <v>41</v>
      </c>
      <c r="M4023" s="20" t="s">
        <v>41</v>
      </c>
      <c r="N4023" s="20" t="s">
        <v>41</v>
      </c>
      <c r="P4023" s="20" t="s">
        <v>41</v>
      </c>
      <c r="T4023" s="20" t="s">
        <v>41</v>
      </c>
      <c r="W4023" s="20" t="s">
        <v>40</v>
      </c>
      <c r="Z4023" s="20" t="s">
        <v>41</v>
      </c>
      <c r="AC4023" s="20" t="s">
        <v>41</v>
      </c>
      <c r="AD4023" s="17" t="s">
        <v>8874</v>
      </c>
      <c r="AL4023" s="17">
        <v>68006262</v>
      </c>
      <c r="AS4023" s="17" t="s">
        <v>3285</v>
      </c>
      <c r="AT4023" s="17" t="s">
        <v>3286</v>
      </c>
      <c r="AU4023" s="17" t="s">
        <v>3287</v>
      </c>
      <c r="AW4023" s="17">
        <v>22745773</v>
      </c>
      <c r="AY4023" s="20" t="s">
        <v>41</v>
      </c>
    </row>
    <row r="4024" spans="1:51" ht="30" customHeight="1">
      <c r="A4024" s="17" t="s">
        <v>3308</v>
      </c>
      <c r="C4024" s="17" t="s">
        <v>3309</v>
      </c>
      <c r="D4024" s="17" t="s">
        <v>3310</v>
      </c>
      <c r="E4024" s="17" t="s">
        <v>8876</v>
      </c>
      <c r="H4024" s="20" t="s">
        <v>41</v>
      </c>
      <c r="M4024" s="20" t="s">
        <v>41</v>
      </c>
      <c r="N4024" s="20" t="s">
        <v>41</v>
      </c>
      <c r="P4024" s="20" t="s">
        <v>41</v>
      </c>
      <c r="T4024" s="20" t="s">
        <v>41</v>
      </c>
      <c r="W4024" s="20" t="s">
        <v>40</v>
      </c>
      <c r="X4024" s="20" t="s">
        <v>39</v>
      </c>
      <c r="Z4024" s="20" t="s">
        <v>41</v>
      </c>
      <c r="AC4024" s="20" t="s">
        <v>41</v>
      </c>
      <c r="AD4024" s="17" t="s">
        <v>8874</v>
      </c>
      <c r="AL4024" s="17">
        <v>68006262</v>
      </c>
      <c r="AS4024" s="17" t="s">
        <v>3285</v>
      </c>
      <c r="AT4024" s="17" t="s">
        <v>3286</v>
      </c>
      <c r="AU4024" s="17" t="s">
        <v>3287</v>
      </c>
      <c r="AW4024" s="17">
        <v>22745773</v>
      </c>
      <c r="AY4024" s="20" t="s">
        <v>41</v>
      </c>
    </row>
    <row r="4025" spans="1:51" ht="30" customHeight="1">
      <c r="A4025" s="17" t="s">
        <v>227</v>
      </c>
      <c r="C4025" s="17" t="s">
        <v>228</v>
      </c>
      <c r="D4025" s="17" t="s">
        <v>229</v>
      </c>
      <c r="E4025" s="17" t="s">
        <v>8876</v>
      </c>
      <c r="M4025" s="20" t="s">
        <v>41</v>
      </c>
      <c r="N4025" s="20" t="s">
        <v>41</v>
      </c>
      <c r="O4025" s="20" t="s">
        <v>41</v>
      </c>
      <c r="R4025" s="20" t="s">
        <v>41</v>
      </c>
      <c r="T4025" s="20" t="s">
        <v>41</v>
      </c>
      <c r="U4025" s="20" t="s">
        <v>41</v>
      </c>
      <c r="AC4025" s="20" t="s">
        <v>41</v>
      </c>
      <c r="AD4025" s="17" t="s">
        <v>230</v>
      </c>
      <c r="AE4025" s="17">
        <v>67566350</v>
      </c>
      <c r="AF4025" s="20" t="s">
        <v>41</v>
      </c>
      <c r="AQ4025" s="17" t="s">
        <v>44</v>
      </c>
      <c r="AS4025" s="17" t="s">
        <v>8433</v>
      </c>
      <c r="AT4025" s="17" t="s">
        <v>8437</v>
      </c>
      <c r="AU4025" s="17" t="s">
        <v>45</v>
      </c>
      <c r="AV4025" s="20" t="s">
        <v>41</v>
      </c>
      <c r="AW4025" s="17">
        <v>3040565</v>
      </c>
    </row>
    <row r="4026" spans="1:51" ht="30" customHeight="1">
      <c r="A4026" s="17" t="s">
        <v>227</v>
      </c>
      <c r="C4026" s="17" t="s">
        <v>5535</v>
      </c>
      <c r="D4026" s="17" t="s">
        <v>5536</v>
      </c>
      <c r="E4026" s="17" t="s">
        <v>8876</v>
      </c>
      <c r="H4026" s="20" t="s">
        <v>41</v>
      </c>
      <c r="M4026" s="20" t="s">
        <v>41</v>
      </c>
      <c r="N4026" s="20" t="s">
        <v>41</v>
      </c>
      <c r="P4026" s="20" t="s">
        <v>41</v>
      </c>
      <c r="T4026" s="20" t="s">
        <v>41</v>
      </c>
      <c r="W4026" s="20" t="s">
        <v>40</v>
      </c>
      <c r="Z4026" s="20" t="s">
        <v>41</v>
      </c>
      <c r="AC4026" s="20" t="s">
        <v>41</v>
      </c>
      <c r="AD4026" s="17" t="s">
        <v>8874</v>
      </c>
      <c r="AL4026" s="17">
        <v>68006262</v>
      </c>
      <c r="AS4026" s="17" t="s">
        <v>3285</v>
      </c>
      <c r="AT4026" s="17" t="s">
        <v>3286</v>
      </c>
      <c r="AU4026" s="17" t="s">
        <v>3287</v>
      </c>
      <c r="AW4026" s="17">
        <v>22745773</v>
      </c>
    </row>
    <row r="4027" spans="1:51" ht="30" customHeight="1">
      <c r="A4027" s="17" t="s">
        <v>227</v>
      </c>
      <c r="C4027" s="17" t="s">
        <v>5535</v>
      </c>
      <c r="D4027" s="17" t="s">
        <v>5536</v>
      </c>
      <c r="E4027" s="17" t="s">
        <v>8876</v>
      </c>
      <c r="H4027" s="20" t="s">
        <v>41</v>
      </c>
      <c r="M4027" s="20" t="s">
        <v>41</v>
      </c>
      <c r="N4027" s="20" t="s">
        <v>41</v>
      </c>
      <c r="Q4027" s="20" t="s">
        <v>41</v>
      </c>
      <c r="T4027" s="20" t="s">
        <v>41</v>
      </c>
      <c r="U4027" s="20" t="s">
        <v>41</v>
      </c>
      <c r="Z4027" s="20" t="s">
        <v>41</v>
      </c>
      <c r="AC4027" s="20" t="s">
        <v>41</v>
      </c>
      <c r="AD4027" s="17" t="s">
        <v>8874</v>
      </c>
      <c r="AL4027" s="17">
        <v>68006262</v>
      </c>
      <c r="AP4027" s="17" t="s">
        <v>6750</v>
      </c>
      <c r="AQ4027" s="17" t="s">
        <v>44</v>
      </c>
      <c r="AS4027" s="17" t="s">
        <v>6751</v>
      </c>
      <c r="AT4027" s="17" t="s">
        <v>6752</v>
      </c>
      <c r="AU4027" s="17" t="s">
        <v>45</v>
      </c>
      <c r="AW4027" s="17">
        <v>19370153</v>
      </c>
    </row>
    <row r="4028" spans="1:51" ht="30" customHeight="1">
      <c r="A4028" s="17" t="s">
        <v>5019</v>
      </c>
      <c r="C4028" s="17" t="s">
        <v>5020</v>
      </c>
      <c r="D4028" s="17" t="s">
        <v>5021</v>
      </c>
      <c r="E4028" s="17" t="s">
        <v>8876</v>
      </c>
      <c r="H4028" s="20" t="s">
        <v>41</v>
      </c>
      <c r="M4028" s="20" t="s">
        <v>41</v>
      </c>
      <c r="N4028" s="20" t="s">
        <v>41</v>
      </c>
      <c r="P4028" s="20" t="s">
        <v>41</v>
      </c>
      <c r="W4028" s="20" t="s">
        <v>39</v>
      </c>
      <c r="Z4028" s="20" t="s">
        <v>41</v>
      </c>
      <c r="AC4028" s="20" t="s">
        <v>41</v>
      </c>
      <c r="AD4028" s="17" t="s">
        <v>8874</v>
      </c>
      <c r="AL4028" s="17">
        <v>68006262</v>
      </c>
      <c r="AS4028" s="17" t="s">
        <v>3285</v>
      </c>
      <c r="AT4028" s="17" t="s">
        <v>3286</v>
      </c>
      <c r="AU4028" s="17" t="s">
        <v>3287</v>
      </c>
      <c r="AW4028" s="17">
        <v>22745773</v>
      </c>
    </row>
    <row r="4029" spans="1:51" ht="30" customHeight="1">
      <c r="A4029" s="17" t="s">
        <v>7302</v>
      </c>
      <c r="C4029" s="17" t="s">
        <v>7303</v>
      </c>
      <c r="D4029" s="17" t="s">
        <v>7304</v>
      </c>
      <c r="E4029" s="17" t="s">
        <v>8876</v>
      </c>
      <c r="H4029" s="20" t="s">
        <v>41</v>
      </c>
      <c r="M4029" s="20" t="s">
        <v>41</v>
      </c>
      <c r="N4029" s="20" t="s">
        <v>41</v>
      </c>
      <c r="Q4029" s="20" t="s">
        <v>41</v>
      </c>
      <c r="T4029" s="20" t="s">
        <v>41</v>
      </c>
      <c r="U4029" s="20" t="s">
        <v>41</v>
      </c>
      <c r="Z4029" s="20" t="s">
        <v>41</v>
      </c>
      <c r="AC4029" s="20" t="s">
        <v>41</v>
      </c>
      <c r="AD4029" s="17" t="s">
        <v>8874</v>
      </c>
      <c r="AL4029" s="17">
        <v>68006262</v>
      </c>
      <c r="AP4029" s="17" t="s">
        <v>6750</v>
      </c>
      <c r="AQ4029" s="17" t="s">
        <v>44</v>
      </c>
      <c r="AS4029" s="17" t="s">
        <v>6751</v>
      </c>
      <c r="AT4029" s="17" t="s">
        <v>6752</v>
      </c>
      <c r="AU4029" s="17" t="s">
        <v>45</v>
      </c>
      <c r="AW4029" s="17">
        <v>19370153</v>
      </c>
    </row>
    <row r="4030" spans="1:51" ht="30" customHeight="1">
      <c r="A4030" s="17" t="s">
        <v>4477</v>
      </c>
      <c r="C4030" s="17" t="s">
        <v>4478</v>
      </c>
      <c r="D4030" s="17" t="s">
        <v>4479</v>
      </c>
      <c r="E4030" s="17" t="s">
        <v>8876</v>
      </c>
      <c r="H4030" s="20" t="s">
        <v>41</v>
      </c>
      <c r="M4030" s="20" t="s">
        <v>41</v>
      </c>
      <c r="N4030" s="20" t="s">
        <v>41</v>
      </c>
      <c r="P4030" s="20" t="s">
        <v>41</v>
      </c>
      <c r="W4030" s="20" t="s">
        <v>39</v>
      </c>
      <c r="Z4030" s="20" t="s">
        <v>41</v>
      </c>
      <c r="AC4030" s="20" t="s">
        <v>41</v>
      </c>
      <c r="AD4030" s="17" t="s">
        <v>8874</v>
      </c>
      <c r="AL4030" s="17">
        <v>68006262</v>
      </c>
      <c r="AS4030" s="17" t="s">
        <v>3285</v>
      </c>
      <c r="AT4030" s="17" t="s">
        <v>3286</v>
      </c>
      <c r="AU4030" s="17" t="s">
        <v>3287</v>
      </c>
      <c r="AW4030" s="17">
        <v>22745773</v>
      </c>
    </row>
    <row r="4031" spans="1:51" ht="30" customHeight="1">
      <c r="A4031" s="17" t="s">
        <v>4477</v>
      </c>
      <c r="C4031" s="17" t="s">
        <v>4478</v>
      </c>
      <c r="D4031" s="17" t="s">
        <v>4479</v>
      </c>
      <c r="E4031" s="17" t="s">
        <v>8876</v>
      </c>
      <c r="H4031" s="20" t="s">
        <v>41</v>
      </c>
      <c r="M4031" s="20" t="s">
        <v>41</v>
      </c>
      <c r="N4031" s="20" t="s">
        <v>41</v>
      </c>
      <c r="Q4031" s="20" t="s">
        <v>41</v>
      </c>
      <c r="T4031" s="20" t="s">
        <v>41</v>
      </c>
      <c r="U4031" s="20" t="s">
        <v>41</v>
      </c>
      <c r="Z4031" s="20" t="s">
        <v>41</v>
      </c>
      <c r="AC4031" s="20" t="s">
        <v>41</v>
      </c>
      <c r="AD4031" s="17" t="s">
        <v>8874</v>
      </c>
      <c r="AL4031" s="17">
        <v>68006262</v>
      </c>
      <c r="AP4031" s="17" t="s">
        <v>6750</v>
      </c>
      <c r="AQ4031" s="17" t="s">
        <v>44</v>
      </c>
      <c r="AS4031" s="17" t="s">
        <v>6751</v>
      </c>
      <c r="AT4031" s="17" t="s">
        <v>6752</v>
      </c>
      <c r="AU4031" s="17" t="s">
        <v>45</v>
      </c>
      <c r="AW4031" s="17">
        <v>19370153</v>
      </c>
    </row>
    <row r="4032" spans="1:51" ht="30" customHeight="1">
      <c r="A4032" s="17" t="s">
        <v>6164</v>
      </c>
      <c r="C4032" s="17" t="s">
        <v>6165</v>
      </c>
      <c r="D4032" s="17" t="s">
        <v>6166</v>
      </c>
      <c r="E4032" s="17" t="s">
        <v>8876</v>
      </c>
      <c r="H4032" s="20" t="s">
        <v>41</v>
      </c>
      <c r="M4032" s="20" t="s">
        <v>41</v>
      </c>
      <c r="N4032" s="20" t="s">
        <v>41</v>
      </c>
      <c r="P4032" s="20" t="s">
        <v>41</v>
      </c>
      <c r="T4032" s="20" t="s">
        <v>41</v>
      </c>
      <c r="W4032" s="20" t="s">
        <v>40</v>
      </c>
      <c r="Z4032" s="20" t="s">
        <v>41</v>
      </c>
      <c r="AC4032" s="20" t="s">
        <v>41</v>
      </c>
      <c r="AD4032" s="17" t="s">
        <v>8874</v>
      </c>
      <c r="AL4032" s="17">
        <v>68006262</v>
      </c>
      <c r="AS4032" s="17" t="s">
        <v>3285</v>
      </c>
      <c r="AT4032" s="17" t="s">
        <v>3286</v>
      </c>
      <c r="AU4032" s="17" t="s">
        <v>3287</v>
      </c>
      <c r="AW4032" s="17">
        <v>22745773</v>
      </c>
      <c r="AY4032" s="20" t="s">
        <v>41</v>
      </c>
    </row>
    <row r="4033" spans="1:51" ht="30" customHeight="1">
      <c r="A4033" s="17" t="s">
        <v>4830</v>
      </c>
      <c r="C4033" s="17" t="s">
        <v>4831</v>
      </c>
      <c r="D4033" s="17" t="s">
        <v>4832</v>
      </c>
      <c r="E4033" s="17" t="s">
        <v>8876</v>
      </c>
      <c r="H4033" s="20" t="s">
        <v>41</v>
      </c>
      <c r="M4033" s="20" t="s">
        <v>41</v>
      </c>
      <c r="N4033" s="20" t="s">
        <v>41</v>
      </c>
      <c r="P4033" s="20" t="s">
        <v>41</v>
      </c>
      <c r="W4033" s="20" t="s">
        <v>39</v>
      </c>
      <c r="Z4033" s="20" t="s">
        <v>41</v>
      </c>
      <c r="AC4033" s="20" t="s">
        <v>41</v>
      </c>
      <c r="AD4033" s="17" t="s">
        <v>8874</v>
      </c>
      <c r="AL4033" s="17">
        <v>68006262</v>
      </c>
      <c r="AS4033" s="17" t="s">
        <v>3285</v>
      </c>
      <c r="AT4033" s="17" t="s">
        <v>3286</v>
      </c>
      <c r="AU4033" s="17" t="s">
        <v>3287</v>
      </c>
      <c r="AW4033" s="17">
        <v>22745773</v>
      </c>
    </row>
    <row r="4034" spans="1:51" ht="30" customHeight="1">
      <c r="A4034" s="17" t="s">
        <v>6277</v>
      </c>
      <c r="C4034" s="17" t="s">
        <v>6278</v>
      </c>
      <c r="D4034" s="17" t="s">
        <v>6279</v>
      </c>
      <c r="E4034" s="17" t="s">
        <v>8876</v>
      </c>
      <c r="H4034" s="20" t="s">
        <v>41</v>
      </c>
      <c r="M4034" s="20" t="s">
        <v>41</v>
      </c>
      <c r="N4034" s="20" t="s">
        <v>41</v>
      </c>
      <c r="P4034" s="20" t="s">
        <v>41</v>
      </c>
      <c r="W4034" s="20" t="s">
        <v>39</v>
      </c>
      <c r="Z4034" s="20" t="s">
        <v>41</v>
      </c>
      <c r="AC4034" s="20" t="s">
        <v>41</v>
      </c>
      <c r="AD4034" s="17" t="s">
        <v>8874</v>
      </c>
      <c r="AL4034" s="17">
        <v>68006262</v>
      </c>
      <c r="AS4034" s="17" t="s">
        <v>3285</v>
      </c>
      <c r="AT4034" s="17" t="s">
        <v>3286</v>
      </c>
      <c r="AU4034" s="17" t="s">
        <v>3287</v>
      </c>
      <c r="AW4034" s="17">
        <v>22745773</v>
      </c>
    </row>
    <row r="4035" spans="1:51" ht="30" customHeight="1">
      <c r="A4035" s="17" t="s">
        <v>760</v>
      </c>
      <c r="C4035" s="17" t="s">
        <v>761</v>
      </c>
      <c r="D4035" s="17" t="s">
        <v>762</v>
      </c>
      <c r="E4035" s="17" t="s">
        <v>8876</v>
      </c>
      <c r="G4035" s="20" t="s">
        <v>41</v>
      </c>
      <c r="M4035" s="20" t="s">
        <v>41</v>
      </c>
      <c r="N4035" s="20" t="s">
        <v>41</v>
      </c>
      <c r="O4035" s="20" t="s">
        <v>41</v>
      </c>
      <c r="R4035" s="20" t="s">
        <v>41</v>
      </c>
      <c r="T4035" s="20" t="s">
        <v>41</v>
      </c>
      <c r="U4035" s="20" t="s">
        <v>41</v>
      </c>
      <c r="X4035" s="20" t="s">
        <v>41</v>
      </c>
      <c r="Y4035" s="20" t="s">
        <v>41</v>
      </c>
      <c r="AJ4035" s="20" t="s">
        <v>41</v>
      </c>
      <c r="AQ4035" s="17" t="s">
        <v>44</v>
      </c>
      <c r="AS4035" s="17" t="s">
        <v>8433</v>
      </c>
      <c r="AT4035" s="17" t="s">
        <v>8437</v>
      </c>
      <c r="AU4035" s="17" t="s">
        <v>45</v>
      </c>
      <c r="AW4035" s="17">
        <v>3040565</v>
      </c>
      <c r="AY4035" s="20" t="s">
        <v>41</v>
      </c>
    </row>
    <row r="4036" spans="1:51" ht="30" customHeight="1">
      <c r="A4036" s="17" t="s">
        <v>760</v>
      </c>
      <c r="C4036" s="17" t="s">
        <v>3714</v>
      </c>
      <c r="D4036" s="17" t="s">
        <v>3715</v>
      </c>
      <c r="E4036" s="17" t="s">
        <v>8876</v>
      </c>
      <c r="H4036" s="20" t="s">
        <v>41</v>
      </c>
      <c r="M4036" s="20" t="s">
        <v>41</v>
      </c>
      <c r="N4036" s="20" t="s">
        <v>41</v>
      </c>
      <c r="P4036" s="20" t="s">
        <v>41</v>
      </c>
      <c r="W4036" s="20" t="s">
        <v>39</v>
      </c>
      <c r="Z4036" s="20" t="s">
        <v>41</v>
      </c>
      <c r="AC4036" s="20" t="s">
        <v>41</v>
      </c>
      <c r="AD4036" s="17" t="s">
        <v>8874</v>
      </c>
      <c r="AL4036" s="17">
        <v>68006262</v>
      </c>
      <c r="AS4036" s="17" t="s">
        <v>3285</v>
      </c>
      <c r="AT4036" s="17" t="s">
        <v>3286</v>
      </c>
      <c r="AU4036" s="17" t="s">
        <v>3287</v>
      </c>
      <c r="AW4036" s="17">
        <v>22745773</v>
      </c>
      <c r="AY4036" s="20" t="s">
        <v>41</v>
      </c>
    </row>
    <row r="4037" spans="1:51" ht="30" customHeight="1">
      <c r="A4037" s="17" t="s">
        <v>760</v>
      </c>
      <c r="C4037" s="17" t="s">
        <v>3714</v>
      </c>
      <c r="D4037" s="17" t="s">
        <v>3715</v>
      </c>
      <c r="E4037" s="17" t="s">
        <v>8876</v>
      </c>
      <c r="H4037" s="20" t="s">
        <v>41</v>
      </c>
      <c r="M4037" s="20" t="s">
        <v>41</v>
      </c>
      <c r="T4037" s="20" t="s">
        <v>41</v>
      </c>
      <c r="V4037" s="20" t="s">
        <v>41</v>
      </c>
      <c r="Y4037" s="20" t="s">
        <v>39</v>
      </c>
      <c r="Z4037" s="20" t="s">
        <v>41</v>
      </c>
      <c r="AA4037" s="20" t="s">
        <v>41</v>
      </c>
      <c r="AJ4037" s="20" t="s">
        <v>41</v>
      </c>
      <c r="AK4037" s="17" t="s">
        <v>30</v>
      </c>
      <c r="AL4037" s="17">
        <v>68006262</v>
      </c>
      <c r="AP4037" s="17" t="s">
        <v>8202</v>
      </c>
      <c r="AQ4037" s="17" t="s">
        <v>8203</v>
      </c>
      <c r="AR4037" s="17" t="s">
        <v>8204</v>
      </c>
      <c r="AS4037" s="17" t="s">
        <v>8432</v>
      </c>
      <c r="AT4037" s="17" t="s">
        <v>8436</v>
      </c>
      <c r="AU4037" s="17" t="s">
        <v>45</v>
      </c>
      <c r="AW4037" s="17">
        <v>19706548</v>
      </c>
      <c r="AY4037" s="20" t="s">
        <v>41</v>
      </c>
    </row>
    <row r="4038" spans="1:51" ht="30" customHeight="1">
      <c r="A4038" s="17" t="s">
        <v>5595</v>
      </c>
      <c r="C4038" s="17" t="s">
        <v>5596</v>
      </c>
      <c r="D4038" s="17" t="s">
        <v>5597</v>
      </c>
      <c r="E4038" s="17" t="s">
        <v>8876</v>
      </c>
      <c r="H4038" s="20" t="s">
        <v>41</v>
      </c>
      <c r="M4038" s="20" t="s">
        <v>41</v>
      </c>
      <c r="N4038" s="20" t="s">
        <v>41</v>
      </c>
      <c r="P4038" s="20" t="s">
        <v>41</v>
      </c>
      <c r="W4038" s="20" t="s">
        <v>39</v>
      </c>
      <c r="Z4038" s="20" t="s">
        <v>41</v>
      </c>
      <c r="AC4038" s="20" t="s">
        <v>41</v>
      </c>
      <c r="AD4038" s="17" t="s">
        <v>8874</v>
      </c>
      <c r="AL4038" s="17">
        <v>68006262</v>
      </c>
      <c r="AS4038" s="17" t="s">
        <v>3285</v>
      </c>
      <c r="AT4038" s="17" t="s">
        <v>3286</v>
      </c>
      <c r="AU4038" s="17" t="s">
        <v>3287</v>
      </c>
      <c r="AW4038" s="17">
        <v>22745773</v>
      </c>
    </row>
    <row r="4039" spans="1:51" ht="30" customHeight="1">
      <c r="A4039" s="17" t="s">
        <v>6582</v>
      </c>
      <c r="C4039" s="17" t="s">
        <v>6583</v>
      </c>
      <c r="D4039" s="17" t="s">
        <v>6584</v>
      </c>
      <c r="E4039" s="17" t="s">
        <v>8876</v>
      </c>
      <c r="H4039" s="20" t="s">
        <v>41</v>
      </c>
      <c r="M4039" s="20" t="s">
        <v>41</v>
      </c>
      <c r="N4039" s="20" t="s">
        <v>41</v>
      </c>
      <c r="P4039" s="20" t="s">
        <v>41</v>
      </c>
      <c r="Z4039" s="20" t="s">
        <v>41</v>
      </c>
      <c r="AC4039" s="20" t="s">
        <v>41</v>
      </c>
      <c r="AD4039" s="17" t="s">
        <v>8874</v>
      </c>
      <c r="AL4039" s="17">
        <v>68006262</v>
      </c>
      <c r="AS4039" s="17" t="s">
        <v>3285</v>
      </c>
      <c r="AT4039" s="17" t="s">
        <v>3286</v>
      </c>
      <c r="AU4039" s="17" t="s">
        <v>3287</v>
      </c>
      <c r="AW4039" s="17">
        <v>22745773</v>
      </c>
    </row>
    <row r="4040" spans="1:51" ht="30" customHeight="1">
      <c r="A4040" s="17" t="s">
        <v>2747</v>
      </c>
      <c r="C4040" s="17" t="s">
        <v>8578</v>
      </c>
      <c r="D4040" s="17" t="s">
        <v>8579</v>
      </c>
      <c r="E4040" s="17" t="s">
        <v>8876</v>
      </c>
      <c r="I4040" s="20" t="s">
        <v>41</v>
      </c>
      <c r="J4040" s="20" t="s">
        <v>41</v>
      </c>
      <c r="X4040" s="20" t="s">
        <v>41</v>
      </c>
      <c r="AC4040" s="20" t="s">
        <v>41</v>
      </c>
      <c r="AD4040" s="17" t="s">
        <v>2748</v>
      </c>
      <c r="AE4040" s="17" t="s">
        <v>2716</v>
      </c>
      <c r="AG4040" s="20" t="s">
        <v>41</v>
      </c>
      <c r="AO4040" s="17" t="s">
        <v>2749</v>
      </c>
      <c r="AQ4040" s="17" t="s">
        <v>44</v>
      </c>
      <c r="AS4040" s="17" t="s">
        <v>2402</v>
      </c>
      <c r="AT4040" s="17" t="s">
        <v>2374</v>
      </c>
      <c r="AU4040" s="17" t="s">
        <v>2375</v>
      </c>
      <c r="AV4040" s="20" t="s">
        <v>41</v>
      </c>
      <c r="AW4040" s="17">
        <v>21349544</v>
      </c>
    </row>
    <row r="4041" spans="1:51" ht="30" customHeight="1">
      <c r="A4041" s="17" t="s">
        <v>7165</v>
      </c>
      <c r="C4041" s="17" t="s">
        <v>7166</v>
      </c>
      <c r="D4041" s="17" t="s">
        <v>7167</v>
      </c>
      <c r="E4041" s="17" t="s">
        <v>8876</v>
      </c>
      <c r="H4041" s="20" t="s">
        <v>41</v>
      </c>
      <c r="M4041" s="20" t="s">
        <v>41</v>
      </c>
      <c r="N4041" s="20" t="s">
        <v>41</v>
      </c>
      <c r="Q4041" s="20" t="s">
        <v>41</v>
      </c>
      <c r="T4041" s="20" t="s">
        <v>41</v>
      </c>
      <c r="U4041" s="20" t="s">
        <v>41</v>
      </c>
      <c r="Z4041" s="20" t="s">
        <v>41</v>
      </c>
      <c r="AC4041" s="20" t="s">
        <v>41</v>
      </c>
      <c r="AD4041" s="17" t="s">
        <v>8874</v>
      </c>
      <c r="AL4041" s="17">
        <v>68006262</v>
      </c>
      <c r="AP4041" s="17" t="s">
        <v>6750</v>
      </c>
      <c r="AQ4041" s="17" t="s">
        <v>44</v>
      </c>
      <c r="AS4041" s="17" t="s">
        <v>6751</v>
      </c>
      <c r="AT4041" s="17" t="s">
        <v>6752</v>
      </c>
      <c r="AU4041" s="17" t="s">
        <v>45</v>
      </c>
      <c r="AW4041" s="17">
        <v>19370153</v>
      </c>
      <c r="AY4041" s="20" t="s">
        <v>41</v>
      </c>
    </row>
    <row r="4042" spans="1:51" ht="30" customHeight="1">
      <c r="A4042" s="17" t="s">
        <v>3895</v>
      </c>
      <c r="C4042" s="17" t="s">
        <v>3896</v>
      </c>
      <c r="D4042" s="17" t="s">
        <v>3897</v>
      </c>
      <c r="E4042" s="17" t="s">
        <v>8876</v>
      </c>
      <c r="H4042" s="20" t="s">
        <v>41</v>
      </c>
      <c r="M4042" s="20" t="s">
        <v>41</v>
      </c>
      <c r="N4042" s="20" t="s">
        <v>41</v>
      </c>
      <c r="P4042" s="20" t="s">
        <v>41</v>
      </c>
      <c r="W4042" s="20" t="s">
        <v>39</v>
      </c>
      <c r="Z4042" s="20" t="s">
        <v>41</v>
      </c>
      <c r="AC4042" s="20" t="s">
        <v>41</v>
      </c>
      <c r="AD4042" s="17" t="s">
        <v>8874</v>
      </c>
      <c r="AL4042" s="17">
        <v>68006262</v>
      </c>
      <c r="AS4042" s="17" t="s">
        <v>3285</v>
      </c>
      <c r="AT4042" s="17" t="s">
        <v>3286</v>
      </c>
      <c r="AU4042" s="17" t="s">
        <v>3287</v>
      </c>
      <c r="AW4042" s="17">
        <v>22745773</v>
      </c>
    </row>
    <row r="4043" spans="1:51" ht="30" customHeight="1">
      <c r="A4043" s="17" t="s">
        <v>3425</v>
      </c>
      <c r="C4043" s="17" t="s">
        <v>3426</v>
      </c>
      <c r="D4043" s="17" t="s">
        <v>3427</v>
      </c>
      <c r="E4043" s="17" t="s">
        <v>8876</v>
      </c>
      <c r="H4043" s="20" t="s">
        <v>41</v>
      </c>
      <c r="M4043" s="20" t="s">
        <v>41</v>
      </c>
      <c r="N4043" s="20" t="s">
        <v>41</v>
      </c>
      <c r="P4043" s="20" t="s">
        <v>41</v>
      </c>
      <c r="T4043" s="20" t="s">
        <v>41</v>
      </c>
      <c r="W4043" s="20" t="s">
        <v>40</v>
      </c>
      <c r="Z4043" s="20" t="s">
        <v>41</v>
      </c>
      <c r="AC4043" s="20" t="s">
        <v>41</v>
      </c>
      <c r="AD4043" s="17" t="s">
        <v>8874</v>
      </c>
      <c r="AL4043" s="17">
        <v>68006262</v>
      </c>
      <c r="AS4043" s="17" t="s">
        <v>3285</v>
      </c>
      <c r="AT4043" s="17" t="s">
        <v>3286</v>
      </c>
      <c r="AU4043" s="17" t="s">
        <v>3287</v>
      </c>
      <c r="AW4043" s="17">
        <v>22745773</v>
      </c>
    </row>
    <row r="4044" spans="1:51" ht="30" customHeight="1">
      <c r="A4044" s="17" t="s">
        <v>4146</v>
      </c>
      <c r="C4044" s="17" t="s">
        <v>4147</v>
      </c>
      <c r="D4044" s="17" t="s">
        <v>4148</v>
      </c>
      <c r="E4044" s="17" t="s">
        <v>8876</v>
      </c>
      <c r="H4044" s="20" t="s">
        <v>41</v>
      </c>
      <c r="M4044" s="20" t="s">
        <v>41</v>
      </c>
      <c r="N4044" s="20" t="s">
        <v>41</v>
      </c>
      <c r="P4044" s="20" t="s">
        <v>41</v>
      </c>
      <c r="W4044" s="20" t="s">
        <v>39</v>
      </c>
      <c r="Z4044" s="20" t="s">
        <v>41</v>
      </c>
      <c r="AC4044" s="20" t="s">
        <v>41</v>
      </c>
      <c r="AD4044" s="17" t="s">
        <v>8874</v>
      </c>
      <c r="AL4044" s="17">
        <v>68006262</v>
      </c>
      <c r="AS4044" s="17" t="s">
        <v>3285</v>
      </c>
      <c r="AT4044" s="17" t="s">
        <v>3286</v>
      </c>
      <c r="AU4044" s="17" t="s">
        <v>3287</v>
      </c>
      <c r="AW4044" s="17">
        <v>22745773</v>
      </c>
    </row>
    <row r="4045" spans="1:51" ht="30" customHeight="1">
      <c r="A4045" s="17" t="s">
        <v>1288</v>
      </c>
      <c r="C4045" s="17" t="s">
        <v>1289</v>
      </c>
      <c r="D4045" s="17" t="s">
        <v>1290</v>
      </c>
      <c r="E4045" s="17" t="s">
        <v>8876</v>
      </c>
      <c r="G4045" s="20" t="s">
        <v>41</v>
      </c>
      <c r="M4045" s="20" t="s">
        <v>41</v>
      </c>
      <c r="N4045" s="20" t="s">
        <v>41</v>
      </c>
      <c r="O4045" s="20" t="s">
        <v>41</v>
      </c>
      <c r="R4045" s="20" t="s">
        <v>41</v>
      </c>
      <c r="T4045" s="20" t="s">
        <v>41</v>
      </c>
      <c r="U4045" s="20" t="s">
        <v>41</v>
      </c>
      <c r="X4045" s="20" t="s">
        <v>41</v>
      </c>
      <c r="Y4045" s="20" t="s">
        <v>41</v>
      </c>
      <c r="AJ4045" s="20" t="s">
        <v>41</v>
      </c>
      <c r="AQ4045" s="17" t="s">
        <v>44</v>
      </c>
      <c r="AS4045" s="17" t="s">
        <v>8433</v>
      </c>
      <c r="AT4045" s="17" t="s">
        <v>8437</v>
      </c>
      <c r="AU4045" s="17" t="s">
        <v>45</v>
      </c>
      <c r="AW4045" s="17">
        <v>3040565</v>
      </c>
    </row>
    <row r="4046" spans="1:51" ht="30" customHeight="1">
      <c r="A4046" s="17" t="s">
        <v>1288</v>
      </c>
      <c r="C4046" s="17" t="s">
        <v>8791</v>
      </c>
      <c r="D4046" s="17" t="s">
        <v>8792</v>
      </c>
      <c r="E4046" s="17" t="s">
        <v>8876</v>
      </c>
      <c r="H4046" s="20" t="s">
        <v>41</v>
      </c>
      <c r="M4046" s="20" t="s">
        <v>41</v>
      </c>
      <c r="N4046" s="20" t="s">
        <v>41</v>
      </c>
      <c r="Q4046" s="20" t="s">
        <v>41</v>
      </c>
      <c r="T4046" s="20" t="s">
        <v>41</v>
      </c>
      <c r="U4046" s="20" t="s">
        <v>41</v>
      </c>
      <c r="Z4046" s="20" t="s">
        <v>41</v>
      </c>
      <c r="AC4046" s="20" t="s">
        <v>41</v>
      </c>
      <c r="AD4046" s="17" t="s">
        <v>8874</v>
      </c>
      <c r="AL4046" s="17">
        <v>68006262</v>
      </c>
      <c r="AP4046" s="17" t="s">
        <v>6750</v>
      </c>
      <c r="AQ4046" s="17" t="s">
        <v>44</v>
      </c>
      <c r="AS4046" s="17" t="s">
        <v>6751</v>
      </c>
      <c r="AT4046" s="17" t="s">
        <v>6752</v>
      </c>
      <c r="AU4046" s="17" t="s">
        <v>45</v>
      </c>
      <c r="AW4046" s="17">
        <v>19370153</v>
      </c>
    </row>
    <row r="4047" spans="1:51" ht="30" customHeight="1">
      <c r="A4047" s="17" t="s">
        <v>7278</v>
      </c>
      <c r="C4047" s="17" t="s">
        <v>7279</v>
      </c>
      <c r="D4047" s="17" t="s">
        <v>7280</v>
      </c>
      <c r="E4047" s="17" t="s">
        <v>8876</v>
      </c>
      <c r="H4047" s="20" t="s">
        <v>41</v>
      </c>
      <c r="M4047" s="20" t="s">
        <v>41</v>
      </c>
      <c r="N4047" s="20" t="s">
        <v>41</v>
      </c>
      <c r="Q4047" s="20" t="s">
        <v>41</v>
      </c>
      <c r="T4047" s="20" t="s">
        <v>41</v>
      </c>
      <c r="U4047" s="20" t="s">
        <v>41</v>
      </c>
      <c r="Z4047" s="20" t="s">
        <v>41</v>
      </c>
      <c r="AC4047" s="20" t="s">
        <v>41</v>
      </c>
      <c r="AD4047" s="17" t="s">
        <v>8874</v>
      </c>
      <c r="AL4047" s="17">
        <v>68006262</v>
      </c>
      <c r="AP4047" s="17" t="s">
        <v>6750</v>
      </c>
      <c r="AQ4047" s="17" t="s">
        <v>44</v>
      </c>
      <c r="AS4047" s="17" t="s">
        <v>6751</v>
      </c>
      <c r="AT4047" s="17" t="s">
        <v>6752</v>
      </c>
      <c r="AU4047" s="17" t="s">
        <v>45</v>
      </c>
      <c r="AW4047" s="17">
        <v>19370153</v>
      </c>
    </row>
    <row r="4048" spans="1:51" ht="30" customHeight="1">
      <c r="A4048" s="17" t="s">
        <v>5503</v>
      </c>
      <c r="C4048" s="17" t="s">
        <v>5504</v>
      </c>
      <c r="D4048" s="17" t="s">
        <v>5505</v>
      </c>
      <c r="E4048" s="17" t="s">
        <v>8876</v>
      </c>
      <c r="H4048" s="20" t="s">
        <v>41</v>
      </c>
      <c r="M4048" s="20" t="s">
        <v>41</v>
      </c>
      <c r="N4048" s="20" t="s">
        <v>41</v>
      </c>
      <c r="P4048" s="20" t="s">
        <v>41</v>
      </c>
      <c r="T4048" s="20" t="s">
        <v>41</v>
      </c>
      <c r="W4048" s="20" t="s">
        <v>40</v>
      </c>
      <c r="Z4048" s="20" t="s">
        <v>41</v>
      </c>
      <c r="AC4048" s="20" t="s">
        <v>41</v>
      </c>
      <c r="AD4048" s="17" t="s">
        <v>8874</v>
      </c>
      <c r="AL4048" s="17">
        <v>68006262</v>
      </c>
      <c r="AS4048" s="17" t="s">
        <v>3285</v>
      </c>
      <c r="AT4048" s="17" t="s">
        <v>3286</v>
      </c>
      <c r="AU4048" s="17" t="s">
        <v>3287</v>
      </c>
      <c r="AW4048" s="17">
        <v>22745773</v>
      </c>
    </row>
    <row r="4049" spans="1:51" ht="30" customHeight="1">
      <c r="A4049" s="17" t="s">
        <v>5424</v>
      </c>
      <c r="C4049" s="17" t="s">
        <v>5425</v>
      </c>
      <c r="D4049" s="17" t="s">
        <v>5426</v>
      </c>
      <c r="E4049" s="17" t="s">
        <v>8876</v>
      </c>
      <c r="H4049" s="20" t="s">
        <v>41</v>
      </c>
      <c r="M4049" s="20" t="s">
        <v>41</v>
      </c>
      <c r="N4049" s="20" t="s">
        <v>41</v>
      </c>
      <c r="P4049" s="20" t="s">
        <v>41</v>
      </c>
      <c r="T4049" s="20" t="s">
        <v>41</v>
      </c>
      <c r="W4049" s="20" t="s">
        <v>40</v>
      </c>
      <c r="Z4049" s="20" t="s">
        <v>41</v>
      </c>
      <c r="AC4049" s="20" t="s">
        <v>41</v>
      </c>
      <c r="AD4049" s="17" t="s">
        <v>8874</v>
      </c>
      <c r="AL4049" s="17">
        <v>68006262</v>
      </c>
      <c r="AS4049" s="17" t="s">
        <v>3285</v>
      </c>
      <c r="AT4049" s="17" t="s">
        <v>3286</v>
      </c>
      <c r="AU4049" s="17" t="s">
        <v>3287</v>
      </c>
      <c r="AW4049" s="17">
        <v>22745773</v>
      </c>
    </row>
    <row r="4050" spans="1:51" ht="30" customHeight="1">
      <c r="A4050" s="17" t="s">
        <v>4901</v>
      </c>
      <c r="C4050" s="17" t="s">
        <v>4902</v>
      </c>
      <c r="D4050" s="17" t="s">
        <v>4903</v>
      </c>
      <c r="E4050" s="17" t="s">
        <v>8876</v>
      </c>
      <c r="H4050" s="20" t="s">
        <v>41</v>
      </c>
      <c r="M4050" s="20" t="s">
        <v>41</v>
      </c>
      <c r="N4050" s="20" t="s">
        <v>41</v>
      </c>
      <c r="P4050" s="20" t="s">
        <v>41</v>
      </c>
      <c r="T4050" s="20" t="s">
        <v>41</v>
      </c>
      <c r="W4050" s="20" t="s">
        <v>40</v>
      </c>
      <c r="Z4050" s="20" t="s">
        <v>41</v>
      </c>
      <c r="AC4050" s="20" t="s">
        <v>41</v>
      </c>
      <c r="AD4050" s="17" t="s">
        <v>8874</v>
      </c>
      <c r="AL4050" s="17">
        <v>68006262</v>
      </c>
      <c r="AS4050" s="17" t="s">
        <v>3285</v>
      </c>
      <c r="AT4050" s="17" t="s">
        <v>3286</v>
      </c>
      <c r="AU4050" s="17" t="s">
        <v>3287</v>
      </c>
      <c r="AW4050" s="17">
        <v>22745773</v>
      </c>
    </row>
    <row r="4051" spans="1:51" ht="30" customHeight="1">
      <c r="A4051" s="17" t="s">
        <v>4712</v>
      </c>
      <c r="C4051" s="17" t="s">
        <v>4713</v>
      </c>
      <c r="D4051" s="17" t="s">
        <v>4714</v>
      </c>
      <c r="E4051" s="17" t="s">
        <v>8876</v>
      </c>
      <c r="H4051" s="20" t="s">
        <v>41</v>
      </c>
      <c r="M4051" s="20" t="s">
        <v>41</v>
      </c>
      <c r="N4051" s="20" t="s">
        <v>41</v>
      </c>
      <c r="P4051" s="20" t="s">
        <v>41</v>
      </c>
      <c r="T4051" s="20" t="s">
        <v>41</v>
      </c>
      <c r="W4051" s="20" t="s">
        <v>40</v>
      </c>
      <c r="Z4051" s="20" t="s">
        <v>41</v>
      </c>
      <c r="AC4051" s="20" t="s">
        <v>41</v>
      </c>
      <c r="AD4051" s="17" t="s">
        <v>8874</v>
      </c>
      <c r="AL4051" s="17">
        <v>68006262</v>
      </c>
      <c r="AS4051" s="17" t="s">
        <v>3285</v>
      </c>
      <c r="AT4051" s="17" t="s">
        <v>3286</v>
      </c>
      <c r="AU4051" s="17" t="s">
        <v>3287</v>
      </c>
      <c r="AW4051" s="17">
        <v>22745773</v>
      </c>
    </row>
    <row r="4052" spans="1:51" ht="30" customHeight="1">
      <c r="A4052" s="17" t="s">
        <v>703</v>
      </c>
      <c r="C4052" s="17" t="s">
        <v>704</v>
      </c>
      <c r="D4052" s="17" t="s">
        <v>705</v>
      </c>
      <c r="E4052" s="17" t="s">
        <v>8876</v>
      </c>
      <c r="G4052" s="20" t="s">
        <v>41</v>
      </c>
      <c r="M4052" s="20" t="s">
        <v>41</v>
      </c>
      <c r="N4052" s="20" t="s">
        <v>41</v>
      </c>
      <c r="O4052" s="20" t="s">
        <v>41</v>
      </c>
      <c r="R4052" s="20" t="s">
        <v>41</v>
      </c>
      <c r="T4052" s="20" t="s">
        <v>41</v>
      </c>
      <c r="U4052" s="20" t="s">
        <v>41</v>
      </c>
      <c r="X4052" s="20" t="s">
        <v>41</v>
      </c>
      <c r="Y4052" s="20" t="s">
        <v>41</v>
      </c>
      <c r="AJ4052" s="20" t="s">
        <v>41</v>
      </c>
      <c r="AQ4052" s="17" t="s">
        <v>44</v>
      </c>
      <c r="AS4052" s="17" t="s">
        <v>8433</v>
      </c>
      <c r="AT4052" s="17" t="s">
        <v>8437</v>
      </c>
      <c r="AU4052" s="17" t="s">
        <v>45</v>
      </c>
      <c r="AW4052" s="17">
        <v>3040565</v>
      </c>
    </row>
    <row r="4053" spans="1:51" ht="30" customHeight="1">
      <c r="A4053" s="17" t="s">
        <v>6830</v>
      </c>
      <c r="C4053" s="17" t="s">
        <v>6831</v>
      </c>
      <c r="D4053" s="17" t="s">
        <v>6832</v>
      </c>
      <c r="E4053" s="17" t="s">
        <v>8876</v>
      </c>
      <c r="H4053" s="20" t="s">
        <v>41</v>
      </c>
      <c r="M4053" s="20" t="s">
        <v>41</v>
      </c>
      <c r="N4053" s="20" t="s">
        <v>41</v>
      </c>
      <c r="Q4053" s="20" t="s">
        <v>41</v>
      </c>
      <c r="T4053" s="20" t="s">
        <v>41</v>
      </c>
      <c r="U4053" s="20" t="s">
        <v>41</v>
      </c>
      <c r="Z4053" s="20" t="s">
        <v>41</v>
      </c>
      <c r="AC4053" s="20" t="s">
        <v>41</v>
      </c>
      <c r="AD4053" s="17" t="s">
        <v>8874</v>
      </c>
      <c r="AL4053" s="17">
        <v>68006262</v>
      </c>
      <c r="AP4053" s="17" t="s">
        <v>6750</v>
      </c>
      <c r="AQ4053" s="17" t="s">
        <v>44</v>
      </c>
      <c r="AS4053" s="17" t="s">
        <v>6751</v>
      </c>
      <c r="AT4053" s="17" t="s">
        <v>6752</v>
      </c>
      <c r="AU4053" s="17" t="s">
        <v>45</v>
      </c>
      <c r="AW4053" s="17">
        <v>19370153</v>
      </c>
    </row>
    <row r="4054" spans="1:51" ht="30" customHeight="1">
      <c r="A4054" s="17" t="s">
        <v>1126</v>
      </c>
      <c r="C4054" s="17" t="s">
        <v>1127</v>
      </c>
      <c r="D4054" s="17" t="s">
        <v>1128</v>
      </c>
      <c r="E4054" s="17" t="s">
        <v>8876</v>
      </c>
      <c r="G4054" s="20" t="s">
        <v>41</v>
      </c>
      <c r="M4054" s="20" t="s">
        <v>41</v>
      </c>
      <c r="N4054" s="20" t="s">
        <v>41</v>
      </c>
      <c r="O4054" s="20" t="s">
        <v>41</v>
      </c>
      <c r="R4054" s="20" t="s">
        <v>41</v>
      </c>
      <c r="T4054" s="20" t="s">
        <v>41</v>
      </c>
      <c r="U4054" s="20" t="s">
        <v>41</v>
      </c>
      <c r="X4054" s="20" t="s">
        <v>41</v>
      </c>
      <c r="Y4054" s="20" t="s">
        <v>41</v>
      </c>
      <c r="AJ4054" s="20" t="s">
        <v>41</v>
      </c>
      <c r="AQ4054" s="17" t="s">
        <v>44</v>
      </c>
      <c r="AS4054" s="17" t="s">
        <v>8433</v>
      </c>
      <c r="AT4054" s="17" t="s">
        <v>8437</v>
      </c>
      <c r="AU4054" s="17" t="s">
        <v>45</v>
      </c>
      <c r="AW4054" s="17">
        <v>3040565</v>
      </c>
    </row>
    <row r="4055" spans="1:51" ht="30" customHeight="1">
      <c r="A4055" s="17" t="s">
        <v>1126</v>
      </c>
      <c r="C4055" s="17" t="s">
        <v>7439</v>
      </c>
      <c r="D4055" s="17" t="s">
        <v>7440</v>
      </c>
      <c r="E4055" s="17" t="s">
        <v>8876</v>
      </c>
      <c r="H4055" s="20" t="s">
        <v>41</v>
      </c>
      <c r="M4055" s="20" t="s">
        <v>41</v>
      </c>
      <c r="N4055" s="20" t="s">
        <v>41</v>
      </c>
      <c r="Q4055" s="20" t="s">
        <v>41</v>
      </c>
      <c r="T4055" s="20" t="s">
        <v>41</v>
      </c>
      <c r="U4055" s="20" t="s">
        <v>41</v>
      </c>
      <c r="Z4055" s="20" t="s">
        <v>41</v>
      </c>
      <c r="AC4055" s="20" t="s">
        <v>41</v>
      </c>
      <c r="AD4055" s="17" t="s">
        <v>8874</v>
      </c>
      <c r="AL4055" s="17">
        <v>68006262</v>
      </c>
      <c r="AP4055" s="17" t="s">
        <v>6750</v>
      </c>
      <c r="AQ4055" s="17" t="s">
        <v>44</v>
      </c>
      <c r="AS4055" s="17" t="s">
        <v>6751</v>
      </c>
      <c r="AT4055" s="17" t="s">
        <v>6752</v>
      </c>
      <c r="AU4055" s="17" t="s">
        <v>45</v>
      </c>
      <c r="AW4055" s="17">
        <v>19370153</v>
      </c>
    </row>
    <row r="4056" spans="1:51" ht="30" customHeight="1">
      <c r="A4056" s="17" t="s">
        <v>4967</v>
      </c>
      <c r="C4056" s="17" t="s">
        <v>4968</v>
      </c>
      <c r="D4056" s="17" t="s">
        <v>4969</v>
      </c>
      <c r="E4056" s="17" t="s">
        <v>8876</v>
      </c>
      <c r="H4056" s="20" t="s">
        <v>41</v>
      </c>
      <c r="M4056" s="20" t="s">
        <v>41</v>
      </c>
      <c r="N4056" s="20" t="s">
        <v>41</v>
      </c>
      <c r="P4056" s="20" t="s">
        <v>41</v>
      </c>
      <c r="W4056" s="20" t="s">
        <v>39</v>
      </c>
      <c r="Z4056" s="20" t="s">
        <v>41</v>
      </c>
      <c r="AC4056" s="20" t="s">
        <v>41</v>
      </c>
      <c r="AD4056" s="17" t="s">
        <v>8874</v>
      </c>
      <c r="AL4056" s="17">
        <v>68006262</v>
      </c>
      <c r="AS4056" s="17" t="s">
        <v>3285</v>
      </c>
      <c r="AT4056" s="17" t="s">
        <v>3286</v>
      </c>
      <c r="AU4056" s="17" t="s">
        <v>3287</v>
      </c>
      <c r="AW4056" s="17">
        <v>22745773</v>
      </c>
    </row>
    <row r="4057" spans="1:51" ht="30" customHeight="1">
      <c r="A4057" s="17" t="s">
        <v>4967</v>
      </c>
      <c r="C4057" s="17" t="s">
        <v>4968</v>
      </c>
      <c r="D4057" s="17" t="s">
        <v>4969</v>
      </c>
      <c r="E4057" s="17" t="s">
        <v>8876</v>
      </c>
      <c r="H4057" s="20" t="s">
        <v>41</v>
      </c>
      <c r="M4057" s="20" t="s">
        <v>41</v>
      </c>
      <c r="N4057" s="20" t="s">
        <v>41</v>
      </c>
      <c r="P4057" s="20" t="s">
        <v>41</v>
      </c>
      <c r="Z4057" s="20" t="s">
        <v>41</v>
      </c>
      <c r="AC4057" s="20" t="s">
        <v>41</v>
      </c>
      <c r="AD4057" s="17" t="s">
        <v>8874</v>
      </c>
      <c r="AL4057" s="17">
        <v>68006262</v>
      </c>
      <c r="AS4057" s="17" t="s">
        <v>3285</v>
      </c>
      <c r="AT4057" s="17" t="s">
        <v>3286</v>
      </c>
      <c r="AU4057" s="17" t="s">
        <v>3287</v>
      </c>
      <c r="AW4057" s="17">
        <v>22745773</v>
      </c>
    </row>
    <row r="4058" spans="1:51" ht="30" customHeight="1">
      <c r="A4058" s="17" t="s">
        <v>3785</v>
      </c>
      <c r="C4058" s="17" t="s">
        <v>3786</v>
      </c>
      <c r="D4058" s="17" t="s">
        <v>3787</v>
      </c>
      <c r="E4058" s="17" t="s">
        <v>8876</v>
      </c>
      <c r="H4058" s="20" t="s">
        <v>41</v>
      </c>
      <c r="M4058" s="20" t="s">
        <v>41</v>
      </c>
      <c r="N4058" s="20" t="s">
        <v>41</v>
      </c>
      <c r="P4058" s="20" t="s">
        <v>41</v>
      </c>
      <c r="W4058" s="20" t="s">
        <v>39</v>
      </c>
      <c r="Z4058" s="20" t="s">
        <v>41</v>
      </c>
      <c r="AC4058" s="20" t="s">
        <v>41</v>
      </c>
      <c r="AD4058" s="17" t="s">
        <v>8874</v>
      </c>
      <c r="AL4058" s="17">
        <v>68006262</v>
      </c>
      <c r="AS4058" s="17" t="s">
        <v>3285</v>
      </c>
      <c r="AT4058" s="17" t="s">
        <v>3286</v>
      </c>
      <c r="AU4058" s="17" t="s">
        <v>3287</v>
      </c>
      <c r="AW4058" s="17">
        <v>22745773</v>
      </c>
    </row>
    <row r="4059" spans="1:51" ht="30" customHeight="1">
      <c r="A4059" s="17" t="s">
        <v>5796</v>
      </c>
      <c r="C4059" s="17" t="s">
        <v>5797</v>
      </c>
      <c r="D4059" s="17" t="s">
        <v>5798</v>
      </c>
      <c r="E4059" s="17" t="s">
        <v>8876</v>
      </c>
      <c r="H4059" s="20" t="s">
        <v>41</v>
      </c>
      <c r="M4059" s="20" t="s">
        <v>41</v>
      </c>
      <c r="N4059" s="20" t="s">
        <v>41</v>
      </c>
      <c r="P4059" s="20" t="s">
        <v>41</v>
      </c>
      <c r="W4059" s="20" t="s">
        <v>39</v>
      </c>
      <c r="Z4059" s="20" t="s">
        <v>41</v>
      </c>
      <c r="AC4059" s="20" t="s">
        <v>41</v>
      </c>
      <c r="AD4059" s="17" t="s">
        <v>8874</v>
      </c>
      <c r="AL4059" s="17">
        <v>68006262</v>
      </c>
      <c r="AS4059" s="17" t="s">
        <v>3285</v>
      </c>
      <c r="AT4059" s="17" t="s">
        <v>3286</v>
      </c>
      <c r="AU4059" s="17" t="s">
        <v>3287</v>
      </c>
      <c r="AW4059" s="17">
        <v>22745773</v>
      </c>
    </row>
    <row r="4060" spans="1:51" ht="30" customHeight="1">
      <c r="A4060" s="17" t="s">
        <v>1740</v>
      </c>
      <c r="C4060" s="17" t="s">
        <v>1741</v>
      </c>
      <c r="D4060" s="17" t="s">
        <v>1742</v>
      </c>
      <c r="E4060" s="17" t="s">
        <v>8876</v>
      </c>
      <c r="G4060" s="20" t="s">
        <v>41</v>
      </c>
      <c r="M4060" s="20" t="s">
        <v>41</v>
      </c>
      <c r="N4060" s="20" t="s">
        <v>41</v>
      </c>
      <c r="O4060" s="20" t="s">
        <v>41</v>
      </c>
      <c r="R4060" s="20" t="s">
        <v>41</v>
      </c>
      <c r="T4060" s="20" t="s">
        <v>41</v>
      </c>
      <c r="U4060" s="20" t="s">
        <v>41</v>
      </c>
      <c r="X4060" s="20" t="s">
        <v>41</v>
      </c>
      <c r="Y4060" s="20" t="s">
        <v>41</v>
      </c>
      <c r="AJ4060" s="20" t="s">
        <v>41</v>
      </c>
      <c r="AQ4060" s="17" t="s">
        <v>44</v>
      </c>
      <c r="AS4060" s="17" t="s">
        <v>8433</v>
      </c>
      <c r="AT4060" s="17" t="s">
        <v>8437</v>
      </c>
      <c r="AU4060" s="17" t="s">
        <v>45</v>
      </c>
      <c r="AW4060" s="17">
        <v>3040565</v>
      </c>
    </row>
    <row r="4061" spans="1:51" ht="30" customHeight="1">
      <c r="A4061" s="17" t="s">
        <v>7056</v>
      </c>
      <c r="C4061" s="17" t="s">
        <v>7057</v>
      </c>
      <c r="D4061" s="17" t="s">
        <v>7058</v>
      </c>
      <c r="E4061" s="17" t="s">
        <v>8876</v>
      </c>
      <c r="H4061" s="20" t="s">
        <v>41</v>
      </c>
      <c r="M4061" s="20" t="s">
        <v>41</v>
      </c>
      <c r="N4061" s="20" t="s">
        <v>41</v>
      </c>
      <c r="Q4061" s="20" t="s">
        <v>41</v>
      </c>
      <c r="T4061" s="20" t="s">
        <v>41</v>
      </c>
      <c r="U4061" s="20" t="s">
        <v>41</v>
      </c>
      <c r="Z4061" s="20" t="s">
        <v>41</v>
      </c>
      <c r="AC4061" s="20" t="s">
        <v>41</v>
      </c>
      <c r="AD4061" s="17" t="s">
        <v>8874</v>
      </c>
      <c r="AL4061" s="17">
        <v>68006262</v>
      </c>
      <c r="AP4061" s="17" t="s">
        <v>6750</v>
      </c>
      <c r="AQ4061" s="17" t="s">
        <v>44</v>
      </c>
      <c r="AS4061" s="17" t="s">
        <v>6751</v>
      </c>
      <c r="AT4061" s="17" t="s">
        <v>6752</v>
      </c>
      <c r="AU4061" s="17" t="s">
        <v>45</v>
      </c>
      <c r="AW4061" s="17">
        <v>19370153</v>
      </c>
    </row>
    <row r="4062" spans="1:51" ht="30" customHeight="1">
      <c r="A4062" s="17" t="s">
        <v>4779</v>
      </c>
      <c r="C4062" s="17" t="s">
        <v>4780</v>
      </c>
      <c r="D4062" s="17" t="s">
        <v>4781</v>
      </c>
      <c r="E4062" s="17" t="s">
        <v>8876</v>
      </c>
      <c r="H4062" s="20" t="s">
        <v>41</v>
      </c>
      <c r="M4062" s="20" t="s">
        <v>41</v>
      </c>
      <c r="N4062" s="20" t="s">
        <v>41</v>
      </c>
      <c r="P4062" s="20" t="s">
        <v>41</v>
      </c>
      <c r="W4062" s="20" t="s">
        <v>39</v>
      </c>
      <c r="Z4062" s="20" t="s">
        <v>41</v>
      </c>
      <c r="AC4062" s="20" t="s">
        <v>41</v>
      </c>
      <c r="AD4062" s="17" t="s">
        <v>8874</v>
      </c>
      <c r="AL4062" s="17">
        <v>68006262</v>
      </c>
      <c r="AS4062" s="17" t="s">
        <v>3285</v>
      </c>
      <c r="AT4062" s="17" t="s">
        <v>3286</v>
      </c>
      <c r="AU4062" s="17" t="s">
        <v>3287</v>
      </c>
      <c r="AW4062" s="17">
        <v>22745773</v>
      </c>
    </row>
    <row r="4063" spans="1:51" ht="30" customHeight="1">
      <c r="A4063" s="17" t="s">
        <v>3386</v>
      </c>
      <c r="C4063" s="17" t="s">
        <v>3387</v>
      </c>
      <c r="D4063" s="17" t="s">
        <v>3388</v>
      </c>
      <c r="E4063" s="17" t="s">
        <v>8876</v>
      </c>
      <c r="H4063" s="20" t="s">
        <v>41</v>
      </c>
      <c r="M4063" s="20" t="s">
        <v>41</v>
      </c>
      <c r="N4063" s="20" t="s">
        <v>41</v>
      </c>
      <c r="P4063" s="20" t="s">
        <v>41</v>
      </c>
      <c r="W4063" s="20" t="s">
        <v>39</v>
      </c>
      <c r="Z4063" s="20" t="s">
        <v>41</v>
      </c>
      <c r="AC4063" s="20" t="s">
        <v>41</v>
      </c>
      <c r="AD4063" s="17" t="s">
        <v>8874</v>
      </c>
      <c r="AL4063" s="17">
        <v>68006262</v>
      </c>
      <c r="AS4063" s="17" t="s">
        <v>3285</v>
      </c>
      <c r="AT4063" s="17" t="s">
        <v>3286</v>
      </c>
      <c r="AU4063" s="17" t="s">
        <v>3287</v>
      </c>
      <c r="AW4063" s="17">
        <v>22745773</v>
      </c>
      <c r="AY4063" s="20" t="s">
        <v>41</v>
      </c>
    </row>
    <row r="4064" spans="1:51" ht="30" customHeight="1">
      <c r="A4064" s="17" t="s">
        <v>3386</v>
      </c>
      <c r="C4064" s="17" t="s">
        <v>3387</v>
      </c>
      <c r="D4064" s="17" t="s">
        <v>3388</v>
      </c>
      <c r="E4064" s="17" t="s">
        <v>8876</v>
      </c>
      <c r="H4064" s="20" t="s">
        <v>41</v>
      </c>
      <c r="M4064" s="20" t="s">
        <v>41</v>
      </c>
      <c r="N4064" s="20" t="s">
        <v>41</v>
      </c>
      <c r="P4064" s="20" t="s">
        <v>41</v>
      </c>
      <c r="Z4064" s="20" t="s">
        <v>41</v>
      </c>
      <c r="AC4064" s="20" t="s">
        <v>41</v>
      </c>
      <c r="AD4064" s="17" t="s">
        <v>8874</v>
      </c>
      <c r="AL4064" s="17">
        <v>68006262</v>
      </c>
      <c r="AS4064" s="17" t="s">
        <v>3285</v>
      </c>
      <c r="AT4064" s="17" t="s">
        <v>3286</v>
      </c>
      <c r="AU4064" s="17" t="s">
        <v>3287</v>
      </c>
      <c r="AW4064" s="17">
        <v>22745773</v>
      </c>
      <c r="AY4064" s="20" t="s">
        <v>41</v>
      </c>
    </row>
    <row r="4065" spans="1:51" ht="30" customHeight="1">
      <c r="A4065" s="17" t="s">
        <v>4102</v>
      </c>
      <c r="C4065" s="17" t="s">
        <v>4103</v>
      </c>
      <c r="D4065" s="17" t="s">
        <v>4104</v>
      </c>
      <c r="E4065" s="17" t="s">
        <v>8876</v>
      </c>
      <c r="H4065" s="20" t="s">
        <v>41</v>
      </c>
      <c r="M4065" s="20" t="s">
        <v>41</v>
      </c>
      <c r="N4065" s="20" t="s">
        <v>41</v>
      </c>
      <c r="P4065" s="20" t="s">
        <v>41</v>
      </c>
      <c r="W4065" s="20" t="s">
        <v>39</v>
      </c>
      <c r="Z4065" s="20" t="s">
        <v>41</v>
      </c>
      <c r="AC4065" s="20" t="s">
        <v>41</v>
      </c>
      <c r="AD4065" s="17" t="s">
        <v>8874</v>
      </c>
      <c r="AL4065" s="17">
        <v>68006262</v>
      </c>
      <c r="AS4065" s="17" t="s">
        <v>3285</v>
      </c>
      <c r="AT4065" s="17" t="s">
        <v>3286</v>
      </c>
      <c r="AU4065" s="17" t="s">
        <v>3287</v>
      </c>
      <c r="AW4065" s="17">
        <v>22745773</v>
      </c>
    </row>
    <row r="4066" spans="1:51" ht="30" customHeight="1">
      <c r="A4066" s="17" t="s">
        <v>4102</v>
      </c>
      <c r="C4066" s="17" t="s">
        <v>4103</v>
      </c>
      <c r="D4066" s="17" t="s">
        <v>4104</v>
      </c>
      <c r="E4066" s="17" t="s">
        <v>8876</v>
      </c>
      <c r="H4066" s="20" t="s">
        <v>41</v>
      </c>
      <c r="M4066" s="20" t="s">
        <v>41</v>
      </c>
      <c r="N4066" s="20" t="s">
        <v>41</v>
      </c>
      <c r="P4066" s="20" t="s">
        <v>41</v>
      </c>
      <c r="Z4066" s="20" t="s">
        <v>41</v>
      </c>
      <c r="AC4066" s="20" t="s">
        <v>41</v>
      </c>
      <c r="AD4066" s="17" t="s">
        <v>8874</v>
      </c>
      <c r="AL4066" s="17">
        <v>68006262</v>
      </c>
      <c r="AS4066" s="17" t="s">
        <v>3285</v>
      </c>
      <c r="AT4066" s="17" t="s">
        <v>3286</v>
      </c>
      <c r="AU4066" s="17" t="s">
        <v>3287</v>
      </c>
      <c r="AW4066" s="17">
        <v>22745773</v>
      </c>
    </row>
    <row r="4067" spans="1:51" ht="30" customHeight="1">
      <c r="A4067" s="17" t="s">
        <v>5988</v>
      </c>
      <c r="C4067" s="17" t="s">
        <v>5989</v>
      </c>
      <c r="D4067" s="17" t="s">
        <v>5990</v>
      </c>
      <c r="E4067" s="17" t="s">
        <v>8876</v>
      </c>
      <c r="H4067" s="20" t="s">
        <v>41</v>
      </c>
      <c r="M4067" s="20" t="s">
        <v>41</v>
      </c>
      <c r="N4067" s="20" t="s">
        <v>41</v>
      </c>
      <c r="P4067" s="20" t="s">
        <v>41</v>
      </c>
      <c r="W4067" s="20" t="s">
        <v>39</v>
      </c>
      <c r="Z4067" s="20" t="s">
        <v>41</v>
      </c>
      <c r="AC4067" s="20" t="s">
        <v>41</v>
      </c>
      <c r="AD4067" s="17" t="s">
        <v>8874</v>
      </c>
      <c r="AL4067" s="17">
        <v>68006262</v>
      </c>
      <c r="AS4067" s="17" t="s">
        <v>3285</v>
      </c>
      <c r="AT4067" s="17" t="s">
        <v>3286</v>
      </c>
      <c r="AU4067" s="17" t="s">
        <v>3287</v>
      </c>
      <c r="AW4067" s="17">
        <v>22745773</v>
      </c>
    </row>
    <row r="4068" spans="1:51" ht="30" customHeight="1">
      <c r="A4068" s="17" t="s">
        <v>8222</v>
      </c>
      <c r="C4068" s="17" t="s">
        <v>8223</v>
      </c>
      <c r="D4068" s="17" t="s">
        <v>8224</v>
      </c>
      <c r="E4068" s="17" t="s">
        <v>8876</v>
      </c>
      <c r="H4068" s="20" t="s">
        <v>41</v>
      </c>
      <c r="M4068" s="20" t="s">
        <v>41</v>
      </c>
      <c r="T4068" s="20" t="s">
        <v>41</v>
      </c>
      <c r="V4068" s="20" t="s">
        <v>41</v>
      </c>
      <c r="Y4068" s="20" t="s">
        <v>39</v>
      </c>
      <c r="Z4068" s="20" t="s">
        <v>41</v>
      </c>
      <c r="AA4068" s="20" t="s">
        <v>41</v>
      </c>
      <c r="AJ4068" s="20" t="s">
        <v>41</v>
      </c>
      <c r="AK4068" s="17" t="s">
        <v>30</v>
      </c>
      <c r="AL4068" s="17">
        <v>68006262</v>
      </c>
      <c r="AP4068" s="17" t="s">
        <v>8202</v>
      </c>
      <c r="AQ4068" s="17" t="s">
        <v>8203</v>
      </c>
      <c r="AR4068" s="17" t="s">
        <v>8204</v>
      </c>
      <c r="AS4068" s="17" t="s">
        <v>8432</v>
      </c>
      <c r="AT4068" s="17" t="s">
        <v>8436</v>
      </c>
      <c r="AU4068" s="17" t="s">
        <v>45</v>
      </c>
      <c r="AW4068" s="17">
        <v>19706548</v>
      </c>
    </row>
    <row r="4069" spans="1:51" ht="30" customHeight="1">
      <c r="A4069" s="17" t="s">
        <v>5031</v>
      </c>
      <c r="C4069" s="17" t="s">
        <v>5032</v>
      </c>
      <c r="D4069" s="17" t="s">
        <v>5033</v>
      </c>
      <c r="E4069" s="17" t="s">
        <v>8876</v>
      </c>
      <c r="H4069" s="20" t="s">
        <v>41</v>
      </c>
      <c r="M4069" s="20" t="s">
        <v>41</v>
      </c>
      <c r="N4069" s="20" t="s">
        <v>41</v>
      </c>
      <c r="P4069" s="20" t="s">
        <v>41</v>
      </c>
      <c r="T4069" s="20" t="s">
        <v>41</v>
      </c>
      <c r="W4069" s="20" t="s">
        <v>40</v>
      </c>
      <c r="Z4069" s="20" t="s">
        <v>41</v>
      </c>
      <c r="AC4069" s="20" t="s">
        <v>41</v>
      </c>
      <c r="AD4069" s="17" t="s">
        <v>8874</v>
      </c>
      <c r="AL4069" s="17">
        <v>68006262</v>
      </c>
      <c r="AS4069" s="17" t="s">
        <v>3285</v>
      </c>
      <c r="AT4069" s="17" t="s">
        <v>3286</v>
      </c>
      <c r="AU4069" s="17" t="s">
        <v>3287</v>
      </c>
      <c r="AW4069" s="17">
        <v>22745773</v>
      </c>
    </row>
    <row r="4070" spans="1:51" ht="30" customHeight="1">
      <c r="A4070" s="17" t="s">
        <v>5031</v>
      </c>
      <c r="C4070" s="17" t="s">
        <v>5032</v>
      </c>
      <c r="D4070" s="17" t="s">
        <v>5033</v>
      </c>
      <c r="E4070" s="17" t="s">
        <v>8876</v>
      </c>
      <c r="H4070" s="20" t="s">
        <v>41</v>
      </c>
      <c r="M4070" s="20" t="s">
        <v>41</v>
      </c>
      <c r="N4070" s="20" t="s">
        <v>41</v>
      </c>
      <c r="P4070" s="20" t="s">
        <v>41</v>
      </c>
      <c r="Z4070" s="20" t="s">
        <v>41</v>
      </c>
      <c r="AC4070" s="20" t="s">
        <v>41</v>
      </c>
      <c r="AD4070" s="17" t="s">
        <v>8874</v>
      </c>
      <c r="AL4070" s="17">
        <v>68006262</v>
      </c>
      <c r="AS4070" s="17" t="s">
        <v>3285</v>
      </c>
      <c r="AT4070" s="17" t="s">
        <v>3286</v>
      </c>
      <c r="AU4070" s="17" t="s">
        <v>3287</v>
      </c>
      <c r="AW4070" s="17">
        <v>22745773</v>
      </c>
    </row>
    <row r="4071" spans="1:51" ht="30" customHeight="1">
      <c r="A4071" s="17" t="s">
        <v>5028</v>
      </c>
      <c r="C4071" s="17" t="s">
        <v>5029</v>
      </c>
      <c r="D4071" s="17" t="s">
        <v>5030</v>
      </c>
      <c r="E4071" s="17" t="s">
        <v>8876</v>
      </c>
      <c r="H4071" s="20" t="s">
        <v>41</v>
      </c>
      <c r="M4071" s="20" t="s">
        <v>41</v>
      </c>
      <c r="N4071" s="20" t="s">
        <v>41</v>
      </c>
      <c r="P4071" s="20" t="s">
        <v>41</v>
      </c>
      <c r="W4071" s="20" t="s">
        <v>39</v>
      </c>
      <c r="Z4071" s="20" t="s">
        <v>41</v>
      </c>
      <c r="AC4071" s="20" t="s">
        <v>41</v>
      </c>
      <c r="AD4071" s="17" t="s">
        <v>8874</v>
      </c>
      <c r="AL4071" s="17">
        <v>68006262</v>
      </c>
      <c r="AS4071" s="17" t="s">
        <v>3285</v>
      </c>
      <c r="AT4071" s="17" t="s">
        <v>3286</v>
      </c>
      <c r="AU4071" s="17" t="s">
        <v>3287</v>
      </c>
      <c r="AW4071" s="17">
        <v>22745773</v>
      </c>
    </row>
    <row r="4072" spans="1:51" ht="30" customHeight="1">
      <c r="A4072" s="17" t="s">
        <v>3967</v>
      </c>
      <c r="C4072" s="17" t="s">
        <v>3968</v>
      </c>
      <c r="D4072" s="17" t="s">
        <v>3969</v>
      </c>
      <c r="E4072" s="17" t="s">
        <v>8876</v>
      </c>
      <c r="H4072" s="20" t="s">
        <v>41</v>
      </c>
      <c r="M4072" s="20" t="s">
        <v>41</v>
      </c>
      <c r="N4072" s="20" t="s">
        <v>41</v>
      </c>
      <c r="P4072" s="20" t="s">
        <v>41</v>
      </c>
      <c r="W4072" s="20" t="s">
        <v>39</v>
      </c>
      <c r="Z4072" s="20" t="s">
        <v>41</v>
      </c>
      <c r="AC4072" s="20" t="s">
        <v>41</v>
      </c>
      <c r="AD4072" s="17" t="s">
        <v>8874</v>
      </c>
      <c r="AL4072" s="17">
        <v>68006262</v>
      </c>
      <c r="AS4072" s="17" t="s">
        <v>3285</v>
      </c>
      <c r="AT4072" s="17" t="s">
        <v>3286</v>
      </c>
      <c r="AU4072" s="17" t="s">
        <v>3287</v>
      </c>
      <c r="AW4072" s="17">
        <v>22745773</v>
      </c>
    </row>
    <row r="4073" spans="1:51" ht="30" customHeight="1">
      <c r="A4073" s="17" t="s">
        <v>6511</v>
      </c>
      <c r="C4073" s="17" t="s">
        <v>6512</v>
      </c>
      <c r="D4073" s="17" t="s">
        <v>6513</v>
      </c>
      <c r="E4073" s="17" t="s">
        <v>8876</v>
      </c>
      <c r="H4073" s="20" t="s">
        <v>41</v>
      </c>
      <c r="M4073" s="20" t="s">
        <v>41</v>
      </c>
      <c r="N4073" s="20" t="s">
        <v>41</v>
      </c>
      <c r="P4073" s="20" t="s">
        <v>41</v>
      </c>
      <c r="Z4073" s="20" t="s">
        <v>41</v>
      </c>
      <c r="AC4073" s="20" t="s">
        <v>41</v>
      </c>
      <c r="AD4073" s="17" t="s">
        <v>8874</v>
      </c>
      <c r="AL4073" s="17">
        <v>68006262</v>
      </c>
      <c r="AS4073" s="17" t="s">
        <v>3285</v>
      </c>
      <c r="AT4073" s="17" t="s">
        <v>3286</v>
      </c>
      <c r="AU4073" s="17" t="s">
        <v>3287</v>
      </c>
      <c r="AW4073" s="17">
        <v>22745773</v>
      </c>
      <c r="AY4073" s="20" t="s">
        <v>41</v>
      </c>
    </row>
    <row r="4074" spans="1:51" ht="30" customHeight="1">
      <c r="A4074" s="17" t="s">
        <v>3491</v>
      </c>
      <c r="C4074" s="17" t="s">
        <v>3492</v>
      </c>
      <c r="D4074" s="17" t="s">
        <v>3493</v>
      </c>
      <c r="E4074" s="17" t="s">
        <v>8876</v>
      </c>
      <c r="H4074" s="20" t="s">
        <v>41</v>
      </c>
      <c r="M4074" s="20" t="s">
        <v>41</v>
      </c>
      <c r="N4074" s="20" t="s">
        <v>41</v>
      </c>
      <c r="P4074" s="20" t="s">
        <v>41</v>
      </c>
      <c r="W4074" s="20" t="s">
        <v>39</v>
      </c>
      <c r="Z4074" s="20" t="s">
        <v>41</v>
      </c>
      <c r="AC4074" s="20" t="s">
        <v>41</v>
      </c>
      <c r="AD4074" s="17" t="s">
        <v>8874</v>
      </c>
      <c r="AL4074" s="17">
        <v>68006262</v>
      </c>
      <c r="AS4074" s="17" t="s">
        <v>3285</v>
      </c>
      <c r="AT4074" s="17" t="s">
        <v>3286</v>
      </c>
      <c r="AU4074" s="17" t="s">
        <v>3287</v>
      </c>
      <c r="AW4074" s="17">
        <v>22745773</v>
      </c>
    </row>
    <row r="4075" spans="1:51" ht="30" customHeight="1">
      <c r="A4075" s="17" t="s">
        <v>6737</v>
      </c>
      <c r="C4075" s="17" t="s">
        <v>6738</v>
      </c>
      <c r="D4075" s="17" t="s">
        <v>6739</v>
      </c>
      <c r="E4075" s="17" t="s">
        <v>8876</v>
      </c>
      <c r="H4075" s="20" t="s">
        <v>41</v>
      </c>
      <c r="M4075" s="20" t="s">
        <v>41</v>
      </c>
      <c r="N4075" s="20" t="s">
        <v>41</v>
      </c>
      <c r="P4075" s="20" t="s">
        <v>41</v>
      </c>
      <c r="Z4075" s="20" t="s">
        <v>41</v>
      </c>
      <c r="AC4075" s="20" t="s">
        <v>41</v>
      </c>
      <c r="AD4075" s="17" t="s">
        <v>8874</v>
      </c>
      <c r="AL4075" s="17">
        <v>68006262</v>
      </c>
      <c r="AS4075" s="17" t="s">
        <v>3285</v>
      </c>
      <c r="AT4075" s="17" t="s">
        <v>3286</v>
      </c>
      <c r="AU4075" s="17" t="s">
        <v>3287</v>
      </c>
      <c r="AW4075" s="17">
        <v>22745773</v>
      </c>
    </row>
    <row r="4076" spans="1:51" ht="30" customHeight="1">
      <c r="A4076" s="17" t="s">
        <v>4693</v>
      </c>
      <c r="C4076" s="17" t="s">
        <v>4694</v>
      </c>
      <c r="D4076" s="17" t="s">
        <v>4695</v>
      </c>
      <c r="E4076" s="17" t="s">
        <v>8876</v>
      </c>
      <c r="H4076" s="20" t="s">
        <v>41</v>
      </c>
      <c r="M4076" s="20" t="s">
        <v>41</v>
      </c>
      <c r="N4076" s="20" t="s">
        <v>41</v>
      </c>
      <c r="P4076" s="20" t="s">
        <v>41</v>
      </c>
      <c r="T4076" s="20" t="s">
        <v>41</v>
      </c>
      <c r="W4076" s="20" t="s">
        <v>40</v>
      </c>
      <c r="Z4076" s="20" t="s">
        <v>41</v>
      </c>
      <c r="AC4076" s="20" t="s">
        <v>41</v>
      </c>
      <c r="AD4076" s="17" t="s">
        <v>8874</v>
      </c>
      <c r="AL4076" s="17">
        <v>68006262</v>
      </c>
      <c r="AS4076" s="17" t="s">
        <v>3285</v>
      </c>
      <c r="AT4076" s="17" t="s">
        <v>3286</v>
      </c>
      <c r="AU4076" s="17" t="s">
        <v>3287</v>
      </c>
      <c r="AW4076" s="17">
        <v>22745773</v>
      </c>
    </row>
    <row r="4077" spans="1:51" ht="30" customHeight="1">
      <c r="A4077" s="17" t="s">
        <v>6410</v>
      </c>
      <c r="C4077" s="17" t="s">
        <v>6411</v>
      </c>
      <c r="D4077" s="17" t="s">
        <v>6412</v>
      </c>
      <c r="E4077" s="17" t="s">
        <v>8876</v>
      </c>
      <c r="H4077" s="20" t="s">
        <v>41</v>
      </c>
      <c r="M4077" s="20" t="s">
        <v>41</v>
      </c>
      <c r="N4077" s="20" t="s">
        <v>41</v>
      </c>
      <c r="P4077" s="20" t="s">
        <v>41</v>
      </c>
      <c r="Z4077" s="20" t="s">
        <v>41</v>
      </c>
      <c r="AC4077" s="20" t="s">
        <v>41</v>
      </c>
      <c r="AD4077" s="17" t="s">
        <v>8874</v>
      </c>
      <c r="AL4077" s="17">
        <v>68006262</v>
      </c>
      <c r="AS4077" s="17" t="s">
        <v>3285</v>
      </c>
      <c r="AT4077" s="17" t="s">
        <v>3286</v>
      </c>
      <c r="AU4077" s="17" t="s">
        <v>3287</v>
      </c>
      <c r="AW4077" s="17">
        <v>22745773</v>
      </c>
    </row>
    <row r="4078" spans="1:51" ht="30" customHeight="1">
      <c r="A4078" s="17" t="s">
        <v>7501</v>
      </c>
      <c r="C4078" s="17" t="s">
        <v>7502</v>
      </c>
      <c r="D4078" s="17" t="s">
        <v>7503</v>
      </c>
      <c r="E4078" s="17" t="s">
        <v>8876</v>
      </c>
      <c r="H4078" s="20" t="s">
        <v>41</v>
      </c>
      <c r="M4078" s="20" t="s">
        <v>41</v>
      </c>
      <c r="N4078" s="20" t="s">
        <v>41</v>
      </c>
      <c r="Q4078" s="20" t="s">
        <v>41</v>
      </c>
      <c r="T4078" s="20" t="s">
        <v>41</v>
      </c>
      <c r="U4078" s="20" t="s">
        <v>41</v>
      </c>
      <c r="Z4078" s="20" t="s">
        <v>41</v>
      </c>
      <c r="AC4078" s="20" t="s">
        <v>41</v>
      </c>
      <c r="AD4078" s="17" t="s">
        <v>8874</v>
      </c>
      <c r="AL4078" s="17">
        <v>68006262</v>
      </c>
      <c r="AP4078" s="17" t="s">
        <v>6750</v>
      </c>
      <c r="AQ4078" s="17" t="s">
        <v>44</v>
      </c>
      <c r="AS4078" s="17" t="s">
        <v>6751</v>
      </c>
      <c r="AT4078" s="17" t="s">
        <v>6752</v>
      </c>
      <c r="AU4078" s="17" t="s">
        <v>45</v>
      </c>
      <c r="AW4078" s="17">
        <v>19370153</v>
      </c>
    </row>
    <row r="4079" spans="1:51" ht="30" customHeight="1">
      <c r="A4079" s="17" t="s">
        <v>5749</v>
      </c>
      <c r="C4079" s="17" t="s">
        <v>5750</v>
      </c>
      <c r="D4079" s="17" t="s">
        <v>5751</v>
      </c>
      <c r="E4079" s="17" t="s">
        <v>8876</v>
      </c>
      <c r="H4079" s="20" t="s">
        <v>41</v>
      </c>
      <c r="M4079" s="20" t="s">
        <v>41</v>
      </c>
      <c r="N4079" s="20" t="s">
        <v>41</v>
      </c>
      <c r="P4079" s="20" t="s">
        <v>41</v>
      </c>
      <c r="W4079" s="20" t="s">
        <v>39</v>
      </c>
      <c r="Z4079" s="20" t="s">
        <v>41</v>
      </c>
      <c r="AC4079" s="20" t="s">
        <v>41</v>
      </c>
      <c r="AD4079" s="17" t="s">
        <v>8874</v>
      </c>
      <c r="AL4079" s="17">
        <v>68006262</v>
      </c>
      <c r="AS4079" s="17" t="s">
        <v>3285</v>
      </c>
      <c r="AT4079" s="17" t="s">
        <v>3286</v>
      </c>
      <c r="AU4079" s="17" t="s">
        <v>3287</v>
      </c>
      <c r="AW4079" s="17">
        <v>22745773</v>
      </c>
    </row>
    <row r="4080" spans="1:51" ht="30" customHeight="1">
      <c r="A4080" s="17" t="s">
        <v>3523</v>
      </c>
      <c r="C4080" s="17" t="s">
        <v>3524</v>
      </c>
      <c r="D4080" s="17" t="s">
        <v>3525</v>
      </c>
      <c r="E4080" s="17" t="s">
        <v>8876</v>
      </c>
      <c r="H4080" s="20" t="s">
        <v>41</v>
      </c>
      <c r="M4080" s="20" t="s">
        <v>41</v>
      </c>
      <c r="N4080" s="20" t="s">
        <v>41</v>
      </c>
      <c r="P4080" s="20" t="s">
        <v>41</v>
      </c>
      <c r="W4080" s="20" t="s">
        <v>39</v>
      </c>
      <c r="Z4080" s="20" t="s">
        <v>41</v>
      </c>
      <c r="AC4080" s="20" t="s">
        <v>41</v>
      </c>
      <c r="AD4080" s="17" t="s">
        <v>8874</v>
      </c>
      <c r="AL4080" s="17">
        <v>68006262</v>
      </c>
      <c r="AS4080" s="17" t="s">
        <v>3285</v>
      </c>
      <c r="AT4080" s="17" t="s">
        <v>3286</v>
      </c>
      <c r="AU4080" s="17" t="s">
        <v>3287</v>
      </c>
      <c r="AW4080" s="17">
        <v>22745773</v>
      </c>
    </row>
    <row r="4081" spans="1:51" ht="30" customHeight="1">
      <c r="A4081" s="17" t="s">
        <v>1671</v>
      </c>
      <c r="C4081" s="17" t="s">
        <v>1672</v>
      </c>
      <c r="D4081" s="17" t="s">
        <v>1673</v>
      </c>
      <c r="E4081" s="17" t="s">
        <v>8876</v>
      </c>
      <c r="G4081" s="20" t="s">
        <v>41</v>
      </c>
      <c r="M4081" s="20" t="s">
        <v>41</v>
      </c>
      <c r="N4081" s="20" t="s">
        <v>41</v>
      </c>
      <c r="O4081" s="20" t="s">
        <v>41</v>
      </c>
      <c r="R4081" s="20" t="s">
        <v>41</v>
      </c>
      <c r="T4081" s="20" t="s">
        <v>41</v>
      </c>
      <c r="U4081" s="20" t="s">
        <v>41</v>
      </c>
      <c r="X4081" s="20" t="s">
        <v>41</v>
      </c>
      <c r="Y4081" s="20" t="s">
        <v>41</v>
      </c>
      <c r="AJ4081" s="20" t="s">
        <v>41</v>
      </c>
      <c r="AQ4081" s="17" t="s">
        <v>44</v>
      </c>
      <c r="AS4081" s="17" t="s">
        <v>8433</v>
      </c>
      <c r="AT4081" s="17" t="s">
        <v>8437</v>
      </c>
      <c r="AU4081" s="17" t="s">
        <v>45</v>
      </c>
      <c r="AW4081" s="17">
        <v>3040565</v>
      </c>
    </row>
    <row r="4082" spans="1:51" ht="30" customHeight="1">
      <c r="A4082" s="17" t="s">
        <v>7254</v>
      </c>
      <c r="C4082" s="17" t="s">
        <v>7255</v>
      </c>
      <c r="D4082" s="17" t="s">
        <v>7256</v>
      </c>
      <c r="E4082" s="17" t="s">
        <v>8876</v>
      </c>
      <c r="H4082" s="20" t="s">
        <v>41</v>
      </c>
      <c r="M4082" s="20" t="s">
        <v>41</v>
      </c>
      <c r="N4082" s="20" t="s">
        <v>41</v>
      </c>
      <c r="Q4082" s="20" t="s">
        <v>41</v>
      </c>
      <c r="T4082" s="20" t="s">
        <v>41</v>
      </c>
      <c r="U4082" s="20" t="s">
        <v>41</v>
      </c>
      <c r="Z4082" s="20" t="s">
        <v>41</v>
      </c>
      <c r="AC4082" s="20" t="s">
        <v>41</v>
      </c>
      <c r="AD4082" s="17" t="s">
        <v>8874</v>
      </c>
      <c r="AL4082" s="17">
        <v>68006262</v>
      </c>
      <c r="AP4082" s="17" t="s">
        <v>6750</v>
      </c>
      <c r="AQ4082" s="17" t="s">
        <v>44</v>
      </c>
      <c r="AS4082" s="17" t="s">
        <v>6751</v>
      </c>
      <c r="AT4082" s="17" t="s">
        <v>6752</v>
      </c>
      <c r="AU4082" s="17" t="s">
        <v>45</v>
      </c>
      <c r="AW4082" s="17">
        <v>19370153</v>
      </c>
    </row>
    <row r="4083" spans="1:51" ht="30" customHeight="1">
      <c r="A4083" s="17" t="s">
        <v>5764</v>
      </c>
      <c r="C4083" s="17" t="s">
        <v>5765</v>
      </c>
      <c r="D4083" s="17" t="s">
        <v>5766</v>
      </c>
      <c r="E4083" s="17" t="s">
        <v>8876</v>
      </c>
      <c r="H4083" s="20" t="s">
        <v>41</v>
      </c>
      <c r="M4083" s="20" t="s">
        <v>41</v>
      </c>
      <c r="N4083" s="20" t="s">
        <v>41</v>
      </c>
      <c r="P4083" s="20" t="s">
        <v>41</v>
      </c>
      <c r="W4083" s="20" t="s">
        <v>39</v>
      </c>
      <c r="Z4083" s="20" t="s">
        <v>41</v>
      </c>
      <c r="AC4083" s="20" t="s">
        <v>41</v>
      </c>
      <c r="AD4083" s="17" t="s">
        <v>8874</v>
      </c>
      <c r="AL4083" s="17">
        <v>68006262</v>
      </c>
      <c r="AS4083" s="17" t="s">
        <v>3285</v>
      </c>
      <c r="AT4083" s="17" t="s">
        <v>3286</v>
      </c>
      <c r="AU4083" s="17" t="s">
        <v>3287</v>
      </c>
      <c r="AW4083" s="17">
        <v>22745773</v>
      </c>
    </row>
    <row r="4084" spans="1:51" ht="30" customHeight="1">
      <c r="A4084" s="17" t="s">
        <v>6422</v>
      </c>
      <c r="C4084" s="17" t="s">
        <v>6423</v>
      </c>
      <c r="D4084" s="17" t="s">
        <v>6424</v>
      </c>
      <c r="E4084" s="17" t="s">
        <v>8876</v>
      </c>
      <c r="H4084" s="20" t="s">
        <v>41</v>
      </c>
      <c r="M4084" s="20" t="s">
        <v>41</v>
      </c>
      <c r="N4084" s="20" t="s">
        <v>41</v>
      </c>
      <c r="P4084" s="20" t="s">
        <v>41</v>
      </c>
      <c r="Z4084" s="20" t="s">
        <v>41</v>
      </c>
      <c r="AC4084" s="20" t="s">
        <v>41</v>
      </c>
      <c r="AD4084" s="17" t="s">
        <v>8874</v>
      </c>
      <c r="AL4084" s="17">
        <v>68006262</v>
      </c>
      <c r="AS4084" s="17" t="s">
        <v>3285</v>
      </c>
      <c r="AT4084" s="17" t="s">
        <v>3286</v>
      </c>
      <c r="AU4084" s="17" t="s">
        <v>3287</v>
      </c>
      <c r="AW4084" s="17">
        <v>22745773</v>
      </c>
    </row>
    <row r="4085" spans="1:51" ht="30" customHeight="1">
      <c r="A4085" s="17" t="s">
        <v>3867</v>
      </c>
      <c r="C4085" s="17" t="s">
        <v>3868</v>
      </c>
      <c r="D4085" s="17" t="s">
        <v>3869</v>
      </c>
      <c r="E4085" s="17" t="s">
        <v>8876</v>
      </c>
      <c r="H4085" s="20" t="s">
        <v>41</v>
      </c>
      <c r="M4085" s="20" t="s">
        <v>41</v>
      </c>
      <c r="N4085" s="20" t="s">
        <v>41</v>
      </c>
      <c r="P4085" s="20" t="s">
        <v>41</v>
      </c>
      <c r="W4085" s="20" t="s">
        <v>39</v>
      </c>
      <c r="Z4085" s="20" t="s">
        <v>41</v>
      </c>
      <c r="AC4085" s="20" t="s">
        <v>41</v>
      </c>
      <c r="AD4085" s="17" t="s">
        <v>8874</v>
      </c>
      <c r="AL4085" s="17">
        <v>68006262</v>
      </c>
      <c r="AS4085" s="17" t="s">
        <v>3285</v>
      </c>
      <c r="AT4085" s="17" t="s">
        <v>3286</v>
      </c>
      <c r="AU4085" s="17" t="s">
        <v>3287</v>
      </c>
      <c r="AW4085" s="17">
        <v>22745773</v>
      </c>
    </row>
    <row r="4086" spans="1:51" ht="30" customHeight="1">
      <c r="A4086" s="17" t="s">
        <v>3867</v>
      </c>
      <c r="C4086" s="17" t="s">
        <v>3868</v>
      </c>
      <c r="D4086" s="17" t="s">
        <v>3869</v>
      </c>
      <c r="E4086" s="17" t="s">
        <v>8876</v>
      </c>
      <c r="H4086" s="20" t="s">
        <v>41</v>
      </c>
      <c r="M4086" s="20" t="s">
        <v>41</v>
      </c>
      <c r="N4086" s="20" t="s">
        <v>41</v>
      </c>
      <c r="P4086" s="20" t="s">
        <v>41</v>
      </c>
      <c r="Z4086" s="20" t="s">
        <v>41</v>
      </c>
      <c r="AC4086" s="20" t="s">
        <v>41</v>
      </c>
      <c r="AD4086" s="17" t="s">
        <v>8874</v>
      </c>
      <c r="AL4086" s="17">
        <v>68006262</v>
      </c>
      <c r="AS4086" s="17" t="s">
        <v>3285</v>
      </c>
      <c r="AT4086" s="17" t="s">
        <v>3286</v>
      </c>
      <c r="AU4086" s="17" t="s">
        <v>3287</v>
      </c>
      <c r="AW4086" s="17">
        <v>22745773</v>
      </c>
    </row>
    <row r="4087" spans="1:51" ht="30" customHeight="1">
      <c r="A4087" s="17" t="s">
        <v>4199</v>
      </c>
      <c r="C4087" s="17" t="s">
        <v>4200</v>
      </c>
      <c r="D4087" s="17" t="s">
        <v>4201</v>
      </c>
      <c r="E4087" s="17" t="s">
        <v>8876</v>
      </c>
      <c r="H4087" s="20" t="s">
        <v>41</v>
      </c>
      <c r="M4087" s="20" t="s">
        <v>41</v>
      </c>
      <c r="N4087" s="20" t="s">
        <v>41</v>
      </c>
      <c r="P4087" s="20" t="s">
        <v>41</v>
      </c>
      <c r="W4087" s="20" t="s">
        <v>39</v>
      </c>
      <c r="Z4087" s="20" t="s">
        <v>41</v>
      </c>
      <c r="AC4087" s="20" t="s">
        <v>41</v>
      </c>
      <c r="AD4087" s="17" t="s">
        <v>8874</v>
      </c>
      <c r="AL4087" s="17">
        <v>68006262</v>
      </c>
      <c r="AS4087" s="17" t="s">
        <v>3285</v>
      </c>
      <c r="AT4087" s="17" t="s">
        <v>3286</v>
      </c>
      <c r="AU4087" s="17" t="s">
        <v>3287</v>
      </c>
      <c r="AW4087" s="17">
        <v>22745773</v>
      </c>
    </row>
    <row r="4088" spans="1:51" ht="30" customHeight="1">
      <c r="A4088" s="17" t="s">
        <v>4709</v>
      </c>
      <c r="C4088" s="17" t="s">
        <v>4710</v>
      </c>
      <c r="D4088" s="17" t="s">
        <v>4711</v>
      </c>
      <c r="E4088" s="17" t="s">
        <v>8876</v>
      </c>
      <c r="H4088" s="20" t="s">
        <v>41</v>
      </c>
      <c r="M4088" s="20" t="s">
        <v>41</v>
      </c>
      <c r="N4088" s="20" t="s">
        <v>41</v>
      </c>
      <c r="P4088" s="20" t="s">
        <v>41</v>
      </c>
      <c r="W4088" s="20" t="s">
        <v>39</v>
      </c>
      <c r="Z4088" s="20" t="s">
        <v>41</v>
      </c>
      <c r="AC4088" s="20" t="s">
        <v>41</v>
      </c>
      <c r="AD4088" s="17" t="s">
        <v>8874</v>
      </c>
      <c r="AL4088" s="17">
        <v>68006262</v>
      </c>
      <c r="AS4088" s="17" t="s">
        <v>3285</v>
      </c>
      <c r="AT4088" s="17" t="s">
        <v>3286</v>
      </c>
      <c r="AU4088" s="17" t="s">
        <v>3287</v>
      </c>
      <c r="AW4088" s="17">
        <v>22745773</v>
      </c>
    </row>
    <row r="4089" spans="1:51" ht="30" customHeight="1">
      <c r="A4089" s="17" t="s">
        <v>3749</v>
      </c>
      <c r="C4089" s="17" t="s">
        <v>3750</v>
      </c>
      <c r="D4089" s="17" t="s">
        <v>3751</v>
      </c>
      <c r="E4089" s="17" t="s">
        <v>8876</v>
      </c>
      <c r="H4089" s="20" t="s">
        <v>41</v>
      </c>
      <c r="M4089" s="20" t="s">
        <v>41</v>
      </c>
      <c r="N4089" s="20" t="s">
        <v>41</v>
      </c>
      <c r="P4089" s="20" t="s">
        <v>41</v>
      </c>
      <c r="W4089" s="20" t="s">
        <v>39</v>
      </c>
      <c r="Z4089" s="20" t="s">
        <v>41</v>
      </c>
      <c r="AC4089" s="20" t="s">
        <v>41</v>
      </c>
      <c r="AD4089" s="17" t="s">
        <v>8874</v>
      </c>
      <c r="AL4089" s="17">
        <v>68006262</v>
      </c>
      <c r="AS4089" s="17" t="s">
        <v>3285</v>
      </c>
      <c r="AT4089" s="17" t="s">
        <v>3286</v>
      </c>
      <c r="AU4089" s="17" t="s">
        <v>3287</v>
      </c>
      <c r="AW4089" s="17">
        <v>22745773</v>
      </c>
    </row>
    <row r="4090" spans="1:51" ht="30" customHeight="1">
      <c r="A4090" s="17" t="s">
        <v>4164</v>
      </c>
      <c r="C4090" s="17" t="s">
        <v>4165</v>
      </c>
      <c r="D4090" s="17" t="s">
        <v>4166</v>
      </c>
      <c r="E4090" s="17" t="s">
        <v>8876</v>
      </c>
      <c r="H4090" s="20" t="s">
        <v>41</v>
      </c>
      <c r="M4090" s="20" t="s">
        <v>41</v>
      </c>
      <c r="N4090" s="20" t="s">
        <v>41</v>
      </c>
      <c r="P4090" s="20" t="s">
        <v>41</v>
      </c>
      <c r="T4090" s="20" t="s">
        <v>41</v>
      </c>
      <c r="W4090" s="20" t="s">
        <v>40</v>
      </c>
      <c r="Z4090" s="20" t="s">
        <v>41</v>
      </c>
      <c r="AC4090" s="20" t="s">
        <v>41</v>
      </c>
      <c r="AD4090" s="17" t="s">
        <v>8874</v>
      </c>
      <c r="AL4090" s="17">
        <v>68006262</v>
      </c>
      <c r="AS4090" s="17" t="s">
        <v>3285</v>
      </c>
      <c r="AT4090" s="17" t="s">
        <v>3286</v>
      </c>
      <c r="AU4090" s="17" t="s">
        <v>3287</v>
      </c>
      <c r="AW4090" s="17">
        <v>22745773</v>
      </c>
    </row>
    <row r="4091" spans="1:51" ht="30" customHeight="1">
      <c r="A4091" s="17" t="s">
        <v>1147</v>
      </c>
      <c r="C4091" s="17" t="s">
        <v>1148</v>
      </c>
      <c r="D4091" s="17" t="s">
        <v>1149</v>
      </c>
      <c r="E4091" s="17" t="s">
        <v>8876</v>
      </c>
      <c r="G4091" s="20" t="s">
        <v>41</v>
      </c>
      <c r="M4091" s="20" t="s">
        <v>41</v>
      </c>
      <c r="N4091" s="20" t="s">
        <v>41</v>
      </c>
      <c r="O4091" s="20" t="s">
        <v>41</v>
      </c>
      <c r="R4091" s="20" t="s">
        <v>41</v>
      </c>
      <c r="T4091" s="20" t="s">
        <v>41</v>
      </c>
      <c r="U4091" s="20" t="s">
        <v>41</v>
      </c>
      <c r="X4091" s="20" t="s">
        <v>41</v>
      </c>
      <c r="Y4091" s="20" t="s">
        <v>41</v>
      </c>
      <c r="AJ4091" s="20" t="s">
        <v>41</v>
      </c>
      <c r="AQ4091" s="17" t="s">
        <v>44</v>
      </c>
      <c r="AS4091" s="17" t="s">
        <v>8433</v>
      </c>
      <c r="AT4091" s="17" t="s">
        <v>8437</v>
      </c>
      <c r="AU4091" s="17" t="s">
        <v>45</v>
      </c>
      <c r="AW4091" s="17">
        <v>3040565</v>
      </c>
    </row>
    <row r="4092" spans="1:51" ht="30" customHeight="1">
      <c r="A4092" s="17" t="s">
        <v>6431</v>
      </c>
      <c r="C4092" s="17" t="s">
        <v>6432</v>
      </c>
      <c r="D4092" s="17" t="s">
        <v>6433</v>
      </c>
      <c r="E4092" s="17" t="s">
        <v>8876</v>
      </c>
      <c r="H4092" s="20" t="s">
        <v>41</v>
      </c>
      <c r="M4092" s="20" t="s">
        <v>41</v>
      </c>
      <c r="N4092" s="20" t="s">
        <v>41</v>
      </c>
      <c r="P4092" s="20" t="s">
        <v>41</v>
      </c>
      <c r="Z4092" s="20" t="s">
        <v>41</v>
      </c>
      <c r="AC4092" s="20" t="s">
        <v>41</v>
      </c>
      <c r="AD4092" s="17" t="s">
        <v>8874</v>
      </c>
      <c r="AL4092" s="17">
        <v>68006262</v>
      </c>
      <c r="AS4092" s="17" t="s">
        <v>3285</v>
      </c>
      <c r="AT4092" s="17" t="s">
        <v>3286</v>
      </c>
      <c r="AU4092" s="17" t="s">
        <v>3287</v>
      </c>
      <c r="AW4092" s="17">
        <v>22745773</v>
      </c>
    </row>
    <row r="4093" spans="1:51" ht="30" customHeight="1">
      <c r="A4093" s="17" t="s">
        <v>8199</v>
      </c>
      <c r="C4093" s="17" t="s">
        <v>8200</v>
      </c>
      <c r="D4093" s="17" t="s">
        <v>8201</v>
      </c>
      <c r="E4093" s="17" t="s">
        <v>8876</v>
      </c>
      <c r="H4093" s="20" t="s">
        <v>41</v>
      </c>
      <c r="M4093" s="20" t="s">
        <v>41</v>
      </c>
      <c r="T4093" s="20" t="s">
        <v>41</v>
      </c>
      <c r="V4093" s="20" t="s">
        <v>41</v>
      </c>
      <c r="Y4093" s="20" t="s">
        <v>39</v>
      </c>
      <c r="Z4093" s="20" t="s">
        <v>41</v>
      </c>
      <c r="AA4093" s="20" t="s">
        <v>41</v>
      </c>
      <c r="AJ4093" s="20" t="s">
        <v>41</v>
      </c>
      <c r="AK4093" s="17" t="s">
        <v>30</v>
      </c>
      <c r="AL4093" s="17">
        <v>68006262</v>
      </c>
      <c r="AP4093" s="17" t="s">
        <v>8202</v>
      </c>
      <c r="AQ4093" s="17" t="s">
        <v>8203</v>
      </c>
      <c r="AR4093" s="17" t="s">
        <v>8204</v>
      </c>
      <c r="AS4093" s="17" t="s">
        <v>8432</v>
      </c>
      <c r="AT4093" s="17" t="s">
        <v>8436</v>
      </c>
      <c r="AU4093" s="17" t="s">
        <v>45</v>
      </c>
      <c r="AW4093" s="17">
        <v>19706548</v>
      </c>
    </row>
    <row r="4094" spans="1:51" ht="30" customHeight="1">
      <c r="A4094" s="17" t="s">
        <v>472</v>
      </c>
      <c r="C4094" s="17" t="s">
        <v>473</v>
      </c>
      <c r="D4094" s="17" t="s">
        <v>474</v>
      </c>
      <c r="E4094" s="17" t="s">
        <v>8876</v>
      </c>
      <c r="G4094" s="20" t="s">
        <v>41</v>
      </c>
      <c r="M4094" s="20" t="s">
        <v>41</v>
      </c>
      <c r="N4094" s="20" t="s">
        <v>41</v>
      </c>
      <c r="O4094" s="20" t="s">
        <v>41</v>
      </c>
      <c r="R4094" s="20" t="s">
        <v>41</v>
      </c>
      <c r="T4094" s="20" t="s">
        <v>41</v>
      </c>
      <c r="U4094" s="20" t="s">
        <v>41</v>
      </c>
      <c r="X4094" s="20" t="s">
        <v>41</v>
      </c>
      <c r="Y4094" s="20" t="s">
        <v>41</v>
      </c>
      <c r="AJ4094" s="20" t="s">
        <v>41</v>
      </c>
      <c r="AQ4094" s="17" t="s">
        <v>44</v>
      </c>
      <c r="AS4094" s="17" t="s">
        <v>8433</v>
      </c>
      <c r="AT4094" s="17" t="s">
        <v>8437</v>
      </c>
      <c r="AU4094" s="17" t="s">
        <v>45</v>
      </c>
      <c r="AW4094" s="17">
        <v>3040565</v>
      </c>
      <c r="AY4094" s="20" t="s">
        <v>41</v>
      </c>
    </row>
    <row r="4095" spans="1:51" ht="30" customHeight="1">
      <c r="A4095" s="17" t="s">
        <v>472</v>
      </c>
      <c r="C4095" s="17" t="s">
        <v>7089</v>
      </c>
      <c r="D4095" s="17" t="s">
        <v>7090</v>
      </c>
      <c r="E4095" s="17" t="s">
        <v>8876</v>
      </c>
      <c r="H4095" s="20" t="s">
        <v>41</v>
      </c>
      <c r="M4095" s="20" t="s">
        <v>41</v>
      </c>
      <c r="N4095" s="20" t="s">
        <v>41</v>
      </c>
      <c r="Q4095" s="20" t="s">
        <v>41</v>
      </c>
      <c r="T4095" s="20" t="s">
        <v>41</v>
      </c>
      <c r="U4095" s="20" t="s">
        <v>41</v>
      </c>
      <c r="Z4095" s="20" t="s">
        <v>41</v>
      </c>
      <c r="AC4095" s="20" t="s">
        <v>41</v>
      </c>
      <c r="AD4095" s="17" t="s">
        <v>8874</v>
      </c>
      <c r="AL4095" s="17">
        <v>68006262</v>
      </c>
      <c r="AP4095" s="17" t="s">
        <v>6750</v>
      </c>
      <c r="AQ4095" s="17" t="s">
        <v>44</v>
      </c>
      <c r="AS4095" s="17" t="s">
        <v>6751</v>
      </c>
      <c r="AT4095" s="17" t="s">
        <v>6752</v>
      </c>
      <c r="AU4095" s="17" t="s">
        <v>45</v>
      </c>
      <c r="AW4095" s="17">
        <v>19370153</v>
      </c>
      <c r="AY4095" s="20" t="s">
        <v>41</v>
      </c>
    </row>
    <row r="4096" spans="1:51" ht="30" customHeight="1">
      <c r="A4096" s="17" t="s">
        <v>3517</v>
      </c>
      <c r="C4096" s="17" t="s">
        <v>3518</v>
      </c>
      <c r="D4096" s="17" t="s">
        <v>3519</v>
      </c>
      <c r="E4096" s="17" t="s">
        <v>8876</v>
      </c>
      <c r="H4096" s="20" t="s">
        <v>41</v>
      </c>
      <c r="M4096" s="20" t="s">
        <v>41</v>
      </c>
      <c r="N4096" s="20" t="s">
        <v>41</v>
      </c>
      <c r="P4096" s="20" t="s">
        <v>41</v>
      </c>
      <c r="W4096" s="20" t="s">
        <v>39</v>
      </c>
      <c r="Z4096" s="20" t="s">
        <v>41</v>
      </c>
      <c r="AC4096" s="20" t="s">
        <v>41</v>
      </c>
      <c r="AD4096" s="17" t="s">
        <v>8874</v>
      </c>
      <c r="AL4096" s="17">
        <v>68006262</v>
      </c>
      <c r="AS4096" s="17" t="s">
        <v>3285</v>
      </c>
      <c r="AT4096" s="17" t="s">
        <v>3286</v>
      </c>
      <c r="AU4096" s="17" t="s">
        <v>3287</v>
      </c>
      <c r="AW4096" s="17">
        <v>22745773</v>
      </c>
    </row>
    <row r="4097" spans="1:51" ht="30" customHeight="1">
      <c r="A4097" s="17" t="s">
        <v>6734</v>
      </c>
      <c r="C4097" s="17" t="s">
        <v>6735</v>
      </c>
      <c r="D4097" s="17" t="s">
        <v>6736</v>
      </c>
      <c r="E4097" s="17" t="s">
        <v>8876</v>
      </c>
      <c r="H4097" s="20" t="s">
        <v>41</v>
      </c>
      <c r="M4097" s="20" t="s">
        <v>41</v>
      </c>
      <c r="N4097" s="20" t="s">
        <v>41</v>
      </c>
      <c r="P4097" s="20" t="s">
        <v>41</v>
      </c>
      <c r="Z4097" s="20" t="s">
        <v>41</v>
      </c>
      <c r="AC4097" s="20" t="s">
        <v>41</v>
      </c>
      <c r="AD4097" s="17" t="s">
        <v>8874</v>
      </c>
      <c r="AL4097" s="17">
        <v>68006262</v>
      </c>
      <c r="AS4097" s="17" t="s">
        <v>3285</v>
      </c>
      <c r="AT4097" s="17" t="s">
        <v>3286</v>
      </c>
      <c r="AU4097" s="17" t="s">
        <v>3287</v>
      </c>
      <c r="AW4097" s="17">
        <v>22745773</v>
      </c>
    </row>
    <row r="4098" spans="1:51" ht="30" customHeight="1">
      <c r="A4098" s="17" t="s">
        <v>829</v>
      </c>
      <c r="C4098" s="17" t="s">
        <v>830</v>
      </c>
      <c r="D4098" s="17" t="s">
        <v>831</v>
      </c>
      <c r="E4098" s="17" t="s">
        <v>8876</v>
      </c>
      <c r="G4098" s="20" t="s">
        <v>41</v>
      </c>
      <c r="M4098" s="20" t="s">
        <v>41</v>
      </c>
      <c r="N4098" s="20" t="s">
        <v>41</v>
      </c>
      <c r="O4098" s="20" t="s">
        <v>41</v>
      </c>
      <c r="R4098" s="20" t="s">
        <v>41</v>
      </c>
      <c r="T4098" s="20" t="s">
        <v>41</v>
      </c>
      <c r="U4098" s="20" t="s">
        <v>41</v>
      </c>
      <c r="X4098" s="20" t="s">
        <v>41</v>
      </c>
      <c r="Y4098" s="20" t="s">
        <v>41</v>
      </c>
      <c r="AJ4098" s="20" t="s">
        <v>41</v>
      </c>
      <c r="AQ4098" s="17" t="s">
        <v>44</v>
      </c>
      <c r="AS4098" s="17" t="s">
        <v>8433</v>
      </c>
      <c r="AT4098" s="17" t="s">
        <v>8437</v>
      </c>
      <c r="AU4098" s="17" t="s">
        <v>45</v>
      </c>
      <c r="AW4098" s="17">
        <v>3040565</v>
      </c>
    </row>
    <row r="4099" spans="1:51" ht="30" customHeight="1">
      <c r="A4099" s="17" t="s">
        <v>829</v>
      </c>
      <c r="C4099" s="17" t="s">
        <v>3800</v>
      </c>
      <c r="D4099" s="17" t="s">
        <v>3801</v>
      </c>
      <c r="E4099" s="17" t="s">
        <v>8876</v>
      </c>
      <c r="H4099" s="20" t="s">
        <v>41</v>
      </c>
      <c r="M4099" s="20" t="s">
        <v>41</v>
      </c>
      <c r="N4099" s="20" t="s">
        <v>41</v>
      </c>
      <c r="P4099" s="20" t="s">
        <v>41</v>
      </c>
      <c r="T4099" s="20" t="s">
        <v>41</v>
      </c>
      <c r="W4099" s="20" t="s">
        <v>40</v>
      </c>
      <c r="Z4099" s="20" t="s">
        <v>41</v>
      </c>
      <c r="AC4099" s="20" t="s">
        <v>41</v>
      </c>
      <c r="AD4099" s="17" t="s">
        <v>8874</v>
      </c>
      <c r="AL4099" s="17">
        <v>68006262</v>
      </c>
      <c r="AS4099" s="17" t="s">
        <v>3285</v>
      </c>
      <c r="AT4099" s="17" t="s">
        <v>3286</v>
      </c>
      <c r="AU4099" s="17" t="s">
        <v>3287</v>
      </c>
      <c r="AW4099" s="17">
        <v>22745773</v>
      </c>
    </row>
    <row r="4100" spans="1:51" ht="30" customHeight="1">
      <c r="A4100" s="17" t="s">
        <v>829</v>
      </c>
      <c r="C4100" s="17" t="s">
        <v>3800</v>
      </c>
      <c r="D4100" s="17" t="s">
        <v>3801</v>
      </c>
      <c r="E4100" s="17" t="s">
        <v>8876</v>
      </c>
      <c r="H4100" s="20" t="s">
        <v>41</v>
      </c>
      <c r="M4100" s="20" t="s">
        <v>41</v>
      </c>
      <c r="N4100" s="20" t="s">
        <v>41</v>
      </c>
      <c r="O4100" s="20" t="s">
        <v>41</v>
      </c>
      <c r="S4100" s="20" t="s">
        <v>41</v>
      </c>
      <c r="AJ4100" s="20" t="s">
        <v>41</v>
      </c>
      <c r="AK4100" s="17" t="s">
        <v>30</v>
      </c>
      <c r="AL4100" s="17">
        <v>68006262</v>
      </c>
      <c r="AP4100" s="17" t="s">
        <v>8093</v>
      </c>
      <c r="AQ4100" s="17" t="s">
        <v>8007</v>
      </c>
      <c r="AR4100" s="17" t="s">
        <v>8094</v>
      </c>
      <c r="AS4100" s="17" t="s">
        <v>8009</v>
      </c>
      <c r="AT4100" s="17" t="s">
        <v>8010</v>
      </c>
      <c r="AU4100" s="17" t="s">
        <v>45</v>
      </c>
      <c r="AW4100" s="17">
        <v>18268500</v>
      </c>
    </row>
    <row r="4101" spans="1:51" ht="30" customHeight="1">
      <c r="A4101" s="17" t="s">
        <v>5576</v>
      </c>
      <c r="C4101" s="17" t="s">
        <v>5577</v>
      </c>
      <c r="D4101" s="17" t="s">
        <v>5578</v>
      </c>
      <c r="E4101" s="17" t="s">
        <v>8876</v>
      </c>
      <c r="H4101" s="20" t="s">
        <v>41</v>
      </c>
      <c r="M4101" s="20" t="s">
        <v>41</v>
      </c>
      <c r="N4101" s="20" t="s">
        <v>41</v>
      </c>
      <c r="P4101" s="20" t="s">
        <v>41</v>
      </c>
      <c r="W4101" s="20" t="s">
        <v>39</v>
      </c>
      <c r="Z4101" s="20" t="s">
        <v>41</v>
      </c>
      <c r="AC4101" s="20" t="s">
        <v>41</v>
      </c>
      <c r="AD4101" s="17" t="s">
        <v>8874</v>
      </c>
      <c r="AL4101" s="17">
        <v>68006262</v>
      </c>
      <c r="AS4101" s="17" t="s">
        <v>3285</v>
      </c>
      <c r="AT4101" s="17" t="s">
        <v>3286</v>
      </c>
      <c r="AU4101" s="17" t="s">
        <v>3287</v>
      </c>
      <c r="AW4101" s="17">
        <v>22745773</v>
      </c>
    </row>
    <row r="4102" spans="1:51" ht="30" customHeight="1">
      <c r="A4102" s="17" t="s">
        <v>3701</v>
      </c>
      <c r="C4102" s="17" t="s">
        <v>3702</v>
      </c>
      <c r="D4102" s="17" t="s">
        <v>3703</v>
      </c>
      <c r="E4102" s="17" t="s">
        <v>8876</v>
      </c>
      <c r="H4102" s="20" t="s">
        <v>41</v>
      </c>
      <c r="M4102" s="20" t="s">
        <v>41</v>
      </c>
      <c r="N4102" s="20" t="s">
        <v>41</v>
      </c>
      <c r="P4102" s="20" t="s">
        <v>41</v>
      </c>
      <c r="T4102" s="20" t="s">
        <v>41</v>
      </c>
      <c r="W4102" s="20" t="s">
        <v>40</v>
      </c>
      <c r="Z4102" s="20" t="s">
        <v>41</v>
      </c>
      <c r="AC4102" s="20" t="s">
        <v>41</v>
      </c>
      <c r="AD4102" s="17" t="s">
        <v>8874</v>
      </c>
      <c r="AL4102" s="17">
        <v>68006262</v>
      </c>
      <c r="AS4102" s="17" t="s">
        <v>3285</v>
      </c>
      <c r="AT4102" s="17" t="s">
        <v>3286</v>
      </c>
      <c r="AU4102" s="17" t="s">
        <v>3287</v>
      </c>
      <c r="AW4102" s="17">
        <v>22745773</v>
      </c>
    </row>
    <row r="4103" spans="1:51" ht="30" customHeight="1">
      <c r="A4103" s="17" t="s">
        <v>3701</v>
      </c>
      <c r="C4103" s="17" t="s">
        <v>3702</v>
      </c>
      <c r="D4103" s="17" t="s">
        <v>3703</v>
      </c>
      <c r="E4103" s="17" t="s">
        <v>8876</v>
      </c>
      <c r="H4103" s="20" t="s">
        <v>41</v>
      </c>
      <c r="M4103" s="20" t="s">
        <v>41</v>
      </c>
      <c r="T4103" s="20" t="s">
        <v>41</v>
      </c>
      <c r="V4103" s="20" t="s">
        <v>41</v>
      </c>
      <c r="Y4103" s="20" t="s">
        <v>39</v>
      </c>
      <c r="Z4103" s="20" t="s">
        <v>41</v>
      </c>
      <c r="AA4103" s="20" t="s">
        <v>41</v>
      </c>
      <c r="AJ4103" s="20" t="s">
        <v>41</v>
      </c>
      <c r="AK4103" s="17" t="s">
        <v>30</v>
      </c>
      <c r="AL4103" s="17">
        <v>68006262</v>
      </c>
      <c r="AP4103" s="17" t="s">
        <v>8202</v>
      </c>
      <c r="AQ4103" s="17" t="s">
        <v>8203</v>
      </c>
      <c r="AR4103" s="17" t="s">
        <v>8204</v>
      </c>
      <c r="AS4103" s="17" t="s">
        <v>8432</v>
      </c>
      <c r="AT4103" s="17" t="s">
        <v>8436</v>
      </c>
      <c r="AU4103" s="17" t="s">
        <v>45</v>
      </c>
      <c r="AW4103" s="17">
        <v>19706548</v>
      </c>
    </row>
    <row r="4104" spans="1:51" ht="30" customHeight="1">
      <c r="A4104" s="17" t="s">
        <v>2725</v>
      </c>
      <c r="C4104" s="17" t="s">
        <v>2726</v>
      </c>
      <c r="D4104" s="17" t="s">
        <v>8569</v>
      </c>
      <c r="E4104" s="17" t="s">
        <v>8876</v>
      </c>
      <c r="I4104" s="20" t="s">
        <v>41</v>
      </c>
      <c r="J4104" s="20" t="s">
        <v>41</v>
      </c>
      <c r="X4104" s="20" t="s">
        <v>41</v>
      </c>
      <c r="AC4104" s="20" t="s">
        <v>41</v>
      </c>
      <c r="AD4104" s="17" t="s">
        <v>2727</v>
      </c>
      <c r="AE4104" s="17">
        <v>68012559</v>
      </c>
      <c r="AG4104" s="20" t="s">
        <v>41</v>
      </c>
      <c r="AO4104" s="17" t="s">
        <v>2728</v>
      </c>
      <c r="AQ4104" s="17" t="s">
        <v>44</v>
      </c>
      <c r="AS4104" s="17" t="s">
        <v>2408</v>
      </c>
      <c r="AT4104" s="17" t="s">
        <v>2374</v>
      </c>
      <c r="AU4104" s="17" t="s">
        <v>2375</v>
      </c>
      <c r="AV4104" s="20" t="s">
        <v>41</v>
      </c>
      <c r="AW4104" s="17">
        <v>20452750</v>
      </c>
    </row>
    <row r="4105" spans="1:51" ht="30" customHeight="1">
      <c r="A4105" s="17" t="s">
        <v>2307</v>
      </c>
      <c r="C4105" s="17" t="s">
        <v>2308</v>
      </c>
      <c r="D4105" s="17" t="s">
        <v>2309</v>
      </c>
      <c r="E4105" s="17" t="s">
        <v>8876</v>
      </c>
      <c r="G4105" s="20" t="s">
        <v>41</v>
      </c>
      <c r="M4105" s="20" t="s">
        <v>41</v>
      </c>
      <c r="N4105" s="20" t="s">
        <v>41</v>
      </c>
      <c r="O4105" s="20" t="s">
        <v>41</v>
      </c>
      <c r="R4105" s="20" t="s">
        <v>41</v>
      </c>
      <c r="T4105" s="20" t="s">
        <v>41</v>
      </c>
      <c r="U4105" s="20" t="s">
        <v>41</v>
      </c>
      <c r="X4105" s="20" t="s">
        <v>41</v>
      </c>
      <c r="Y4105" s="20" t="s">
        <v>41</v>
      </c>
      <c r="AJ4105" s="20" t="s">
        <v>41</v>
      </c>
      <c r="AQ4105" s="17" t="s">
        <v>44</v>
      </c>
      <c r="AS4105" s="17" t="s">
        <v>8433</v>
      </c>
      <c r="AT4105" s="17" t="s">
        <v>8437</v>
      </c>
      <c r="AU4105" s="17" t="s">
        <v>45</v>
      </c>
      <c r="AW4105" s="17">
        <v>3040565</v>
      </c>
    </row>
    <row r="4106" spans="1:51" ht="30" customHeight="1">
      <c r="A4106" s="17" t="s">
        <v>1437</v>
      </c>
      <c r="C4106" s="17" t="s">
        <v>1438</v>
      </c>
      <c r="D4106" s="17" t="s">
        <v>1439</v>
      </c>
      <c r="E4106" s="17" t="s">
        <v>8876</v>
      </c>
      <c r="G4106" s="20" t="s">
        <v>41</v>
      </c>
      <c r="M4106" s="20" t="s">
        <v>41</v>
      </c>
      <c r="N4106" s="20" t="s">
        <v>41</v>
      </c>
      <c r="O4106" s="20" t="s">
        <v>41</v>
      </c>
      <c r="R4106" s="20" t="s">
        <v>41</v>
      </c>
      <c r="T4106" s="20" t="s">
        <v>41</v>
      </c>
      <c r="U4106" s="20" t="s">
        <v>41</v>
      </c>
      <c r="X4106" s="20" t="s">
        <v>41</v>
      </c>
      <c r="Y4106" s="20" t="s">
        <v>41</v>
      </c>
      <c r="AJ4106" s="20" t="s">
        <v>41</v>
      </c>
      <c r="AQ4106" s="17" t="s">
        <v>44</v>
      </c>
      <c r="AS4106" s="17" t="s">
        <v>8433</v>
      </c>
      <c r="AT4106" s="17" t="s">
        <v>8437</v>
      </c>
      <c r="AU4106" s="17" t="s">
        <v>45</v>
      </c>
      <c r="AW4106" s="17">
        <v>3040565</v>
      </c>
    </row>
    <row r="4107" spans="1:51" ht="30" customHeight="1">
      <c r="A4107" s="17" t="s">
        <v>1437</v>
      </c>
      <c r="C4107" s="17" t="s">
        <v>8246</v>
      </c>
      <c r="D4107" s="17" t="s">
        <v>8247</v>
      </c>
      <c r="E4107" s="17" t="s">
        <v>8876</v>
      </c>
      <c r="H4107" s="20" t="s">
        <v>41</v>
      </c>
      <c r="M4107" s="20" t="s">
        <v>41</v>
      </c>
      <c r="T4107" s="20" t="s">
        <v>41</v>
      </c>
      <c r="V4107" s="20" t="s">
        <v>41</v>
      </c>
      <c r="Y4107" s="20" t="s">
        <v>39</v>
      </c>
      <c r="Z4107" s="20" t="s">
        <v>41</v>
      </c>
      <c r="AA4107" s="20" t="s">
        <v>41</v>
      </c>
      <c r="AJ4107" s="20" t="s">
        <v>41</v>
      </c>
      <c r="AK4107" s="17" t="s">
        <v>30</v>
      </c>
      <c r="AL4107" s="17">
        <v>68006262</v>
      </c>
      <c r="AP4107" s="17" t="s">
        <v>8202</v>
      </c>
      <c r="AQ4107" s="17" t="s">
        <v>8203</v>
      </c>
      <c r="AR4107" s="17" t="s">
        <v>8204</v>
      </c>
      <c r="AS4107" s="17" t="s">
        <v>8432</v>
      </c>
      <c r="AT4107" s="17" t="s">
        <v>8436</v>
      </c>
      <c r="AU4107" s="17" t="s">
        <v>45</v>
      </c>
      <c r="AW4107" s="17">
        <v>19706548</v>
      </c>
    </row>
    <row r="4108" spans="1:51" ht="30" customHeight="1">
      <c r="A4108" s="17" t="s">
        <v>298</v>
      </c>
      <c r="C4108" s="17" t="s">
        <v>299</v>
      </c>
      <c r="D4108" s="17" t="s">
        <v>300</v>
      </c>
      <c r="E4108" s="17" t="s">
        <v>8876</v>
      </c>
      <c r="M4108" s="20" t="s">
        <v>41</v>
      </c>
      <c r="N4108" s="20" t="s">
        <v>41</v>
      </c>
      <c r="O4108" s="20" t="s">
        <v>41</v>
      </c>
      <c r="R4108" s="20" t="s">
        <v>41</v>
      </c>
      <c r="T4108" s="20" t="s">
        <v>41</v>
      </c>
      <c r="U4108" s="20" t="s">
        <v>41</v>
      </c>
      <c r="AC4108" s="20" t="s">
        <v>41</v>
      </c>
      <c r="AD4108" s="17" t="s">
        <v>301</v>
      </c>
      <c r="AE4108" s="17">
        <v>68020914</v>
      </c>
      <c r="AI4108" s="20" t="s">
        <v>41</v>
      </c>
      <c r="AQ4108" s="17" t="s">
        <v>44</v>
      </c>
      <c r="AS4108" s="17" t="s">
        <v>8433</v>
      </c>
      <c r="AT4108" s="17" t="s">
        <v>8437</v>
      </c>
      <c r="AU4108" s="17" t="s">
        <v>45</v>
      </c>
      <c r="AV4108" s="20" t="s">
        <v>41</v>
      </c>
      <c r="AW4108" s="17">
        <v>3040565</v>
      </c>
    </row>
    <row r="4109" spans="1:51" ht="30" customHeight="1">
      <c r="A4109" s="17" t="s">
        <v>402</v>
      </c>
      <c r="C4109" s="17" t="s">
        <v>403</v>
      </c>
      <c r="D4109" s="17" t="s">
        <v>404</v>
      </c>
      <c r="E4109" s="17" t="s">
        <v>8876</v>
      </c>
      <c r="M4109" s="20" t="s">
        <v>41</v>
      </c>
      <c r="N4109" s="20" t="s">
        <v>41</v>
      </c>
      <c r="O4109" s="20" t="s">
        <v>41</v>
      </c>
      <c r="R4109" s="20" t="s">
        <v>41</v>
      </c>
      <c r="T4109" s="20" t="s">
        <v>41</v>
      </c>
      <c r="U4109" s="20" t="s">
        <v>41</v>
      </c>
      <c r="AC4109" s="20" t="s">
        <v>41</v>
      </c>
      <c r="AD4109" s="17" t="s">
        <v>405</v>
      </c>
      <c r="AE4109" s="17">
        <v>67566980</v>
      </c>
      <c r="AG4109" s="20" t="s">
        <v>41</v>
      </c>
      <c r="AP4109" s="17" t="s">
        <v>53</v>
      </c>
      <c r="AQ4109" s="17" t="s">
        <v>44</v>
      </c>
      <c r="AS4109" s="17" t="s">
        <v>8433</v>
      </c>
      <c r="AT4109" s="17" t="s">
        <v>8437</v>
      </c>
      <c r="AU4109" s="17" t="s">
        <v>45</v>
      </c>
      <c r="AV4109" s="20" t="s">
        <v>41</v>
      </c>
      <c r="AW4109" s="17">
        <v>3040565</v>
      </c>
    </row>
    <row r="4110" spans="1:51" ht="30" customHeight="1">
      <c r="A4110" s="17" t="s">
        <v>4623</v>
      </c>
      <c r="C4110" s="17" t="s">
        <v>4624</v>
      </c>
      <c r="D4110" s="17" t="s">
        <v>4625</v>
      </c>
      <c r="E4110" s="17" t="s">
        <v>8876</v>
      </c>
      <c r="H4110" s="20" t="s">
        <v>41</v>
      </c>
      <c r="M4110" s="20" t="s">
        <v>41</v>
      </c>
      <c r="N4110" s="20" t="s">
        <v>41</v>
      </c>
      <c r="P4110" s="20" t="s">
        <v>41</v>
      </c>
      <c r="W4110" s="20" t="s">
        <v>39</v>
      </c>
      <c r="Z4110" s="20" t="s">
        <v>41</v>
      </c>
      <c r="AC4110" s="20" t="s">
        <v>41</v>
      </c>
      <c r="AD4110" s="17" t="s">
        <v>8874</v>
      </c>
      <c r="AL4110" s="17">
        <v>68006262</v>
      </c>
      <c r="AS4110" s="17" t="s">
        <v>3285</v>
      </c>
      <c r="AT4110" s="17" t="s">
        <v>3286</v>
      </c>
      <c r="AU4110" s="17" t="s">
        <v>3287</v>
      </c>
      <c r="AW4110" s="17">
        <v>22745773</v>
      </c>
      <c r="AY4110" s="20" t="s">
        <v>41</v>
      </c>
    </row>
    <row r="4111" spans="1:51" ht="30" customHeight="1">
      <c r="A4111" s="17" t="s">
        <v>7115</v>
      </c>
      <c r="C4111" s="17" t="s">
        <v>7116</v>
      </c>
      <c r="D4111" s="17" t="s">
        <v>7117</v>
      </c>
      <c r="E4111" s="17" t="s">
        <v>8876</v>
      </c>
      <c r="H4111" s="20" t="s">
        <v>41</v>
      </c>
      <c r="M4111" s="20" t="s">
        <v>41</v>
      </c>
      <c r="N4111" s="20" t="s">
        <v>41</v>
      </c>
      <c r="Q4111" s="20" t="s">
        <v>41</v>
      </c>
      <c r="T4111" s="20" t="s">
        <v>41</v>
      </c>
      <c r="U4111" s="20" t="s">
        <v>41</v>
      </c>
      <c r="Z4111" s="20" t="s">
        <v>41</v>
      </c>
      <c r="AC4111" s="20" t="s">
        <v>41</v>
      </c>
      <c r="AD4111" s="17" t="s">
        <v>8874</v>
      </c>
      <c r="AL4111" s="17">
        <v>68006262</v>
      </c>
      <c r="AP4111" s="17" t="s">
        <v>6750</v>
      </c>
      <c r="AQ4111" s="17" t="s">
        <v>44</v>
      </c>
      <c r="AS4111" s="17" t="s">
        <v>6751</v>
      </c>
      <c r="AT4111" s="17" t="s">
        <v>6752</v>
      </c>
      <c r="AU4111" s="17" t="s">
        <v>45</v>
      </c>
      <c r="AW4111" s="17">
        <v>19370153</v>
      </c>
      <c r="AY4111" s="20" t="s">
        <v>41</v>
      </c>
    </row>
    <row r="4112" spans="1:51" ht="30" customHeight="1">
      <c r="A4112" s="17" t="s">
        <v>5334</v>
      </c>
      <c r="C4112" s="17" t="s">
        <v>5335</v>
      </c>
      <c r="D4112" s="17" t="s">
        <v>5336</v>
      </c>
      <c r="E4112" s="17" t="s">
        <v>8876</v>
      </c>
      <c r="H4112" s="20" t="s">
        <v>41</v>
      </c>
      <c r="M4112" s="20" t="s">
        <v>41</v>
      </c>
      <c r="N4112" s="20" t="s">
        <v>41</v>
      </c>
      <c r="P4112" s="20" t="s">
        <v>41</v>
      </c>
      <c r="T4112" s="20" t="s">
        <v>41</v>
      </c>
      <c r="W4112" s="20" t="s">
        <v>40</v>
      </c>
      <c r="Z4112" s="20" t="s">
        <v>41</v>
      </c>
      <c r="AC4112" s="20" t="s">
        <v>41</v>
      </c>
      <c r="AD4112" s="17" t="s">
        <v>8874</v>
      </c>
      <c r="AL4112" s="17">
        <v>68006262</v>
      </c>
      <c r="AS4112" s="17" t="s">
        <v>3285</v>
      </c>
      <c r="AT4112" s="17" t="s">
        <v>3286</v>
      </c>
      <c r="AU4112" s="17" t="s">
        <v>3287</v>
      </c>
      <c r="AW4112" s="17">
        <v>22745773</v>
      </c>
    </row>
    <row r="4113" spans="1:49" ht="30" customHeight="1">
      <c r="A4113" s="17" t="s">
        <v>3449</v>
      </c>
      <c r="C4113" s="17" t="s">
        <v>3450</v>
      </c>
      <c r="D4113" s="17" t="s">
        <v>3451</v>
      </c>
      <c r="E4113" s="17" t="s">
        <v>8876</v>
      </c>
      <c r="H4113" s="20" t="s">
        <v>41</v>
      </c>
      <c r="M4113" s="20" t="s">
        <v>41</v>
      </c>
      <c r="N4113" s="20" t="s">
        <v>41</v>
      </c>
      <c r="P4113" s="20" t="s">
        <v>41</v>
      </c>
      <c r="W4113" s="20" t="s">
        <v>39</v>
      </c>
      <c r="Z4113" s="20" t="s">
        <v>41</v>
      </c>
      <c r="AC4113" s="20" t="s">
        <v>41</v>
      </c>
      <c r="AD4113" s="17" t="s">
        <v>8874</v>
      </c>
      <c r="AL4113" s="17">
        <v>68006262</v>
      </c>
      <c r="AS4113" s="17" t="s">
        <v>3285</v>
      </c>
      <c r="AT4113" s="17" t="s">
        <v>3286</v>
      </c>
      <c r="AU4113" s="17" t="s">
        <v>3287</v>
      </c>
      <c r="AW4113" s="17">
        <v>22745773</v>
      </c>
    </row>
    <row r="4114" spans="1:49" ht="30" customHeight="1">
      <c r="A4114" s="17" t="s">
        <v>6158</v>
      </c>
      <c r="C4114" s="17" t="s">
        <v>6159</v>
      </c>
      <c r="D4114" s="17" t="s">
        <v>6160</v>
      </c>
      <c r="E4114" s="17" t="s">
        <v>8876</v>
      </c>
      <c r="H4114" s="20" t="s">
        <v>41</v>
      </c>
      <c r="M4114" s="20" t="s">
        <v>41</v>
      </c>
      <c r="N4114" s="20" t="s">
        <v>41</v>
      </c>
      <c r="P4114" s="20" t="s">
        <v>41</v>
      </c>
      <c r="T4114" s="20" t="s">
        <v>41</v>
      </c>
      <c r="W4114" s="20" t="s">
        <v>40</v>
      </c>
      <c r="Z4114" s="20" t="s">
        <v>41</v>
      </c>
      <c r="AC4114" s="20" t="s">
        <v>41</v>
      </c>
      <c r="AD4114" s="17" t="s">
        <v>8874</v>
      </c>
      <c r="AL4114" s="17">
        <v>68006262</v>
      </c>
      <c r="AS4114" s="17" t="s">
        <v>3285</v>
      </c>
      <c r="AT4114" s="17" t="s">
        <v>3286</v>
      </c>
      <c r="AU4114" s="17" t="s">
        <v>3287</v>
      </c>
      <c r="AW4114" s="17">
        <v>22745773</v>
      </c>
    </row>
    <row r="4115" spans="1:49" ht="30" customHeight="1">
      <c r="A4115" s="17" t="s">
        <v>7604</v>
      </c>
      <c r="C4115" s="17" t="s">
        <v>7605</v>
      </c>
      <c r="D4115" s="17" t="s">
        <v>7606</v>
      </c>
      <c r="E4115" s="17" t="s">
        <v>8876</v>
      </c>
      <c r="H4115" s="20" t="s">
        <v>41</v>
      </c>
      <c r="M4115" s="20" t="s">
        <v>41</v>
      </c>
      <c r="N4115" s="20" t="s">
        <v>41</v>
      </c>
      <c r="Q4115" s="20" t="s">
        <v>41</v>
      </c>
      <c r="T4115" s="20" t="s">
        <v>41</v>
      </c>
      <c r="U4115" s="20" t="s">
        <v>41</v>
      </c>
      <c r="Z4115" s="20" t="s">
        <v>41</v>
      </c>
      <c r="AC4115" s="20" t="s">
        <v>41</v>
      </c>
      <c r="AD4115" s="17" t="s">
        <v>8874</v>
      </c>
      <c r="AL4115" s="17">
        <v>68006262</v>
      </c>
      <c r="AP4115" s="17" t="s">
        <v>6750</v>
      </c>
      <c r="AQ4115" s="17" t="s">
        <v>44</v>
      </c>
      <c r="AS4115" s="17" t="s">
        <v>6751</v>
      </c>
      <c r="AT4115" s="17" t="s">
        <v>6752</v>
      </c>
      <c r="AU4115" s="17" t="s">
        <v>45</v>
      </c>
      <c r="AW4115" s="17">
        <v>19370153</v>
      </c>
    </row>
    <row r="4116" spans="1:49" ht="30" customHeight="1">
      <c r="A4116" s="17" t="s">
        <v>3320</v>
      </c>
      <c r="C4116" s="17" t="s">
        <v>3321</v>
      </c>
      <c r="D4116" s="17" t="s">
        <v>3322</v>
      </c>
      <c r="E4116" s="17" t="s">
        <v>8876</v>
      </c>
      <c r="H4116" s="20" t="s">
        <v>41</v>
      </c>
      <c r="M4116" s="20" t="s">
        <v>41</v>
      </c>
      <c r="N4116" s="20" t="s">
        <v>41</v>
      </c>
      <c r="P4116" s="20" t="s">
        <v>41</v>
      </c>
      <c r="T4116" s="20" t="s">
        <v>41</v>
      </c>
      <c r="W4116" s="20" t="s">
        <v>40</v>
      </c>
      <c r="X4116" s="20" t="s">
        <v>39</v>
      </c>
      <c r="Z4116" s="20" t="s">
        <v>41</v>
      </c>
      <c r="AC4116" s="20" t="s">
        <v>41</v>
      </c>
      <c r="AD4116" s="17" t="s">
        <v>8874</v>
      </c>
      <c r="AL4116" s="17">
        <v>68006262</v>
      </c>
      <c r="AS4116" s="17" t="s">
        <v>3285</v>
      </c>
      <c r="AT4116" s="17" t="s">
        <v>3286</v>
      </c>
      <c r="AU4116" s="17" t="s">
        <v>3287</v>
      </c>
      <c r="AW4116" s="17">
        <v>22745773</v>
      </c>
    </row>
    <row r="4117" spans="1:49" ht="30" customHeight="1">
      <c r="A4117" s="17" t="s">
        <v>8225</v>
      </c>
      <c r="C4117" s="17" t="s">
        <v>8226</v>
      </c>
      <c r="D4117" s="17" t="s">
        <v>8227</v>
      </c>
      <c r="E4117" s="17" t="s">
        <v>8876</v>
      </c>
      <c r="H4117" s="20" t="s">
        <v>41</v>
      </c>
      <c r="M4117" s="20" t="s">
        <v>41</v>
      </c>
      <c r="T4117" s="20" t="s">
        <v>41</v>
      </c>
      <c r="V4117" s="20" t="s">
        <v>41</v>
      </c>
      <c r="Y4117" s="20" t="s">
        <v>39</v>
      </c>
      <c r="Z4117" s="20" t="s">
        <v>41</v>
      </c>
      <c r="AA4117" s="20" t="s">
        <v>41</v>
      </c>
      <c r="AJ4117" s="20" t="s">
        <v>41</v>
      </c>
      <c r="AK4117" s="17" t="s">
        <v>30</v>
      </c>
      <c r="AL4117" s="17">
        <v>68006262</v>
      </c>
      <c r="AP4117" s="17" t="s">
        <v>8202</v>
      </c>
      <c r="AQ4117" s="17" t="s">
        <v>8203</v>
      </c>
      <c r="AR4117" s="17" t="s">
        <v>8204</v>
      </c>
      <c r="AS4117" s="17" t="s">
        <v>8432</v>
      </c>
      <c r="AT4117" s="17" t="s">
        <v>8436</v>
      </c>
      <c r="AU4117" s="17" t="s">
        <v>45</v>
      </c>
      <c r="AW4117" s="17">
        <v>19706548</v>
      </c>
    </row>
    <row r="4118" spans="1:49" ht="30" customHeight="1">
      <c r="A4118" s="17" t="s">
        <v>5190</v>
      </c>
      <c r="C4118" s="17" t="s">
        <v>5191</v>
      </c>
      <c r="D4118" s="17" t="s">
        <v>5192</v>
      </c>
      <c r="E4118" s="17" t="s">
        <v>8876</v>
      </c>
      <c r="H4118" s="20" t="s">
        <v>41</v>
      </c>
      <c r="M4118" s="20" t="s">
        <v>41</v>
      </c>
      <c r="N4118" s="20" t="s">
        <v>41</v>
      </c>
      <c r="P4118" s="20" t="s">
        <v>41</v>
      </c>
      <c r="W4118" s="20" t="s">
        <v>39</v>
      </c>
      <c r="Z4118" s="20" t="s">
        <v>41</v>
      </c>
      <c r="AC4118" s="20" t="s">
        <v>41</v>
      </c>
      <c r="AD4118" s="17" t="s">
        <v>8874</v>
      </c>
      <c r="AL4118" s="17">
        <v>68006262</v>
      </c>
      <c r="AS4118" s="17" t="s">
        <v>3285</v>
      </c>
      <c r="AT4118" s="17" t="s">
        <v>3286</v>
      </c>
      <c r="AU4118" s="17" t="s">
        <v>3287</v>
      </c>
      <c r="AW4118" s="17">
        <v>22745773</v>
      </c>
    </row>
    <row r="4119" spans="1:49" ht="30" customHeight="1">
      <c r="A4119" s="17" t="s">
        <v>4907</v>
      </c>
      <c r="C4119" s="17" t="s">
        <v>4908</v>
      </c>
      <c r="D4119" s="17" t="s">
        <v>4909</v>
      </c>
      <c r="E4119" s="17" t="s">
        <v>8876</v>
      </c>
      <c r="H4119" s="20" t="s">
        <v>41</v>
      </c>
      <c r="M4119" s="20" t="s">
        <v>41</v>
      </c>
      <c r="N4119" s="20" t="s">
        <v>41</v>
      </c>
      <c r="P4119" s="20" t="s">
        <v>41</v>
      </c>
      <c r="W4119" s="20" t="s">
        <v>39</v>
      </c>
      <c r="Z4119" s="20" t="s">
        <v>41</v>
      </c>
      <c r="AC4119" s="20" t="s">
        <v>41</v>
      </c>
      <c r="AD4119" s="17" t="s">
        <v>8874</v>
      </c>
      <c r="AL4119" s="17">
        <v>68006262</v>
      </c>
      <c r="AS4119" s="17" t="s">
        <v>3285</v>
      </c>
      <c r="AT4119" s="17" t="s">
        <v>3286</v>
      </c>
      <c r="AU4119" s="17" t="s">
        <v>3287</v>
      </c>
      <c r="AW4119" s="17">
        <v>22745773</v>
      </c>
    </row>
    <row r="4120" spans="1:49" ht="30" customHeight="1">
      <c r="A4120" s="17" t="s">
        <v>3698</v>
      </c>
      <c r="C4120" s="17" t="s">
        <v>3699</v>
      </c>
      <c r="D4120" s="17" t="s">
        <v>3700</v>
      </c>
      <c r="E4120" s="17" t="s">
        <v>8876</v>
      </c>
      <c r="H4120" s="20" t="s">
        <v>41</v>
      </c>
      <c r="M4120" s="20" t="s">
        <v>41</v>
      </c>
      <c r="N4120" s="20" t="s">
        <v>41</v>
      </c>
      <c r="P4120" s="20" t="s">
        <v>41</v>
      </c>
      <c r="T4120" s="20" t="s">
        <v>41</v>
      </c>
      <c r="W4120" s="20" t="s">
        <v>40</v>
      </c>
      <c r="Z4120" s="20" t="s">
        <v>41</v>
      </c>
      <c r="AC4120" s="20" t="s">
        <v>41</v>
      </c>
      <c r="AD4120" s="17" t="s">
        <v>8874</v>
      </c>
      <c r="AL4120" s="17">
        <v>68006262</v>
      </c>
      <c r="AS4120" s="17" t="s">
        <v>3285</v>
      </c>
      <c r="AT4120" s="17" t="s">
        <v>3286</v>
      </c>
      <c r="AU4120" s="17" t="s">
        <v>3287</v>
      </c>
      <c r="AW4120" s="17">
        <v>22745773</v>
      </c>
    </row>
    <row r="4121" spans="1:49" ht="30" customHeight="1">
      <c r="A4121" s="17" t="s">
        <v>3888</v>
      </c>
      <c r="C4121" s="17" t="s">
        <v>3889</v>
      </c>
      <c r="D4121" s="17" t="s">
        <v>3890</v>
      </c>
      <c r="E4121" s="17" t="s">
        <v>8876</v>
      </c>
      <c r="H4121" s="20" t="s">
        <v>41</v>
      </c>
      <c r="M4121" s="20" t="s">
        <v>41</v>
      </c>
      <c r="N4121" s="20" t="s">
        <v>41</v>
      </c>
      <c r="P4121" s="20" t="s">
        <v>41</v>
      </c>
      <c r="W4121" s="20" t="s">
        <v>39</v>
      </c>
      <c r="Z4121" s="20" t="s">
        <v>41</v>
      </c>
      <c r="AC4121" s="20" t="s">
        <v>41</v>
      </c>
      <c r="AD4121" s="17" t="s">
        <v>8874</v>
      </c>
      <c r="AL4121" s="17">
        <v>68006262</v>
      </c>
      <c r="AS4121" s="17" t="s">
        <v>3285</v>
      </c>
      <c r="AT4121" s="17" t="s">
        <v>3286</v>
      </c>
      <c r="AU4121" s="17" t="s">
        <v>3287</v>
      </c>
      <c r="AW4121" s="17">
        <v>22745773</v>
      </c>
    </row>
    <row r="4122" spans="1:49" ht="30" customHeight="1">
      <c r="A4122" s="17" t="s">
        <v>1830</v>
      </c>
      <c r="C4122" s="17" t="s">
        <v>1831</v>
      </c>
      <c r="D4122" s="17" t="s">
        <v>1832</v>
      </c>
      <c r="E4122" s="17" t="s">
        <v>8876</v>
      </c>
      <c r="G4122" s="20" t="s">
        <v>41</v>
      </c>
      <c r="M4122" s="20" t="s">
        <v>41</v>
      </c>
      <c r="N4122" s="20" t="s">
        <v>41</v>
      </c>
      <c r="O4122" s="20" t="s">
        <v>41</v>
      </c>
      <c r="R4122" s="20" t="s">
        <v>41</v>
      </c>
      <c r="T4122" s="20" t="s">
        <v>41</v>
      </c>
      <c r="U4122" s="20" t="s">
        <v>41</v>
      </c>
      <c r="X4122" s="20" t="s">
        <v>41</v>
      </c>
      <c r="Y4122" s="20" t="s">
        <v>41</v>
      </c>
      <c r="AJ4122" s="20" t="s">
        <v>41</v>
      </c>
      <c r="AQ4122" s="17" t="s">
        <v>44</v>
      </c>
      <c r="AS4122" s="17" t="s">
        <v>8433</v>
      </c>
      <c r="AT4122" s="17" t="s">
        <v>8437</v>
      </c>
      <c r="AU4122" s="17" t="s">
        <v>45</v>
      </c>
      <c r="AW4122" s="17">
        <v>3040565</v>
      </c>
    </row>
    <row r="4123" spans="1:49" ht="30" customHeight="1">
      <c r="A4123" s="17" t="s">
        <v>7938</v>
      </c>
      <c r="C4123" s="17" t="s">
        <v>7939</v>
      </c>
      <c r="D4123" s="17" t="s">
        <v>7940</v>
      </c>
      <c r="E4123" s="17" t="s">
        <v>8876</v>
      </c>
      <c r="H4123" s="20" t="s">
        <v>41</v>
      </c>
      <c r="M4123" s="20" t="s">
        <v>41</v>
      </c>
      <c r="N4123" s="20" t="s">
        <v>41</v>
      </c>
      <c r="Q4123" s="20" t="s">
        <v>41</v>
      </c>
      <c r="T4123" s="20" t="s">
        <v>41</v>
      </c>
      <c r="U4123" s="20" t="s">
        <v>41</v>
      </c>
      <c r="Z4123" s="20" t="s">
        <v>41</v>
      </c>
      <c r="AC4123" s="20" t="s">
        <v>41</v>
      </c>
      <c r="AD4123" s="17" t="s">
        <v>8874</v>
      </c>
      <c r="AL4123" s="17">
        <v>68006262</v>
      </c>
      <c r="AP4123" s="17" t="s">
        <v>6750</v>
      </c>
      <c r="AQ4123" s="17" t="s">
        <v>44</v>
      </c>
      <c r="AS4123" s="17" t="s">
        <v>6751</v>
      </c>
      <c r="AT4123" s="17" t="s">
        <v>6752</v>
      </c>
      <c r="AU4123" s="17" t="s">
        <v>45</v>
      </c>
      <c r="AW4123" s="17">
        <v>19370153</v>
      </c>
    </row>
    <row r="4124" spans="1:49" ht="30" customHeight="1">
      <c r="A4124" s="17" t="s">
        <v>5248</v>
      </c>
      <c r="C4124" s="17" t="s">
        <v>5249</v>
      </c>
      <c r="D4124" s="17" t="s">
        <v>5250</v>
      </c>
      <c r="E4124" s="17" t="s">
        <v>8876</v>
      </c>
      <c r="H4124" s="20" t="s">
        <v>41</v>
      </c>
      <c r="M4124" s="20" t="s">
        <v>41</v>
      </c>
      <c r="N4124" s="20" t="s">
        <v>41</v>
      </c>
      <c r="P4124" s="20" t="s">
        <v>41</v>
      </c>
      <c r="W4124" s="20" t="s">
        <v>39</v>
      </c>
      <c r="Z4124" s="20" t="s">
        <v>41</v>
      </c>
      <c r="AC4124" s="20" t="s">
        <v>41</v>
      </c>
      <c r="AD4124" s="17" t="s">
        <v>8874</v>
      </c>
      <c r="AL4124" s="17">
        <v>68006262</v>
      </c>
      <c r="AS4124" s="17" t="s">
        <v>3285</v>
      </c>
      <c r="AT4124" s="17" t="s">
        <v>3286</v>
      </c>
      <c r="AU4124" s="17" t="s">
        <v>3287</v>
      </c>
      <c r="AW4124" s="17">
        <v>22745773</v>
      </c>
    </row>
    <row r="4125" spans="1:49" ht="30" customHeight="1">
      <c r="A4125" s="17" t="s">
        <v>2145</v>
      </c>
      <c r="C4125" s="17" t="s">
        <v>2146</v>
      </c>
      <c r="D4125" s="17" t="s">
        <v>2147</v>
      </c>
      <c r="E4125" s="17" t="s">
        <v>8876</v>
      </c>
      <c r="G4125" s="20" t="s">
        <v>41</v>
      </c>
      <c r="M4125" s="20" t="s">
        <v>41</v>
      </c>
      <c r="N4125" s="20" t="s">
        <v>41</v>
      </c>
      <c r="O4125" s="20" t="s">
        <v>41</v>
      </c>
      <c r="R4125" s="20" t="s">
        <v>41</v>
      </c>
      <c r="T4125" s="20" t="s">
        <v>41</v>
      </c>
      <c r="U4125" s="20" t="s">
        <v>41</v>
      </c>
      <c r="X4125" s="20" t="s">
        <v>41</v>
      </c>
      <c r="Y4125" s="20" t="s">
        <v>41</v>
      </c>
      <c r="AJ4125" s="20" t="s">
        <v>41</v>
      </c>
      <c r="AQ4125" s="17" t="s">
        <v>44</v>
      </c>
      <c r="AS4125" s="17" t="s">
        <v>8433</v>
      </c>
      <c r="AT4125" s="17" t="s">
        <v>8437</v>
      </c>
      <c r="AU4125" s="17" t="s">
        <v>45</v>
      </c>
      <c r="AW4125" s="17">
        <v>3040565</v>
      </c>
    </row>
    <row r="4126" spans="1:49" ht="30" customHeight="1">
      <c r="A4126" s="17" t="s">
        <v>2145</v>
      </c>
      <c r="C4126" s="17" t="s">
        <v>7327</v>
      </c>
      <c r="D4126" s="17" t="s">
        <v>7328</v>
      </c>
      <c r="E4126" s="17" t="s">
        <v>8876</v>
      </c>
      <c r="H4126" s="20" t="s">
        <v>41</v>
      </c>
      <c r="M4126" s="20" t="s">
        <v>41</v>
      </c>
      <c r="N4126" s="20" t="s">
        <v>41</v>
      </c>
      <c r="Q4126" s="20" t="s">
        <v>41</v>
      </c>
      <c r="T4126" s="20" t="s">
        <v>41</v>
      </c>
      <c r="U4126" s="20" t="s">
        <v>41</v>
      </c>
      <c r="Z4126" s="20" t="s">
        <v>41</v>
      </c>
      <c r="AC4126" s="20" t="s">
        <v>41</v>
      </c>
      <c r="AD4126" s="17" t="s">
        <v>8874</v>
      </c>
      <c r="AL4126" s="17">
        <v>68006262</v>
      </c>
      <c r="AP4126" s="17" t="s">
        <v>6750</v>
      </c>
      <c r="AQ4126" s="17" t="s">
        <v>44</v>
      </c>
      <c r="AS4126" s="17" t="s">
        <v>6751</v>
      </c>
      <c r="AT4126" s="17" t="s">
        <v>6752</v>
      </c>
      <c r="AU4126" s="17" t="s">
        <v>45</v>
      </c>
      <c r="AW4126" s="17">
        <v>19370153</v>
      </c>
    </row>
    <row r="4127" spans="1:49" ht="30" customHeight="1">
      <c r="A4127" s="17" t="s">
        <v>5115</v>
      </c>
      <c r="C4127" s="17" t="s">
        <v>5116</v>
      </c>
      <c r="D4127" s="17" t="s">
        <v>5117</v>
      </c>
      <c r="E4127" s="17" t="s">
        <v>8876</v>
      </c>
      <c r="H4127" s="20" t="s">
        <v>41</v>
      </c>
      <c r="M4127" s="20" t="s">
        <v>41</v>
      </c>
      <c r="N4127" s="20" t="s">
        <v>41</v>
      </c>
      <c r="P4127" s="20" t="s">
        <v>41</v>
      </c>
      <c r="W4127" s="20" t="s">
        <v>39</v>
      </c>
      <c r="Z4127" s="20" t="s">
        <v>41</v>
      </c>
      <c r="AC4127" s="20" t="s">
        <v>41</v>
      </c>
      <c r="AD4127" s="17" t="s">
        <v>8874</v>
      </c>
      <c r="AL4127" s="17">
        <v>68006262</v>
      </c>
      <c r="AS4127" s="17" t="s">
        <v>3285</v>
      </c>
      <c r="AT4127" s="17" t="s">
        <v>3286</v>
      </c>
      <c r="AU4127" s="17" t="s">
        <v>3287</v>
      </c>
      <c r="AW4127" s="17">
        <v>22745773</v>
      </c>
    </row>
    <row r="4128" spans="1:49" ht="30" customHeight="1">
      <c r="A4128" s="17" t="s">
        <v>1506</v>
      </c>
      <c r="C4128" s="17" t="s">
        <v>1507</v>
      </c>
      <c r="D4128" s="17" t="s">
        <v>1508</v>
      </c>
      <c r="E4128" s="17" t="s">
        <v>8876</v>
      </c>
      <c r="G4128" s="20" t="s">
        <v>41</v>
      </c>
      <c r="M4128" s="20" t="s">
        <v>41</v>
      </c>
      <c r="N4128" s="20" t="s">
        <v>41</v>
      </c>
      <c r="O4128" s="20" t="s">
        <v>41</v>
      </c>
      <c r="R4128" s="20" t="s">
        <v>41</v>
      </c>
      <c r="T4128" s="20" t="s">
        <v>41</v>
      </c>
      <c r="U4128" s="20" t="s">
        <v>41</v>
      </c>
      <c r="X4128" s="20" t="s">
        <v>41</v>
      </c>
      <c r="Y4128" s="20" t="s">
        <v>41</v>
      </c>
      <c r="AJ4128" s="20" t="s">
        <v>41</v>
      </c>
      <c r="AQ4128" s="17" t="s">
        <v>44</v>
      </c>
      <c r="AS4128" s="17" t="s">
        <v>8433</v>
      </c>
      <c r="AT4128" s="17" t="s">
        <v>8437</v>
      </c>
      <c r="AU4128" s="17" t="s">
        <v>45</v>
      </c>
      <c r="AW4128" s="17">
        <v>3040565</v>
      </c>
    </row>
    <row r="4129" spans="1:49" ht="30" customHeight="1">
      <c r="A4129" s="17" t="s">
        <v>7352</v>
      </c>
      <c r="C4129" s="17" t="s">
        <v>7353</v>
      </c>
      <c r="D4129" s="17" t="s">
        <v>7354</v>
      </c>
      <c r="E4129" s="17" t="s">
        <v>8876</v>
      </c>
      <c r="H4129" s="20" t="s">
        <v>41</v>
      </c>
      <c r="M4129" s="20" t="s">
        <v>41</v>
      </c>
      <c r="N4129" s="20" t="s">
        <v>41</v>
      </c>
      <c r="Q4129" s="20" t="s">
        <v>41</v>
      </c>
      <c r="T4129" s="20" t="s">
        <v>41</v>
      </c>
      <c r="U4129" s="20" t="s">
        <v>41</v>
      </c>
      <c r="Z4129" s="20" t="s">
        <v>41</v>
      </c>
      <c r="AC4129" s="20" t="s">
        <v>41</v>
      </c>
      <c r="AD4129" s="17" t="s">
        <v>8874</v>
      </c>
      <c r="AL4129" s="17">
        <v>68006262</v>
      </c>
      <c r="AP4129" s="17" t="s">
        <v>6750</v>
      </c>
      <c r="AQ4129" s="17" t="s">
        <v>44</v>
      </c>
      <c r="AS4129" s="17" t="s">
        <v>6751</v>
      </c>
      <c r="AT4129" s="17" t="s">
        <v>6752</v>
      </c>
      <c r="AU4129" s="17" t="s">
        <v>45</v>
      </c>
      <c r="AW4129" s="17">
        <v>19370153</v>
      </c>
    </row>
    <row r="4130" spans="1:49" ht="30" customHeight="1">
      <c r="A4130" s="17" t="s">
        <v>1650</v>
      </c>
      <c r="C4130" s="17" t="s">
        <v>1651</v>
      </c>
      <c r="D4130" s="17" t="s">
        <v>1652</v>
      </c>
      <c r="E4130" s="17" t="s">
        <v>8876</v>
      </c>
      <c r="G4130" s="20" t="s">
        <v>41</v>
      </c>
      <c r="M4130" s="20" t="s">
        <v>41</v>
      </c>
      <c r="N4130" s="20" t="s">
        <v>41</v>
      </c>
      <c r="O4130" s="20" t="s">
        <v>41</v>
      </c>
      <c r="R4130" s="20" t="s">
        <v>41</v>
      </c>
      <c r="T4130" s="20" t="s">
        <v>41</v>
      </c>
      <c r="U4130" s="20" t="s">
        <v>41</v>
      </c>
      <c r="X4130" s="20" t="s">
        <v>41</v>
      </c>
      <c r="Y4130" s="20" t="s">
        <v>41</v>
      </c>
      <c r="AJ4130" s="20" t="s">
        <v>41</v>
      </c>
      <c r="AQ4130" s="17" t="s">
        <v>44</v>
      </c>
      <c r="AS4130" s="17" t="s">
        <v>8433</v>
      </c>
      <c r="AT4130" s="17" t="s">
        <v>8437</v>
      </c>
      <c r="AU4130" s="17" t="s">
        <v>45</v>
      </c>
      <c r="AW4130" s="17">
        <v>3040565</v>
      </c>
    </row>
    <row r="4131" spans="1:49" ht="30" customHeight="1">
      <c r="A4131" s="17" t="s">
        <v>1650</v>
      </c>
      <c r="C4131" s="17" t="s">
        <v>6574</v>
      </c>
      <c r="D4131" s="17" t="s">
        <v>6575</v>
      </c>
      <c r="E4131" s="17" t="s">
        <v>8876</v>
      </c>
      <c r="H4131" s="20" t="s">
        <v>41</v>
      </c>
      <c r="M4131" s="20" t="s">
        <v>41</v>
      </c>
      <c r="N4131" s="20" t="s">
        <v>41</v>
      </c>
      <c r="P4131" s="20" t="s">
        <v>41</v>
      </c>
      <c r="Z4131" s="20" t="s">
        <v>41</v>
      </c>
      <c r="AC4131" s="20" t="s">
        <v>41</v>
      </c>
      <c r="AD4131" s="17" t="s">
        <v>8874</v>
      </c>
      <c r="AL4131" s="17">
        <v>68006262</v>
      </c>
      <c r="AS4131" s="17" t="s">
        <v>3285</v>
      </c>
      <c r="AT4131" s="17" t="s">
        <v>3286</v>
      </c>
      <c r="AU4131" s="17" t="s">
        <v>3287</v>
      </c>
      <c r="AW4131" s="17">
        <v>22745773</v>
      </c>
    </row>
    <row r="4132" spans="1:49" ht="30" customHeight="1">
      <c r="A4132" s="17" t="s">
        <v>5719</v>
      </c>
      <c r="C4132" s="17" t="s">
        <v>5720</v>
      </c>
      <c r="D4132" s="17" t="s">
        <v>5721</v>
      </c>
      <c r="E4132" s="17" t="s">
        <v>8876</v>
      </c>
      <c r="H4132" s="20" t="s">
        <v>41</v>
      </c>
      <c r="M4132" s="20" t="s">
        <v>41</v>
      </c>
      <c r="N4132" s="20" t="s">
        <v>41</v>
      </c>
      <c r="P4132" s="20" t="s">
        <v>41</v>
      </c>
      <c r="T4132" s="20" t="s">
        <v>41</v>
      </c>
      <c r="W4132" s="20" t="s">
        <v>40</v>
      </c>
      <c r="Z4132" s="20" t="s">
        <v>41</v>
      </c>
      <c r="AC4132" s="20" t="s">
        <v>41</v>
      </c>
      <c r="AD4132" s="17" t="s">
        <v>8874</v>
      </c>
      <c r="AL4132" s="17">
        <v>68006262</v>
      </c>
      <c r="AS4132" s="17" t="s">
        <v>3285</v>
      </c>
      <c r="AT4132" s="17" t="s">
        <v>3286</v>
      </c>
      <c r="AU4132" s="17" t="s">
        <v>3287</v>
      </c>
      <c r="AW4132" s="17">
        <v>22745773</v>
      </c>
    </row>
    <row r="4133" spans="1:49" ht="30" customHeight="1">
      <c r="A4133" s="17" t="s">
        <v>754</v>
      </c>
      <c r="C4133" s="17" t="s">
        <v>755</v>
      </c>
      <c r="D4133" s="17" t="s">
        <v>756</v>
      </c>
      <c r="E4133" s="17" t="s">
        <v>8876</v>
      </c>
      <c r="G4133" s="20" t="s">
        <v>41</v>
      </c>
      <c r="M4133" s="20" t="s">
        <v>41</v>
      </c>
      <c r="N4133" s="20" t="s">
        <v>41</v>
      </c>
      <c r="O4133" s="20" t="s">
        <v>41</v>
      </c>
      <c r="R4133" s="20" t="s">
        <v>41</v>
      </c>
      <c r="T4133" s="20" t="s">
        <v>41</v>
      </c>
      <c r="U4133" s="20" t="s">
        <v>41</v>
      </c>
      <c r="X4133" s="20" t="s">
        <v>41</v>
      </c>
      <c r="Y4133" s="20" t="s">
        <v>41</v>
      </c>
      <c r="AJ4133" s="20" t="s">
        <v>41</v>
      </c>
      <c r="AQ4133" s="17" t="s">
        <v>44</v>
      </c>
      <c r="AS4133" s="17" t="s">
        <v>8433</v>
      </c>
      <c r="AT4133" s="17" t="s">
        <v>8437</v>
      </c>
      <c r="AU4133" s="17" t="s">
        <v>45</v>
      </c>
      <c r="AW4133" s="17">
        <v>3040565</v>
      </c>
    </row>
    <row r="4134" spans="1:49" ht="30" customHeight="1">
      <c r="A4134" s="17" t="s">
        <v>3852</v>
      </c>
      <c r="C4134" s="17" t="s">
        <v>3853</v>
      </c>
      <c r="D4134" s="17" t="s">
        <v>3854</v>
      </c>
      <c r="E4134" s="17" t="s">
        <v>8876</v>
      </c>
      <c r="H4134" s="20" t="s">
        <v>41</v>
      </c>
      <c r="M4134" s="20" t="s">
        <v>41</v>
      </c>
      <c r="N4134" s="20" t="s">
        <v>41</v>
      </c>
      <c r="P4134" s="20" t="s">
        <v>41</v>
      </c>
      <c r="W4134" s="20" t="s">
        <v>39</v>
      </c>
      <c r="Z4134" s="20" t="s">
        <v>41</v>
      </c>
      <c r="AC4134" s="20" t="s">
        <v>41</v>
      </c>
      <c r="AD4134" s="17" t="s">
        <v>8874</v>
      </c>
      <c r="AL4134" s="17">
        <v>68006262</v>
      </c>
      <c r="AS4134" s="17" t="s">
        <v>3285</v>
      </c>
      <c r="AT4134" s="17" t="s">
        <v>3286</v>
      </c>
      <c r="AU4134" s="17" t="s">
        <v>3287</v>
      </c>
      <c r="AW4134" s="17">
        <v>22745773</v>
      </c>
    </row>
    <row r="4135" spans="1:49" ht="30" customHeight="1">
      <c r="A4135" s="17" t="s">
        <v>3852</v>
      </c>
      <c r="C4135" s="17" t="s">
        <v>3853</v>
      </c>
      <c r="D4135" s="17" t="s">
        <v>3854</v>
      </c>
      <c r="E4135" s="17" t="s">
        <v>8876</v>
      </c>
      <c r="H4135" s="20" t="s">
        <v>41</v>
      </c>
      <c r="M4135" s="20" t="s">
        <v>41</v>
      </c>
      <c r="N4135" s="20" t="s">
        <v>41</v>
      </c>
      <c r="P4135" s="20" t="s">
        <v>41</v>
      </c>
      <c r="Z4135" s="20" t="s">
        <v>41</v>
      </c>
      <c r="AC4135" s="20" t="s">
        <v>41</v>
      </c>
      <c r="AD4135" s="17" t="s">
        <v>8874</v>
      </c>
      <c r="AL4135" s="17">
        <v>68006262</v>
      </c>
      <c r="AS4135" s="17" t="s">
        <v>3285</v>
      </c>
      <c r="AT4135" s="17" t="s">
        <v>3286</v>
      </c>
      <c r="AU4135" s="17" t="s">
        <v>3287</v>
      </c>
      <c r="AW4135" s="17">
        <v>22745773</v>
      </c>
    </row>
    <row r="4136" spans="1:49" ht="30" customHeight="1">
      <c r="A4136" s="17" t="s">
        <v>3557</v>
      </c>
      <c r="C4136" s="17" t="s">
        <v>3558</v>
      </c>
      <c r="D4136" s="17" t="s">
        <v>3559</v>
      </c>
      <c r="E4136" s="17" t="s">
        <v>8876</v>
      </c>
      <c r="H4136" s="20" t="s">
        <v>41</v>
      </c>
      <c r="M4136" s="20" t="s">
        <v>41</v>
      </c>
      <c r="N4136" s="20" t="s">
        <v>41</v>
      </c>
      <c r="P4136" s="20" t="s">
        <v>41</v>
      </c>
      <c r="W4136" s="20" t="s">
        <v>39</v>
      </c>
      <c r="Z4136" s="20" t="s">
        <v>41</v>
      </c>
      <c r="AC4136" s="20" t="s">
        <v>41</v>
      </c>
      <c r="AD4136" s="17" t="s">
        <v>8874</v>
      </c>
      <c r="AL4136" s="17">
        <v>68006262</v>
      </c>
      <c r="AS4136" s="17" t="s">
        <v>3285</v>
      </c>
      <c r="AT4136" s="17" t="s">
        <v>3286</v>
      </c>
      <c r="AU4136" s="17" t="s">
        <v>3287</v>
      </c>
      <c r="AW4136" s="17">
        <v>22745773</v>
      </c>
    </row>
    <row r="4137" spans="1:49" ht="30" customHeight="1">
      <c r="A4137" s="17" t="s">
        <v>7781</v>
      </c>
      <c r="C4137" s="17" t="s">
        <v>7782</v>
      </c>
      <c r="D4137" s="17" t="s">
        <v>7783</v>
      </c>
      <c r="E4137" s="17" t="s">
        <v>8876</v>
      </c>
      <c r="H4137" s="20" t="s">
        <v>41</v>
      </c>
      <c r="M4137" s="20" t="s">
        <v>41</v>
      </c>
      <c r="N4137" s="20" t="s">
        <v>41</v>
      </c>
      <c r="Q4137" s="20" t="s">
        <v>41</v>
      </c>
      <c r="T4137" s="20" t="s">
        <v>41</v>
      </c>
      <c r="U4137" s="20" t="s">
        <v>41</v>
      </c>
      <c r="Z4137" s="20" t="s">
        <v>41</v>
      </c>
      <c r="AC4137" s="20" t="s">
        <v>41</v>
      </c>
      <c r="AD4137" s="17" t="s">
        <v>8874</v>
      </c>
      <c r="AL4137" s="17">
        <v>68006262</v>
      </c>
      <c r="AP4137" s="17" t="s">
        <v>6750</v>
      </c>
      <c r="AQ4137" s="17" t="s">
        <v>44</v>
      </c>
      <c r="AS4137" s="17" t="s">
        <v>6751</v>
      </c>
      <c r="AT4137" s="17" t="s">
        <v>6752</v>
      </c>
      <c r="AU4137" s="17" t="s">
        <v>45</v>
      </c>
      <c r="AW4137" s="17">
        <v>19370153</v>
      </c>
    </row>
    <row r="4138" spans="1:49" ht="30" customHeight="1">
      <c r="A4138" s="17" t="s">
        <v>6167</v>
      </c>
      <c r="C4138" s="17" t="s">
        <v>6168</v>
      </c>
      <c r="D4138" s="17" t="s">
        <v>6169</v>
      </c>
      <c r="E4138" s="17" t="s">
        <v>8876</v>
      </c>
      <c r="H4138" s="20" t="s">
        <v>41</v>
      </c>
      <c r="M4138" s="20" t="s">
        <v>41</v>
      </c>
      <c r="N4138" s="20" t="s">
        <v>41</v>
      </c>
      <c r="P4138" s="20" t="s">
        <v>41</v>
      </c>
      <c r="W4138" s="20" t="s">
        <v>39</v>
      </c>
      <c r="Z4138" s="20" t="s">
        <v>41</v>
      </c>
      <c r="AC4138" s="20" t="s">
        <v>41</v>
      </c>
      <c r="AD4138" s="17" t="s">
        <v>8874</v>
      </c>
      <c r="AL4138" s="17">
        <v>68006262</v>
      </c>
      <c r="AS4138" s="17" t="s">
        <v>3285</v>
      </c>
      <c r="AT4138" s="17" t="s">
        <v>3286</v>
      </c>
      <c r="AU4138" s="17" t="s">
        <v>3287</v>
      </c>
      <c r="AW4138" s="17">
        <v>22745773</v>
      </c>
    </row>
    <row r="4139" spans="1:49" ht="30" customHeight="1">
      <c r="A4139" s="17" t="s">
        <v>6298</v>
      </c>
      <c r="C4139" s="17" t="s">
        <v>6299</v>
      </c>
      <c r="D4139" s="17" t="s">
        <v>6300</v>
      </c>
      <c r="E4139" s="17" t="s">
        <v>8876</v>
      </c>
      <c r="H4139" s="20" t="s">
        <v>41</v>
      </c>
      <c r="M4139" s="20" t="s">
        <v>41</v>
      </c>
      <c r="N4139" s="20" t="s">
        <v>41</v>
      </c>
      <c r="P4139" s="20" t="s">
        <v>41</v>
      </c>
      <c r="W4139" s="20" t="s">
        <v>39</v>
      </c>
      <c r="Z4139" s="20" t="s">
        <v>41</v>
      </c>
      <c r="AC4139" s="20" t="s">
        <v>41</v>
      </c>
      <c r="AD4139" s="17" t="s">
        <v>8874</v>
      </c>
      <c r="AL4139" s="17">
        <v>68006262</v>
      </c>
      <c r="AS4139" s="17" t="s">
        <v>3285</v>
      </c>
      <c r="AT4139" s="17" t="s">
        <v>3286</v>
      </c>
      <c r="AU4139" s="17" t="s">
        <v>3287</v>
      </c>
      <c r="AW4139" s="17">
        <v>22745773</v>
      </c>
    </row>
    <row r="4140" spans="1:49" ht="30" customHeight="1">
      <c r="A4140" s="17" t="s">
        <v>5546</v>
      </c>
      <c r="C4140" s="17" t="s">
        <v>5547</v>
      </c>
      <c r="D4140" s="17" t="s">
        <v>5548</v>
      </c>
      <c r="E4140" s="17" t="s">
        <v>8876</v>
      </c>
      <c r="H4140" s="20" t="s">
        <v>41</v>
      </c>
      <c r="M4140" s="20" t="s">
        <v>41</v>
      </c>
      <c r="N4140" s="20" t="s">
        <v>41</v>
      </c>
      <c r="P4140" s="20" t="s">
        <v>41</v>
      </c>
      <c r="W4140" s="20" t="s">
        <v>39</v>
      </c>
      <c r="Z4140" s="20" t="s">
        <v>41</v>
      </c>
      <c r="AC4140" s="20" t="s">
        <v>41</v>
      </c>
      <c r="AD4140" s="17" t="s">
        <v>8874</v>
      </c>
      <c r="AL4140" s="17">
        <v>68006262</v>
      </c>
      <c r="AS4140" s="17" t="s">
        <v>3285</v>
      </c>
      <c r="AT4140" s="17" t="s">
        <v>3286</v>
      </c>
      <c r="AU4140" s="17" t="s">
        <v>3287</v>
      </c>
      <c r="AW4140" s="17">
        <v>22745773</v>
      </c>
    </row>
    <row r="4141" spans="1:49" ht="30" customHeight="1">
      <c r="A4141" s="17" t="s">
        <v>3446</v>
      </c>
      <c r="C4141" s="17" t="s">
        <v>3447</v>
      </c>
      <c r="D4141" s="17" t="s">
        <v>3448</v>
      </c>
      <c r="E4141" s="17" t="s">
        <v>8876</v>
      </c>
      <c r="H4141" s="20" t="s">
        <v>41</v>
      </c>
      <c r="M4141" s="20" t="s">
        <v>41</v>
      </c>
      <c r="N4141" s="20" t="s">
        <v>41</v>
      </c>
      <c r="P4141" s="20" t="s">
        <v>41</v>
      </c>
      <c r="W4141" s="20" t="s">
        <v>39</v>
      </c>
      <c r="Z4141" s="20" t="s">
        <v>41</v>
      </c>
      <c r="AC4141" s="20" t="s">
        <v>41</v>
      </c>
      <c r="AD4141" s="17" t="s">
        <v>8874</v>
      </c>
      <c r="AL4141" s="17">
        <v>68006262</v>
      </c>
      <c r="AS4141" s="17" t="s">
        <v>3285</v>
      </c>
      <c r="AT4141" s="17" t="s">
        <v>3286</v>
      </c>
      <c r="AU4141" s="17" t="s">
        <v>3287</v>
      </c>
      <c r="AW4141" s="17">
        <v>22745773</v>
      </c>
    </row>
    <row r="4142" spans="1:49" ht="30" customHeight="1">
      <c r="A4142" s="17" t="s">
        <v>4577</v>
      </c>
      <c r="C4142" s="17" t="s">
        <v>4578</v>
      </c>
      <c r="D4142" s="17" t="s">
        <v>4579</v>
      </c>
      <c r="E4142" s="17" t="s">
        <v>8876</v>
      </c>
      <c r="H4142" s="20" t="s">
        <v>41</v>
      </c>
      <c r="M4142" s="20" t="s">
        <v>41</v>
      </c>
      <c r="N4142" s="20" t="s">
        <v>41</v>
      </c>
      <c r="P4142" s="20" t="s">
        <v>41</v>
      </c>
      <c r="W4142" s="20" t="s">
        <v>39</v>
      </c>
      <c r="Z4142" s="20" t="s">
        <v>41</v>
      </c>
      <c r="AC4142" s="20" t="s">
        <v>41</v>
      </c>
      <c r="AD4142" s="17" t="s">
        <v>8874</v>
      </c>
      <c r="AL4142" s="17">
        <v>68006262</v>
      </c>
      <c r="AS4142" s="17" t="s">
        <v>3285</v>
      </c>
      <c r="AT4142" s="17" t="s">
        <v>3286</v>
      </c>
      <c r="AU4142" s="17" t="s">
        <v>3287</v>
      </c>
      <c r="AW4142" s="17">
        <v>22745773</v>
      </c>
    </row>
    <row r="4143" spans="1:49" ht="30" customHeight="1">
      <c r="A4143" s="17" t="s">
        <v>6669</v>
      </c>
      <c r="C4143" s="17" t="s">
        <v>6670</v>
      </c>
      <c r="D4143" s="17" t="s">
        <v>6671</v>
      </c>
      <c r="E4143" s="17" t="s">
        <v>8876</v>
      </c>
      <c r="H4143" s="20" t="s">
        <v>41</v>
      </c>
      <c r="M4143" s="20" t="s">
        <v>41</v>
      </c>
      <c r="N4143" s="20" t="s">
        <v>41</v>
      </c>
      <c r="P4143" s="20" t="s">
        <v>41</v>
      </c>
      <c r="Z4143" s="20" t="s">
        <v>41</v>
      </c>
      <c r="AC4143" s="20" t="s">
        <v>41</v>
      </c>
      <c r="AD4143" s="17" t="s">
        <v>8874</v>
      </c>
      <c r="AL4143" s="17">
        <v>68006262</v>
      </c>
      <c r="AS4143" s="17" t="s">
        <v>3285</v>
      </c>
      <c r="AT4143" s="17" t="s">
        <v>3286</v>
      </c>
      <c r="AU4143" s="17" t="s">
        <v>3287</v>
      </c>
      <c r="AW4143" s="17">
        <v>22745773</v>
      </c>
    </row>
    <row r="4144" spans="1:49" ht="30" customHeight="1">
      <c r="A4144" s="17" t="s">
        <v>4360</v>
      </c>
      <c r="C4144" s="17" t="s">
        <v>4361</v>
      </c>
      <c r="D4144" s="17" t="s">
        <v>4362</v>
      </c>
      <c r="E4144" s="17" t="s">
        <v>8876</v>
      </c>
      <c r="H4144" s="20" t="s">
        <v>41</v>
      </c>
      <c r="M4144" s="20" t="s">
        <v>41</v>
      </c>
      <c r="N4144" s="20" t="s">
        <v>41</v>
      </c>
      <c r="P4144" s="20" t="s">
        <v>41</v>
      </c>
      <c r="W4144" s="20" t="s">
        <v>39</v>
      </c>
      <c r="Z4144" s="20" t="s">
        <v>41</v>
      </c>
      <c r="AC4144" s="20" t="s">
        <v>41</v>
      </c>
      <c r="AD4144" s="17" t="s">
        <v>8874</v>
      </c>
      <c r="AL4144" s="17">
        <v>68006262</v>
      </c>
      <c r="AS4144" s="17" t="s">
        <v>3285</v>
      </c>
      <c r="AT4144" s="17" t="s">
        <v>3286</v>
      </c>
      <c r="AU4144" s="17" t="s">
        <v>3287</v>
      </c>
      <c r="AW4144" s="17">
        <v>22745773</v>
      </c>
    </row>
    <row r="4145" spans="1:51" ht="30" customHeight="1">
      <c r="A4145" s="17" t="s">
        <v>6268</v>
      </c>
      <c r="C4145" s="17" t="s">
        <v>6269</v>
      </c>
      <c r="D4145" s="17" t="s">
        <v>6270</v>
      </c>
      <c r="E4145" s="17" t="s">
        <v>8876</v>
      </c>
      <c r="H4145" s="20" t="s">
        <v>41</v>
      </c>
      <c r="M4145" s="20" t="s">
        <v>41</v>
      </c>
      <c r="N4145" s="20" t="s">
        <v>41</v>
      </c>
      <c r="P4145" s="20" t="s">
        <v>41</v>
      </c>
      <c r="W4145" s="20" t="s">
        <v>39</v>
      </c>
      <c r="Z4145" s="20" t="s">
        <v>41</v>
      </c>
      <c r="AC4145" s="20" t="s">
        <v>41</v>
      </c>
      <c r="AD4145" s="17" t="s">
        <v>8874</v>
      </c>
      <c r="AL4145" s="17">
        <v>68006262</v>
      </c>
      <c r="AS4145" s="17" t="s">
        <v>3285</v>
      </c>
      <c r="AT4145" s="17" t="s">
        <v>3286</v>
      </c>
      <c r="AU4145" s="17" t="s">
        <v>3287</v>
      </c>
      <c r="AW4145" s="17">
        <v>22745773</v>
      </c>
    </row>
    <row r="4146" spans="1:51" ht="30" customHeight="1">
      <c r="A4146" s="17" t="s">
        <v>4229</v>
      </c>
      <c r="C4146" s="17" t="s">
        <v>4230</v>
      </c>
      <c r="D4146" s="17" t="s">
        <v>4231</v>
      </c>
      <c r="E4146" s="17" t="s">
        <v>8876</v>
      </c>
      <c r="H4146" s="20" t="s">
        <v>41</v>
      </c>
      <c r="M4146" s="20" t="s">
        <v>41</v>
      </c>
      <c r="N4146" s="20" t="s">
        <v>41</v>
      </c>
      <c r="P4146" s="20" t="s">
        <v>41</v>
      </c>
      <c r="W4146" s="20" t="s">
        <v>39</v>
      </c>
      <c r="Z4146" s="20" t="s">
        <v>41</v>
      </c>
      <c r="AC4146" s="20" t="s">
        <v>41</v>
      </c>
      <c r="AD4146" s="17" t="s">
        <v>8874</v>
      </c>
      <c r="AL4146" s="17">
        <v>68006262</v>
      </c>
      <c r="AS4146" s="17" t="s">
        <v>3285</v>
      </c>
      <c r="AT4146" s="17" t="s">
        <v>3286</v>
      </c>
      <c r="AU4146" s="17" t="s">
        <v>3287</v>
      </c>
      <c r="AW4146" s="17">
        <v>22745773</v>
      </c>
      <c r="AY4146" s="20" t="s">
        <v>41</v>
      </c>
    </row>
    <row r="4147" spans="1:51" ht="30" customHeight="1">
      <c r="A4147" s="17" t="s">
        <v>3116</v>
      </c>
      <c r="C4147" s="17" t="s">
        <v>8629</v>
      </c>
      <c r="D4147" s="17" t="s">
        <v>8630</v>
      </c>
      <c r="E4147" s="17" t="s">
        <v>8876</v>
      </c>
      <c r="I4147" s="20" t="s">
        <v>41</v>
      </c>
      <c r="J4147" s="20" t="s">
        <v>41</v>
      </c>
      <c r="X4147" s="20" t="s">
        <v>41</v>
      </c>
      <c r="AC4147" s="20" t="s">
        <v>41</v>
      </c>
      <c r="AD4147" s="17" t="s">
        <v>3117</v>
      </c>
      <c r="AE4147" s="17">
        <v>68003865</v>
      </c>
      <c r="AG4147" s="20" t="s">
        <v>41</v>
      </c>
      <c r="AO4147" s="17">
        <v>-1.26</v>
      </c>
      <c r="AP4147" s="17" t="s">
        <v>3118</v>
      </c>
      <c r="AQ4147" s="17" t="s">
        <v>44</v>
      </c>
      <c r="AS4147" s="17" t="s">
        <v>2519</v>
      </c>
      <c r="AT4147" s="17" t="s">
        <v>2374</v>
      </c>
      <c r="AU4147" s="17" t="s">
        <v>2375</v>
      </c>
      <c r="AV4147" s="20" t="s">
        <v>41</v>
      </c>
      <c r="AW4147" s="17">
        <v>22832901</v>
      </c>
      <c r="AX4147" s="17" t="s">
        <v>3119</v>
      </c>
    </row>
    <row r="4148" spans="1:51" ht="30" customHeight="1">
      <c r="A4148" s="17" t="s">
        <v>6149</v>
      </c>
      <c r="C4148" s="17" t="s">
        <v>6150</v>
      </c>
      <c r="D4148" s="17" t="s">
        <v>6151</v>
      </c>
      <c r="E4148" s="17" t="s">
        <v>8876</v>
      </c>
      <c r="H4148" s="20" t="s">
        <v>41</v>
      </c>
      <c r="M4148" s="20" t="s">
        <v>41</v>
      </c>
      <c r="N4148" s="20" t="s">
        <v>41</v>
      </c>
      <c r="P4148" s="20" t="s">
        <v>41</v>
      </c>
      <c r="T4148" s="20" t="s">
        <v>41</v>
      </c>
      <c r="W4148" s="20" t="s">
        <v>40</v>
      </c>
      <c r="Z4148" s="20" t="s">
        <v>41</v>
      </c>
      <c r="AC4148" s="20" t="s">
        <v>41</v>
      </c>
      <c r="AD4148" s="17" t="s">
        <v>8874</v>
      </c>
      <c r="AL4148" s="17">
        <v>68006262</v>
      </c>
      <c r="AS4148" s="17" t="s">
        <v>3285</v>
      </c>
      <c r="AT4148" s="17" t="s">
        <v>3286</v>
      </c>
      <c r="AU4148" s="17" t="s">
        <v>3287</v>
      </c>
      <c r="AW4148" s="17">
        <v>22745773</v>
      </c>
    </row>
    <row r="4149" spans="1:51" ht="30" customHeight="1">
      <c r="A4149" s="17" t="s">
        <v>7966</v>
      </c>
      <c r="C4149" s="17" t="s">
        <v>7967</v>
      </c>
      <c r="D4149" s="17" t="s">
        <v>7968</v>
      </c>
      <c r="E4149" s="17" t="s">
        <v>8876</v>
      </c>
      <c r="H4149" s="20" t="s">
        <v>41</v>
      </c>
      <c r="M4149" s="20" t="s">
        <v>41</v>
      </c>
      <c r="N4149" s="20" t="s">
        <v>41</v>
      </c>
      <c r="Q4149" s="20" t="s">
        <v>41</v>
      </c>
      <c r="T4149" s="20" t="s">
        <v>41</v>
      </c>
      <c r="U4149" s="20" t="s">
        <v>41</v>
      </c>
      <c r="Z4149" s="20" t="s">
        <v>41</v>
      </c>
      <c r="AC4149" s="20" t="s">
        <v>41</v>
      </c>
      <c r="AD4149" s="17" t="s">
        <v>8874</v>
      </c>
      <c r="AL4149" s="17">
        <v>68006262</v>
      </c>
      <c r="AP4149" s="17" t="s">
        <v>6750</v>
      </c>
      <c r="AQ4149" s="17" t="s">
        <v>44</v>
      </c>
      <c r="AS4149" s="17" t="s">
        <v>6751</v>
      </c>
      <c r="AT4149" s="17" t="s">
        <v>6752</v>
      </c>
      <c r="AU4149" s="17" t="s">
        <v>45</v>
      </c>
      <c r="AW4149" s="17">
        <v>19370153</v>
      </c>
    </row>
    <row r="4150" spans="1:51" ht="30" customHeight="1">
      <c r="A4150" s="17" t="s">
        <v>4235</v>
      </c>
      <c r="C4150" s="17" t="s">
        <v>4236</v>
      </c>
      <c r="D4150" s="17" t="s">
        <v>4237</v>
      </c>
      <c r="E4150" s="17" t="s">
        <v>8876</v>
      </c>
      <c r="H4150" s="20" t="s">
        <v>41</v>
      </c>
      <c r="M4150" s="20" t="s">
        <v>41</v>
      </c>
      <c r="N4150" s="20" t="s">
        <v>41</v>
      </c>
      <c r="P4150" s="20" t="s">
        <v>41</v>
      </c>
      <c r="W4150" s="20" t="s">
        <v>39</v>
      </c>
      <c r="Z4150" s="20" t="s">
        <v>41</v>
      </c>
      <c r="AC4150" s="20" t="s">
        <v>41</v>
      </c>
      <c r="AD4150" s="17" t="s">
        <v>8874</v>
      </c>
      <c r="AL4150" s="17">
        <v>68006262</v>
      </c>
      <c r="AS4150" s="17" t="s">
        <v>3285</v>
      </c>
      <c r="AT4150" s="17" t="s">
        <v>3286</v>
      </c>
      <c r="AU4150" s="17" t="s">
        <v>3287</v>
      </c>
      <c r="AW4150" s="17">
        <v>22745773</v>
      </c>
    </row>
    <row r="4151" spans="1:51" ht="30" customHeight="1">
      <c r="A4151" s="17" t="s">
        <v>1965</v>
      </c>
      <c r="C4151" s="17" t="s">
        <v>1966</v>
      </c>
      <c r="D4151" s="17" t="s">
        <v>1967</v>
      </c>
      <c r="E4151" s="17" t="s">
        <v>8876</v>
      </c>
      <c r="G4151" s="20" t="s">
        <v>41</v>
      </c>
      <c r="M4151" s="20" t="s">
        <v>41</v>
      </c>
      <c r="N4151" s="20" t="s">
        <v>41</v>
      </c>
      <c r="O4151" s="20" t="s">
        <v>41</v>
      </c>
      <c r="R4151" s="20" t="s">
        <v>41</v>
      </c>
      <c r="T4151" s="20" t="s">
        <v>41</v>
      </c>
      <c r="U4151" s="20" t="s">
        <v>41</v>
      </c>
      <c r="X4151" s="20" t="s">
        <v>41</v>
      </c>
      <c r="Y4151" s="20" t="s">
        <v>41</v>
      </c>
      <c r="AJ4151" s="20" t="s">
        <v>41</v>
      </c>
      <c r="AQ4151" s="17" t="s">
        <v>44</v>
      </c>
      <c r="AS4151" s="17" t="s">
        <v>8433</v>
      </c>
      <c r="AT4151" s="17" t="s">
        <v>8437</v>
      </c>
      <c r="AU4151" s="17" t="s">
        <v>45</v>
      </c>
      <c r="AW4151" s="17">
        <v>3040565</v>
      </c>
    </row>
    <row r="4152" spans="1:51" ht="30" customHeight="1">
      <c r="A4152" s="17" t="s">
        <v>1965</v>
      </c>
      <c r="C4152" s="17" t="s">
        <v>5672</v>
      </c>
      <c r="D4152" s="17" t="s">
        <v>5673</v>
      </c>
      <c r="E4152" s="17" t="s">
        <v>8876</v>
      </c>
      <c r="H4152" s="20" t="s">
        <v>41</v>
      </c>
      <c r="M4152" s="20" t="s">
        <v>41</v>
      </c>
      <c r="N4152" s="20" t="s">
        <v>41</v>
      </c>
      <c r="P4152" s="20" t="s">
        <v>41</v>
      </c>
      <c r="W4152" s="20" t="s">
        <v>39</v>
      </c>
      <c r="Z4152" s="20" t="s">
        <v>41</v>
      </c>
      <c r="AC4152" s="20" t="s">
        <v>41</v>
      </c>
      <c r="AD4152" s="17" t="s">
        <v>8874</v>
      </c>
      <c r="AL4152" s="17">
        <v>68006262</v>
      </c>
      <c r="AS4152" s="17" t="s">
        <v>3285</v>
      </c>
      <c r="AT4152" s="17" t="s">
        <v>3286</v>
      </c>
      <c r="AU4152" s="17" t="s">
        <v>3287</v>
      </c>
      <c r="AW4152" s="17">
        <v>22745773</v>
      </c>
    </row>
    <row r="4153" spans="1:51" ht="30" customHeight="1">
      <c r="A4153" s="17" t="s">
        <v>1965</v>
      </c>
      <c r="C4153" s="17" t="s">
        <v>5672</v>
      </c>
      <c r="D4153" s="17" t="s">
        <v>5673</v>
      </c>
      <c r="E4153" s="17" t="s">
        <v>8876</v>
      </c>
      <c r="H4153" s="20" t="s">
        <v>41</v>
      </c>
      <c r="M4153" s="20" t="s">
        <v>41</v>
      </c>
      <c r="T4153" s="20" t="s">
        <v>41</v>
      </c>
      <c r="V4153" s="20" t="s">
        <v>41</v>
      </c>
      <c r="Y4153" s="20" t="s">
        <v>39</v>
      </c>
      <c r="Z4153" s="20" t="s">
        <v>41</v>
      </c>
      <c r="AA4153" s="20" t="s">
        <v>41</v>
      </c>
      <c r="AJ4153" s="20" t="s">
        <v>41</v>
      </c>
      <c r="AK4153" s="17" t="s">
        <v>30</v>
      </c>
      <c r="AL4153" s="17">
        <v>68006262</v>
      </c>
      <c r="AP4153" s="17" t="s">
        <v>8202</v>
      </c>
      <c r="AQ4153" s="17" t="s">
        <v>8203</v>
      </c>
      <c r="AR4153" s="17" t="s">
        <v>8204</v>
      </c>
      <c r="AS4153" s="17" t="s">
        <v>8432</v>
      </c>
      <c r="AT4153" s="17" t="s">
        <v>8436</v>
      </c>
      <c r="AU4153" s="17" t="s">
        <v>45</v>
      </c>
      <c r="AW4153" s="17">
        <v>19706548</v>
      </c>
    </row>
    <row r="4154" spans="1:51" ht="30" customHeight="1">
      <c r="A4154" s="17" t="s">
        <v>7153</v>
      </c>
      <c r="C4154" s="17" t="s">
        <v>7154</v>
      </c>
      <c r="D4154" s="17" t="s">
        <v>7155</v>
      </c>
      <c r="E4154" s="17" t="s">
        <v>8876</v>
      </c>
      <c r="H4154" s="20" t="s">
        <v>41</v>
      </c>
      <c r="M4154" s="20" t="s">
        <v>41</v>
      </c>
      <c r="N4154" s="20" t="s">
        <v>41</v>
      </c>
      <c r="Q4154" s="20" t="s">
        <v>41</v>
      </c>
      <c r="T4154" s="20" t="s">
        <v>41</v>
      </c>
      <c r="U4154" s="20" t="s">
        <v>41</v>
      </c>
      <c r="Z4154" s="20" t="s">
        <v>41</v>
      </c>
      <c r="AC4154" s="20" t="s">
        <v>41</v>
      </c>
      <c r="AD4154" s="17" t="s">
        <v>8874</v>
      </c>
      <c r="AL4154" s="17">
        <v>68006262</v>
      </c>
      <c r="AP4154" s="17" t="s">
        <v>6750</v>
      </c>
      <c r="AQ4154" s="17" t="s">
        <v>44</v>
      </c>
      <c r="AS4154" s="17" t="s">
        <v>6751</v>
      </c>
      <c r="AT4154" s="17" t="s">
        <v>6752</v>
      </c>
      <c r="AU4154" s="17" t="s">
        <v>45</v>
      </c>
      <c r="AW4154" s="17">
        <v>19370153</v>
      </c>
      <c r="AY4154" s="20" t="s">
        <v>41</v>
      </c>
    </row>
    <row r="4155" spans="1:51" ht="30" customHeight="1">
      <c r="A4155" s="17" t="s">
        <v>3764</v>
      </c>
      <c r="C4155" s="17" t="s">
        <v>3765</v>
      </c>
      <c r="D4155" s="17" t="s">
        <v>3766</v>
      </c>
      <c r="E4155" s="17" t="s">
        <v>8876</v>
      </c>
      <c r="H4155" s="20" t="s">
        <v>41</v>
      </c>
      <c r="M4155" s="20" t="s">
        <v>41</v>
      </c>
      <c r="N4155" s="20" t="s">
        <v>41</v>
      </c>
      <c r="P4155" s="20" t="s">
        <v>41</v>
      </c>
      <c r="W4155" s="20" t="s">
        <v>39</v>
      </c>
      <c r="Z4155" s="20" t="s">
        <v>41</v>
      </c>
      <c r="AC4155" s="20" t="s">
        <v>41</v>
      </c>
      <c r="AD4155" s="17" t="s">
        <v>8874</v>
      </c>
      <c r="AL4155" s="17">
        <v>68006262</v>
      </c>
      <c r="AS4155" s="17" t="s">
        <v>3285</v>
      </c>
      <c r="AT4155" s="17" t="s">
        <v>3286</v>
      </c>
      <c r="AU4155" s="17" t="s">
        <v>3287</v>
      </c>
      <c r="AW4155" s="17">
        <v>22745773</v>
      </c>
    </row>
    <row r="4156" spans="1:51" ht="30" customHeight="1">
      <c r="A4156" s="17" t="s">
        <v>757</v>
      </c>
      <c r="C4156" s="17" t="s">
        <v>758</v>
      </c>
      <c r="D4156" s="17" t="s">
        <v>759</v>
      </c>
      <c r="E4156" s="17" t="s">
        <v>8876</v>
      </c>
      <c r="G4156" s="20" t="s">
        <v>41</v>
      </c>
      <c r="M4156" s="20" t="s">
        <v>41</v>
      </c>
      <c r="N4156" s="20" t="s">
        <v>41</v>
      </c>
      <c r="O4156" s="20" t="s">
        <v>41</v>
      </c>
      <c r="R4156" s="20" t="s">
        <v>41</v>
      </c>
      <c r="T4156" s="20" t="s">
        <v>41</v>
      </c>
      <c r="U4156" s="20" t="s">
        <v>41</v>
      </c>
      <c r="X4156" s="20" t="s">
        <v>41</v>
      </c>
      <c r="Y4156" s="20" t="s">
        <v>41</v>
      </c>
      <c r="AJ4156" s="20" t="s">
        <v>41</v>
      </c>
      <c r="AQ4156" s="17" t="s">
        <v>44</v>
      </c>
      <c r="AS4156" s="17" t="s">
        <v>8433</v>
      </c>
      <c r="AT4156" s="17" t="s">
        <v>8437</v>
      </c>
      <c r="AU4156" s="17" t="s">
        <v>45</v>
      </c>
      <c r="AW4156" s="17">
        <v>3040565</v>
      </c>
    </row>
    <row r="4157" spans="1:51" ht="30" customHeight="1">
      <c r="A4157" s="17" t="s">
        <v>757</v>
      </c>
      <c r="C4157" s="17" t="s">
        <v>758</v>
      </c>
      <c r="D4157" s="17" t="s">
        <v>3710</v>
      </c>
      <c r="E4157" s="17" t="s">
        <v>8876</v>
      </c>
      <c r="H4157" s="20" t="s">
        <v>41</v>
      </c>
      <c r="M4157" s="20" t="s">
        <v>41</v>
      </c>
      <c r="N4157" s="20" t="s">
        <v>41</v>
      </c>
      <c r="P4157" s="20" t="s">
        <v>41</v>
      </c>
      <c r="T4157" s="20" t="s">
        <v>41</v>
      </c>
      <c r="W4157" s="20" t="s">
        <v>40</v>
      </c>
      <c r="Z4157" s="20" t="s">
        <v>41</v>
      </c>
      <c r="AC4157" s="20" t="s">
        <v>41</v>
      </c>
      <c r="AD4157" s="17" t="s">
        <v>8874</v>
      </c>
      <c r="AL4157" s="17">
        <v>68006262</v>
      </c>
      <c r="AS4157" s="17" t="s">
        <v>3285</v>
      </c>
      <c r="AT4157" s="17" t="s">
        <v>3286</v>
      </c>
      <c r="AU4157" s="17" t="s">
        <v>3287</v>
      </c>
      <c r="AW4157" s="17">
        <v>22745773</v>
      </c>
    </row>
    <row r="4158" spans="1:51" ht="30" customHeight="1">
      <c r="A4158" s="17" t="s">
        <v>4651</v>
      </c>
      <c r="C4158" s="17" t="s">
        <v>4652</v>
      </c>
      <c r="D4158" s="17" t="s">
        <v>4653</v>
      </c>
      <c r="E4158" s="17" t="s">
        <v>8876</v>
      </c>
      <c r="H4158" s="20" t="s">
        <v>41</v>
      </c>
      <c r="M4158" s="20" t="s">
        <v>41</v>
      </c>
      <c r="N4158" s="20" t="s">
        <v>41</v>
      </c>
      <c r="P4158" s="20" t="s">
        <v>41</v>
      </c>
      <c r="T4158" s="20" t="s">
        <v>41</v>
      </c>
      <c r="W4158" s="20" t="s">
        <v>40</v>
      </c>
      <c r="Z4158" s="20" t="s">
        <v>41</v>
      </c>
      <c r="AC4158" s="20" t="s">
        <v>41</v>
      </c>
      <c r="AD4158" s="17" t="s">
        <v>8874</v>
      </c>
      <c r="AL4158" s="17">
        <v>68006262</v>
      </c>
      <c r="AS4158" s="17" t="s">
        <v>3285</v>
      </c>
      <c r="AT4158" s="17" t="s">
        <v>3286</v>
      </c>
      <c r="AU4158" s="17" t="s">
        <v>3287</v>
      </c>
      <c r="AW4158" s="17">
        <v>22745773</v>
      </c>
    </row>
    <row r="4159" spans="1:51" ht="30" customHeight="1">
      <c r="A4159" s="17" t="s">
        <v>4137</v>
      </c>
      <c r="C4159" s="17" t="s">
        <v>4138</v>
      </c>
      <c r="D4159" s="17" t="s">
        <v>4139</v>
      </c>
      <c r="E4159" s="17" t="s">
        <v>8876</v>
      </c>
      <c r="H4159" s="20" t="s">
        <v>41</v>
      </c>
      <c r="M4159" s="20" t="s">
        <v>41</v>
      </c>
      <c r="N4159" s="20" t="s">
        <v>41</v>
      </c>
      <c r="P4159" s="20" t="s">
        <v>41</v>
      </c>
      <c r="T4159" s="20" t="s">
        <v>41</v>
      </c>
      <c r="W4159" s="20" t="s">
        <v>40</v>
      </c>
      <c r="Z4159" s="20" t="s">
        <v>41</v>
      </c>
      <c r="AC4159" s="20" t="s">
        <v>41</v>
      </c>
      <c r="AD4159" s="17" t="s">
        <v>8874</v>
      </c>
      <c r="AL4159" s="17">
        <v>68006262</v>
      </c>
      <c r="AS4159" s="17" t="s">
        <v>3285</v>
      </c>
      <c r="AT4159" s="17" t="s">
        <v>3286</v>
      </c>
      <c r="AU4159" s="17" t="s">
        <v>3287</v>
      </c>
      <c r="AW4159" s="17">
        <v>22745773</v>
      </c>
    </row>
    <row r="4160" spans="1:51" ht="30" customHeight="1">
      <c r="A4160" s="17" t="s">
        <v>4137</v>
      </c>
      <c r="C4160" s="17" t="s">
        <v>4138</v>
      </c>
      <c r="D4160" s="17" t="s">
        <v>4139</v>
      </c>
      <c r="E4160" s="17" t="s">
        <v>8876</v>
      </c>
      <c r="H4160" s="20" t="s">
        <v>41</v>
      </c>
      <c r="M4160" s="20" t="s">
        <v>41</v>
      </c>
      <c r="N4160" s="20" t="s">
        <v>41</v>
      </c>
      <c r="P4160" s="20" t="s">
        <v>41</v>
      </c>
      <c r="Z4160" s="20" t="s">
        <v>41</v>
      </c>
      <c r="AC4160" s="20" t="s">
        <v>41</v>
      </c>
      <c r="AD4160" s="17" t="s">
        <v>8874</v>
      </c>
      <c r="AL4160" s="17">
        <v>68006262</v>
      </c>
      <c r="AS4160" s="17" t="s">
        <v>3285</v>
      </c>
      <c r="AT4160" s="17" t="s">
        <v>3286</v>
      </c>
      <c r="AU4160" s="17" t="s">
        <v>3287</v>
      </c>
      <c r="AW4160" s="17">
        <v>22745773</v>
      </c>
    </row>
    <row r="4161" spans="1:51" ht="30" customHeight="1">
      <c r="A4161" s="17" t="s">
        <v>3743</v>
      </c>
      <c r="C4161" s="17" t="s">
        <v>3744</v>
      </c>
      <c r="D4161" s="17" t="s">
        <v>3745</v>
      </c>
      <c r="E4161" s="17" t="s">
        <v>8876</v>
      </c>
      <c r="H4161" s="20" t="s">
        <v>41</v>
      </c>
      <c r="M4161" s="20" t="s">
        <v>41</v>
      </c>
      <c r="N4161" s="20" t="s">
        <v>41</v>
      </c>
      <c r="P4161" s="20" t="s">
        <v>41</v>
      </c>
      <c r="W4161" s="20" t="s">
        <v>39</v>
      </c>
      <c r="Z4161" s="20" t="s">
        <v>41</v>
      </c>
      <c r="AC4161" s="20" t="s">
        <v>41</v>
      </c>
      <c r="AD4161" s="17" t="s">
        <v>8874</v>
      </c>
      <c r="AL4161" s="17">
        <v>68006262</v>
      </c>
      <c r="AS4161" s="17" t="s">
        <v>3285</v>
      </c>
      <c r="AT4161" s="17" t="s">
        <v>3286</v>
      </c>
      <c r="AU4161" s="17" t="s">
        <v>3287</v>
      </c>
      <c r="AW4161" s="17">
        <v>22745773</v>
      </c>
    </row>
    <row r="4162" spans="1:51" ht="30" customHeight="1">
      <c r="A4162" s="17" t="s">
        <v>4471</v>
      </c>
      <c r="C4162" s="17" t="s">
        <v>4472</v>
      </c>
      <c r="D4162" s="17" t="s">
        <v>4473</v>
      </c>
      <c r="E4162" s="17" t="s">
        <v>8876</v>
      </c>
      <c r="H4162" s="20" t="s">
        <v>41</v>
      </c>
      <c r="M4162" s="20" t="s">
        <v>41</v>
      </c>
      <c r="N4162" s="20" t="s">
        <v>41</v>
      </c>
      <c r="P4162" s="20" t="s">
        <v>41</v>
      </c>
      <c r="T4162" s="20" t="s">
        <v>41</v>
      </c>
      <c r="W4162" s="20" t="s">
        <v>40</v>
      </c>
      <c r="Z4162" s="20" t="s">
        <v>41</v>
      </c>
      <c r="AC4162" s="20" t="s">
        <v>41</v>
      </c>
      <c r="AD4162" s="17" t="s">
        <v>8874</v>
      </c>
      <c r="AL4162" s="17">
        <v>68006262</v>
      </c>
      <c r="AS4162" s="17" t="s">
        <v>3285</v>
      </c>
      <c r="AT4162" s="17" t="s">
        <v>3286</v>
      </c>
      <c r="AU4162" s="17" t="s">
        <v>3287</v>
      </c>
      <c r="AW4162" s="17">
        <v>22745773</v>
      </c>
    </row>
    <row r="4163" spans="1:51" ht="30" customHeight="1">
      <c r="A4163" s="17" t="s">
        <v>5958</v>
      </c>
      <c r="C4163" s="17" t="s">
        <v>5959</v>
      </c>
      <c r="D4163" s="17" t="s">
        <v>5960</v>
      </c>
      <c r="E4163" s="17" t="s">
        <v>8876</v>
      </c>
      <c r="H4163" s="20" t="s">
        <v>41</v>
      </c>
      <c r="M4163" s="20" t="s">
        <v>41</v>
      </c>
      <c r="N4163" s="20" t="s">
        <v>41</v>
      </c>
      <c r="P4163" s="20" t="s">
        <v>41</v>
      </c>
      <c r="W4163" s="20" t="s">
        <v>39</v>
      </c>
      <c r="Z4163" s="20" t="s">
        <v>41</v>
      </c>
      <c r="AC4163" s="20" t="s">
        <v>41</v>
      </c>
      <c r="AD4163" s="17" t="s">
        <v>8874</v>
      </c>
      <c r="AL4163" s="17">
        <v>68006262</v>
      </c>
      <c r="AS4163" s="17" t="s">
        <v>3285</v>
      </c>
      <c r="AT4163" s="17" t="s">
        <v>3286</v>
      </c>
      <c r="AU4163" s="17" t="s">
        <v>3287</v>
      </c>
      <c r="AW4163" s="17">
        <v>22745773</v>
      </c>
    </row>
    <row r="4164" spans="1:51" ht="30" customHeight="1">
      <c r="A4164" s="17" t="s">
        <v>6256</v>
      </c>
      <c r="C4164" s="17" t="s">
        <v>6257</v>
      </c>
      <c r="D4164" s="17" t="s">
        <v>6258</v>
      </c>
      <c r="E4164" s="17" t="s">
        <v>8876</v>
      </c>
      <c r="H4164" s="20" t="s">
        <v>41</v>
      </c>
      <c r="M4164" s="20" t="s">
        <v>41</v>
      </c>
      <c r="N4164" s="20" t="s">
        <v>41</v>
      </c>
      <c r="P4164" s="20" t="s">
        <v>41</v>
      </c>
      <c r="W4164" s="20" t="s">
        <v>39</v>
      </c>
      <c r="Z4164" s="20" t="s">
        <v>41</v>
      </c>
      <c r="AC4164" s="20" t="s">
        <v>41</v>
      </c>
      <c r="AD4164" s="17" t="s">
        <v>8874</v>
      </c>
      <c r="AL4164" s="17">
        <v>68006262</v>
      </c>
      <c r="AS4164" s="17" t="s">
        <v>3285</v>
      </c>
      <c r="AT4164" s="17" t="s">
        <v>3286</v>
      </c>
      <c r="AU4164" s="17" t="s">
        <v>3287</v>
      </c>
      <c r="AW4164" s="17">
        <v>22745773</v>
      </c>
    </row>
    <row r="4165" spans="1:51" ht="30" customHeight="1">
      <c r="A4165" s="17" t="s">
        <v>5758</v>
      </c>
      <c r="C4165" s="17" t="s">
        <v>5759</v>
      </c>
      <c r="D4165" s="17" t="s">
        <v>5760</v>
      </c>
      <c r="E4165" s="17" t="s">
        <v>8876</v>
      </c>
      <c r="H4165" s="20" t="s">
        <v>41</v>
      </c>
      <c r="M4165" s="20" t="s">
        <v>41</v>
      </c>
      <c r="N4165" s="20" t="s">
        <v>41</v>
      </c>
      <c r="P4165" s="20" t="s">
        <v>41</v>
      </c>
      <c r="W4165" s="20" t="s">
        <v>39</v>
      </c>
      <c r="Z4165" s="20" t="s">
        <v>41</v>
      </c>
      <c r="AC4165" s="20" t="s">
        <v>41</v>
      </c>
      <c r="AD4165" s="17" t="s">
        <v>8874</v>
      </c>
      <c r="AL4165" s="17">
        <v>68006262</v>
      </c>
      <c r="AS4165" s="17" t="s">
        <v>3285</v>
      </c>
      <c r="AT4165" s="17" t="s">
        <v>3286</v>
      </c>
      <c r="AU4165" s="17" t="s">
        <v>3287</v>
      </c>
      <c r="AW4165" s="17">
        <v>22745773</v>
      </c>
      <c r="AY4165" s="20" t="s">
        <v>41</v>
      </c>
    </row>
    <row r="4166" spans="1:51" ht="30" customHeight="1">
      <c r="A4166" s="17" t="s">
        <v>3900</v>
      </c>
      <c r="C4166" s="17" t="s">
        <v>3901</v>
      </c>
      <c r="D4166" s="17" t="s">
        <v>3902</v>
      </c>
      <c r="E4166" s="17" t="s">
        <v>8876</v>
      </c>
      <c r="H4166" s="20" t="s">
        <v>41</v>
      </c>
      <c r="M4166" s="20" t="s">
        <v>41</v>
      </c>
      <c r="N4166" s="20" t="s">
        <v>41</v>
      </c>
      <c r="P4166" s="20" t="s">
        <v>41</v>
      </c>
      <c r="T4166" s="20" t="s">
        <v>41</v>
      </c>
      <c r="W4166" s="20" t="s">
        <v>40</v>
      </c>
      <c r="Z4166" s="20" t="s">
        <v>41</v>
      </c>
      <c r="AC4166" s="20" t="s">
        <v>41</v>
      </c>
      <c r="AD4166" s="17" t="s">
        <v>8874</v>
      </c>
      <c r="AL4166" s="17">
        <v>68006262</v>
      </c>
      <c r="AS4166" s="17" t="s">
        <v>3285</v>
      </c>
      <c r="AT4166" s="17" t="s">
        <v>3286</v>
      </c>
      <c r="AU4166" s="17" t="s">
        <v>3287</v>
      </c>
      <c r="AW4166" s="17">
        <v>22745773</v>
      </c>
    </row>
    <row r="4167" spans="1:51" ht="30" customHeight="1">
      <c r="A4167" s="17" t="s">
        <v>3838</v>
      </c>
      <c r="C4167" s="17" t="s">
        <v>3839</v>
      </c>
      <c r="D4167" s="17" t="s">
        <v>3840</v>
      </c>
      <c r="E4167" s="17" t="s">
        <v>8876</v>
      </c>
      <c r="H4167" s="20" t="s">
        <v>41</v>
      </c>
      <c r="M4167" s="20" t="s">
        <v>41</v>
      </c>
      <c r="N4167" s="20" t="s">
        <v>41</v>
      </c>
      <c r="P4167" s="20" t="s">
        <v>41</v>
      </c>
      <c r="T4167" s="20" t="s">
        <v>41</v>
      </c>
      <c r="W4167" s="20" t="s">
        <v>40</v>
      </c>
      <c r="Z4167" s="20" t="s">
        <v>41</v>
      </c>
      <c r="AC4167" s="20" t="s">
        <v>41</v>
      </c>
      <c r="AD4167" s="17" t="s">
        <v>8874</v>
      </c>
      <c r="AL4167" s="17">
        <v>68006262</v>
      </c>
      <c r="AS4167" s="17" t="s">
        <v>3285</v>
      </c>
      <c r="AT4167" s="17" t="s">
        <v>3286</v>
      </c>
      <c r="AU4167" s="17" t="s">
        <v>3287</v>
      </c>
      <c r="AW4167" s="17">
        <v>22745773</v>
      </c>
    </row>
    <row r="4168" spans="1:51" ht="30" customHeight="1">
      <c r="A4168" s="17" t="s">
        <v>7799</v>
      </c>
      <c r="C4168" s="17" t="s">
        <v>7800</v>
      </c>
      <c r="D4168" s="17" t="s">
        <v>7801</v>
      </c>
      <c r="E4168" s="17" t="s">
        <v>8876</v>
      </c>
      <c r="H4168" s="20" t="s">
        <v>41</v>
      </c>
      <c r="M4168" s="20" t="s">
        <v>41</v>
      </c>
      <c r="N4168" s="20" t="s">
        <v>41</v>
      </c>
      <c r="Q4168" s="20" t="s">
        <v>41</v>
      </c>
      <c r="T4168" s="20" t="s">
        <v>41</v>
      </c>
      <c r="U4168" s="20" t="s">
        <v>41</v>
      </c>
      <c r="Z4168" s="20" t="s">
        <v>41</v>
      </c>
      <c r="AC4168" s="20" t="s">
        <v>41</v>
      </c>
      <c r="AD4168" s="17" t="s">
        <v>8874</v>
      </c>
      <c r="AL4168" s="17">
        <v>68006262</v>
      </c>
      <c r="AP4168" s="17" t="s">
        <v>6750</v>
      </c>
      <c r="AQ4168" s="17" t="s">
        <v>44</v>
      </c>
      <c r="AS4168" s="17" t="s">
        <v>6751</v>
      </c>
      <c r="AT4168" s="17" t="s">
        <v>6752</v>
      </c>
      <c r="AU4168" s="17" t="s">
        <v>45</v>
      </c>
      <c r="AW4168" s="17">
        <v>19370153</v>
      </c>
    </row>
    <row r="4169" spans="1:51" ht="30" customHeight="1">
      <c r="A4169" s="17" t="s">
        <v>4994</v>
      </c>
      <c r="C4169" s="17" t="s">
        <v>4995</v>
      </c>
      <c r="D4169" s="17" t="s">
        <v>4996</v>
      </c>
      <c r="E4169" s="17" t="s">
        <v>8876</v>
      </c>
      <c r="H4169" s="20" t="s">
        <v>41</v>
      </c>
      <c r="M4169" s="20" t="s">
        <v>41</v>
      </c>
      <c r="N4169" s="20" t="s">
        <v>41</v>
      </c>
      <c r="P4169" s="20" t="s">
        <v>41</v>
      </c>
      <c r="W4169" s="20" t="s">
        <v>39</v>
      </c>
      <c r="Z4169" s="20" t="s">
        <v>41</v>
      </c>
      <c r="AC4169" s="20" t="s">
        <v>41</v>
      </c>
      <c r="AD4169" s="17" t="s">
        <v>8874</v>
      </c>
      <c r="AL4169" s="17">
        <v>68006262</v>
      </c>
      <c r="AS4169" s="17" t="s">
        <v>3285</v>
      </c>
      <c r="AT4169" s="17" t="s">
        <v>3286</v>
      </c>
      <c r="AU4169" s="17" t="s">
        <v>3287</v>
      </c>
      <c r="AW4169" s="17">
        <v>22745773</v>
      </c>
    </row>
    <row r="4170" spans="1:51" ht="30" customHeight="1">
      <c r="A4170" s="17" t="s">
        <v>4220</v>
      </c>
      <c r="C4170" s="17" t="s">
        <v>4221</v>
      </c>
      <c r="D4170" s="17" t="s">
        <v>4222</v>
      </c>
      <c r="E4170" s="17" t="s">
        <v>8876</v>
      </c>
      <c r="H4170" s="20" t="s">
        <v>41</v>
      </c>
      <c r="M4170" s="20" t="s">
        <v>41</v>
      </c>
      <c r="N4170" s="20" t="s">
        <v>41</v>
      </c>
      <c r="P4170" s="20" t="s">
        <v>41</v>
      </c>
      <c r="W4170" s="20" t="s">
        <v>39</v>
      </c>
      <c r="Z4170" s="20" t="s">
        <v>41</v>
      </c>
      <c r="AC4170" s="20" t="s">
        <v>41</v>
      </c>
      <c r="AD4170" s="17" t="s">
        <v>8874</v>
      </c>
      <c r="AL4170" s="17">
        <v>68006262</v>
      </c>
      <c r="AS4170" s="17" t="s">
        <v>3285</v>
      </c>
      <c r="AT4170" s="17" t="s">
        <v>3286</v>
      </c>
      <c r="AU4170" s="17" t="s">
        <v>3287</v>
      </c>
      <c r="AW4170" s="17">
        <v>22745773</v>
      </c>
    </row>
    <row r="4171" spans="1:51" ht="30" customHeight="1">
      <c r="A4171" s="17" t="s">
        <v>5304</v>
      </c>
      <c r="C4171" s="17" t="s">
        <v>5305</v>
      </c>
      <c r="D4171" s="17" t="s">
        <v>5306</v>
      </c>
      <c r="E4171" s="17" t="s">
        <v>8876</v>
      </c>
      <c r="H4171" s="20" t="s">
        <v>41</v>
      </c>
      <c r="M4171" s="20" t="s">
        <v>41</v>
      </c>
      <c r="N4171" s="20" t="s">
        <v>41</v>
      </c>
      <c r="P4171" s="20" t="s">
        <v>41</v>
      </c>
      <c r="W4171" s="20" t="s">
        <v>39</v>
      </c>
      <c r="Z4171" s="20" t="s">
        <v>41</v>
      </c>
      <c r="AC4171" s="20" t="s">
        <v>41</v>
      </c>
      <c r="AD4171" s="17" t="s">
        <v>8874</v>
      </c>
      <c r="AL4171" s="17">
        <v>68006262</v>
      </c>
      <c r="AS4171" s="17" t="s">
        <v>3285</v>
      </c>
      <c r="AT4171" s="17" t="s">
        <v>3286</v>
      </c>
      <c r="AU4171" s="17" t="s">
        <v>3287</v>
      </c>
      <c r="AW4171" s="17">
        <v>22745773</v>
      </c>
    </row>
    <row r="4172" spans="1:51" ht="30" customHeight="1">
      <c r="A4172" s="17" t="s">
        <v>4918</v>
      </c>
      <c r="C4172" s="17" t="s">
        <v>4919</v>
      </c>
      <c r="D4172" s="17" t="s">
        <v>4920</v>
      </c>
      <c r="E4172" s="17" t="s">
        <v>8876</v>
      </c>
      <c r="H4172" s="20" t="s">
        <v>41</v>
      </c>
      <c r="M4172" s="20" t="s">
        <v>41</v>
      </c>
      <c r="N4172" s="20" t="s">
        <v>41</v>
      </c>
      <c r="P4172" s="20" t="s">
        <v>41</v>
      </c>
      <c r="W4172" s="20" t="s">
        <v>39</v>
      </c>
      <c r="Z4172" s="20" t="s">
        <v>41</v>
      </c>
      <c r="AC4172" s="20" t="s">
        <v>41</v>
      </c>
      <c r="AD4172" s="17" t="s">
        <v>8874</v>
      </c>
      <c r="AL4172" s="17">
        <v>68006262</v>
      </c>
      <c r="AS4172" s="17" t="s">
        <v>3285</v>
      </c>
      <c r="AT4172" s="17" t="s">
        <v>3286</v>
      </c>
      <c r="AU4172" s="17" t="s">
        <v>3287</v>
      </c>
      <c r="AW4172" s="17">
        <v>22745773</v>
      </c>
    </row>
    <row r="4173" spans="1:51" ht="30" customHeight="1">
      <c r="A4173" s="17" t="s">
        <v>5886</v>
      </c>
      <c r="C4173" s="17" t="s">
        <v>5887</v>
      </c>
      <c r="D4173" s="17" t="s">
        <v>5888</v>
      </c>
      <c r="E4173" s="17" t="s">
        <v>8876</v>
      </c>
      <c r="H4173" s="20" t="s">
        <v>41</v>
      </c>
      <c r="M4173" s="20" t="s">
        <v>41</v>
      </c>
      <c r="N4173" s="20" t="s">
        <v>41</v>
      </c>
      <c r="P4173" s="20" t="s">
        <v>41</v>
      </c>
      <c r="T4173" s="20" t="s">
        <v>41</v>
      </c>
      <c r="W4173" s="20" t="s">
        <v>40</v>
      </c>
      <c r="Z4173" s="20" t="s">
        <v>41</v>
      </c>
      <c r="AC4173" s="20" t="s">
        <v>41</v>
      </c>
      <c r="AD4173" s="17" t="s">
        <v>8874</v>
      </c>
      <c r="AL4173" s="17">
        <v>68006262</v>
      </c>
      <c r="AS4173" s="17" t="s">
        <v>3285</v>
      </c>
      <c r="AT4173" s="17" t="s">
        <v>3286</v>
      </c>
      <c r="AU4173" s="17" t="s">
        <v>3287</v>
      </c>
      <c r="AW4173" s="17">
        <v>22745773</v>
      </c>
    </row>
    <row r="4174" spans="1:51" ht="30" customHeight="1">
      <c r="A4174" s="17" t="s">
        <v>5886</v>
      </c>
      <c r="C4174" s="17" t="s">
        <v>5887</v>
      </c>
      <c r="D4174" s="17" t="s">
        <v>5888</v>
      </c>
      <c r="E4174" s="17" t="s">
        <v>8876</v>
      </c>
      <c r="H4174" s="20" t="s">
        <v>41</v>
      </c>
      <c r="M4174" s="20" t="s">
        <v>41</v>
      </c>
      <c r="N4174" s="20" t="s">
        <v>41</v>
      </c>
      <c r="P4174" s="20" t="s">
        <v>41</v>
      </c>
      <c r="Z4174" s="20" t="s">
        <v>41</v>
      </c>
      <c r="AC4174" s="20" t="s">
        <v>41</v>
      </c>
      <c r="AD4174" s="17" t="s">
        <v>8874</v>
      </c>
      <c r="AL4174" s="17">
        <v>68006262</v>
      </c>
      <c r="AS4174" s="17" t="s">
        <v>3285</v>
      </c>
      <c r="AT4174" s="17" t="s">
        <v>3286</v>
      </c>
      <c r="AU4174" s="17" t="s">
        <v>3287</v>
      </c>
      <c r="AW4174" s="17">
        <v>22745773</v>
      </c>
    </row>
    <row r="4175" spans="1:51" ht="30" customHeight="1">
      <c r="A4175" s="17" t="s">
        <v>3640</v>
      </c>
      <c r="C4175" s="17" t="s">
        <v>3641</v>
      </c>
      <c r="D4175" s="17" t="s">
        <v>3642</v>
      </c>
      <c r="E4175" s="17" t="s">
        <v>8876</v>
      </c>
      <c r="H4175" s="20" t="s">
        <v>41</v>
      </c>
      <c r="M4175" s="20" t="s">
        <v>41</v>
      </c>
      <c r="N4175" s="20" t="s">
        <v>41</v>
      </c>
      <c r="P4175" s="20" t="s">
        <v>41</v>
      </c>
      <c r="W4175" s="20" t="s">
        <v>39</v>
      </c>
      <c r="Z4175" s="20" t="s">
        <v>41</v>
      </c>
      <c r="AC4175" s="20" t="s">
        <v>41</v>
      </c>
      <c r="AD4175" s="17" t="s">
        <v>8874</v>
      </c>
      <c r="AL4175" s="17">
        <v>68006262</v>
      </c>
      <c r="AS4175" s="17" t="s">
        <v>3285</v>
      </c>
      <c r="AT4175" s="17" t="s">
        <v>3286</v>
      </c>
      <c r="AU4175" s="17" t="s">
        <v>3287</v>
      </c>
      <c r="AW4175" s="17">
        <v>22745773</v>
      </c>
    </row>
    <row r="4176" spans="1:51" ht="30" customHeight="1">
      <c r="A4176" s="17" t="s">
        <v>3640</v>
      </c>
      <c r="C4176" s="17" t="s">
        <v>3641</v>
      </c>
      <c r="D4176" s="17" t="s">
        <v>3642</v>
      </c>
      <c r="E4176" s="17" t="s">
        <v>8876</v>
      </c>
      <c r="H4176" s="20" t="s">
        <v>41</v>
      </c>
      <c r="M4176" s="20" t="s">
        <v>41</v>
      </c>
      <c r="N4176" s="20" t="s">
        <v>41</v>
      </c>
      <c r="P4176" s="20" t="s">
        <v>41</v>
      </c>
      <c r="Z4176" s="20" t="s">
        <v>41</v>
      </c>
      <c r="AC4176" s="20" t="s">
        <v>41</v>
      </c>
      <c r="AD4176" s="17" t="s">
        <v>8874</v>
      </c>
      <c r="AL4176" s="17">
        <v>68006262</v>
      </c>
      <c r="AS4176" s="17" t="s">
        <v>3285</v>
      </c>
      <c r="AT4176" s="17" t="s">
        <v>3286</v>
      </c>
      <c r="AU4176" s="17" t="s">
        <v>3287</v>
      </c>
      <c r="AW4176" s="17">
        <v>22745773</v>
      </c>
    </row>
    <row r="4177" spans="1:51" ht="30" customHeight="1">
      <c r="A4177" s="17" t="s">
        <v>3494</v>
      </c>
      <c r="C4177" s="17" t="s">
        <v>3495</v>
      </c>
      <c r="D4177" s="17" t="s">
        <v>3496</v>
      </c>
      <c r="E4177" s="17" t="s">
        <v>8876</v>
      </c>
      <c r="H4177" s="20" t="s">
        <v>41</v>
      </c>
      <c r="M4177" s="20" t="s">
        <v>41</v>
      </c>
      <c r="N4177" s="20" t="s">
        <v>41</v>
      </c>
      <c r="P4177" s="20" t="s">
        <v>41</v>
      </c>
      <c r="W4177" s="20" t="s">
        <v>39</v>
      </c>
      <c r="Z4177" s="20" t="s">
        <v>41</v>
      </c>
      <c r="AC4177" s="20" t="s">
        <v>41</v>
      </c>
      <c r="AD4177" s="17" t="s">
        <v>8874</v>
      </c>
      <c r="AL4177" s="17">
        <v>68006262</v>
      </c>
      <c r="AS4177" s="17" t="s">
        <v>3285</v>
      </c>
      <c r="AT4177" s="17" t="s">
        <v>3286</v>
      </c>
      <c r="AU4177" s="17" t="s">
        <v>3287</v>
      </c>
      <c r="AW4177" s="17">
        <v>22745773</v>
      </c>
    </row>
    <row r="4178" spans="1:51" ht="30" customHeight="1">
      <c r="A4178" s="17" t="s">
        <v>5041</v>
      </c>
      <c r="C4178" s="17" t="s">
        <v>5042</v>
      </c>
      <c r="D4178" s="17" t="s">
        <v>5043</v>
      </c>
      <c r="E4178" s="17" t="s">
        <v>8876</v>
      </c>
      <c r="H4178" s="20" t="s">
        <v>41</v>
      </c>
      <c r="M4178" s="20" t="s">
        <v>41</v>
      </c>
      <c r="N4178" s="20" t="s">
        <v>41</v>
      </c>
      <c r="P4178" s="20" t="s">
        <v>41</v>
      </c>
      <c r="T4178" s="20" t="s">
        <v>41</v>
      </c>
      <c r="W4178" s="20" t="s">
        <v>40</v>
      </c>
      <c r="Z4178" s="20" t="s">
        <v>41</v>
      </c>
      <c r="AC4178" s="20" t="s">
        <v>41</v>
      </c>
      <c r="AD4178" s="17" t="s">
        <v>8874</v>
      </c>
      <c r="AL4178" s="17">
        <v>68006262</v>
      </c>
      <c r="AS4178" s="17" t="s">
        <v>3285</v>
      </c>
      <c r="AT4178" s="17" t="s">
        <v>3286</v>
      </c>
      <c r="AU4178" s="17" t="s">
        <v>3287</v>
      </c>
      <c r="AW4178" s="17">
        <v>22745773</v>
      </c>
    </row>
    <row r="4179" spans="1:51" ht="30" customHeight="1">
      <c r="A4179" s="17" t="s">
        <v>5970</v>
      </c>
      <c r="C4179" s="17" t="s">
        <v>5971</v>
      </c>
      <c r="D4179" s="17" t="s">
        <v>5972</v>
      </c>
      <c r="E4179" s="17" t="s">
        <v>8876</v>
      </c>
      <c r="H4179" s="20" t="s">
        <v>41</v>
      </c>
      <c r="M4179" s="20" t="s">
        <v>41</v>
      </c>
      <c r="N4179" s="20" t="s">
        <v>41</v>
      </c>
      <c r="P4179" s="20" t="s">
        <v>41</v>
      </c>
      <c r="W4179" s="20" t="s">
        <v>39</v>
      </c>
      <c r="Z4179" s="20" t="s">
        <v>41</v>
      </c>
      <c r="AC4179" s="20" t="s">
        <v>41</v>
      </c>
      <c r="AD4179" s="17" t="s">
        <v>8874</v>
      </c>
      <c r="AL4179" s="17">
        <v>68006262</v>
      </c>
      <c r="AS4179" s="17" t="s">
        <v>3285</v>
      </c>
      <c r="AT4179" s="17" t="s">
        <v>3286</v>
      </c>
      <c r="AU4179" s="17" t="s">
        <v>3287</v>
      </c>
      <c r="AW4179" s="17">
        <v>22745773</v>
      </c>
    </row>
    <row r="4180" spans="1:51" ht="30" customHeight="1">
      <c r="A4180" s="17" t="s">
        <v>6404</v>
      </c>
      <c r="C4180" s="17" t="s">
        <v>6405</v>
      </c>
      <c r="D4180" s="17" t="s">
        <v>6406</v>
      </c>
      <c r="E4180" s="17" t="s">
        <v>8876</v>
      </c>
      <c r="H4180" s="20" t="s">
        <v>41</v>
      </c>
      <c r="M4180" s="20" t="s">
        <v>41</v>
      </c>
      <c r="N4180" s="20" t="s">
        <v>41</v>
      </c>
      <c r="P4180" s="20" t="s">
        <v>41</v>
      </c>
      <c r="Z4180" s="20" t="s">
        <v>41</v>
      </c>
      <c r="AC4180" s="20" t="s">
        <v>41</v>
      </c>
      <c r="AD4180" s="17" t="s">
        <v>8874</v>
      </c>
      <c r="AL4180" s="17">
        <v>68006262</v>
      </c>
      <c r="AS4180" s="17" t="s">
        <v>3285</v>
      </c>
      <c r="AT4180" s="17" t="s">
        <v>3286</v>
      </c>
      <c r="AU4180" s="17" t="s">
        <v>3287</v>
      </c>
      <c r="AW4180" s="17">
        <v>22745773</v>
      </c>
    </row>
    <row r="4181" spans="1:51" ht="30" customHeight="1">
      <c r="A4181" s="17" t="s">
        <v>3138</v>
      </c>
      <c r="C4181" s="17" t="s">
        <v>3139</v>
      </c>
      <c r="D4181" s="17" t="s">
        <v>8652</v>
      </c>
      <c r="E4181" s="17" t="s">
        <v>8876</v>
      </c>
      <c r="I4181" s="20" t="s">
        <v>41</v>
      </c>
      <c r="J4181" s="20" t="s">
        <v>41</v>
      </c>
      <c r="X4181" s="20" t="s">
        <v>41</v>
      </c>
      <c r="AC4181" s="20" t="s">
        <v>41</v>
      </c>
      <c r="AD4181" s="17" t="s">
        <v>3117</v>
      </c>
      <c r="AE4181" s="17">
        <v>68003865</v>
      </c>
      <c r="AG4181" s="20" t="s">
        <v>41</v>
      </c>
      <c r="AO4181" s="17">
        <v>-3.44</v>
      </c>
      <c r="AP4181" s="17" t="s">
        <v>3118</v>
      </c>
      <c r="AQ4181" s="17" t="s">
        <v>44</v>
      </c>
      <c r="AS4181" s="17" t="s">
        <v>2519</v>
      </c>
      <c r="AT4181" s="17" t="s">
        <v>2374</v>
      </c>
      <c r="AU4181" s="17" t="s">
        <v>2375</v>
      </c>
      <c r="AV4181" s="20" t="s">
        <v>41</v>
      </c>
      <c r="AW4181" s="17">
        <v>22832901</v>
      </c>
      <c r="AX4181" s="17" t="s">
        <v>3119</v>
      </c>
      <c r="AY4181" s="20" t="s">
        <v>41</v>
      </c>
    </row>
    <row r="4182" spans="1:51" ht="30" customHeight="1">
      <c r="A4182" s="17" t="s">
        <v>7715</v>
      </c>
      <c r="C4182" s="17" t="s">
        <v>7716</v>
      </c>
      <c r="D4182" s="17" t="s">
        <v>7717</v>
      </c>
      <c r="E4182" s="17" t="s">
        <v>8876</v>
      </c>
      <c r="H4182" s="20" t="s">
        <v>41</v>
      </c>
      <c r="M4182" s="20" t="s">
        <v>41</v>
      </c>
      <c r="N4182" s="20" t="s">
        <v>41</v>
      </c>
      <c r="Q4182" s="20" t="s">
        <v>41</v>
      </c>
      <c r="T4182" s="20" t="s">
        <v>41</v>
      </c>
      <c r="U4182" s="20" t="s">
        <v>41</v>
      </c>
      <c r="Z4182" s="20" t="s">
        <v>41</v>
      </c>
      <c r="AC4182" s="20" t="s">
        <v>41</v>
      </c>
      <c r="AD4182" s="17" t="s">
        <v>8874</v>
      </c>
      <c r="AL4182" s="17">
        <v>68006262</v>
      </c>
      <c r="AP4182" s="17" t="s">
        <v>6750</v>
      </c>
      <c r="AQ4182" s="17" t="s">
        <v>44</v>
      </c>
      <c r="AS4182" s="17" t="s">
        <v>6751</v>
      </c>
      <c r="AT4182" s="17" t="s">
        <v>6752</v>
      </c>
      <c r="AU4182" s="17" t="s">
        <v>45</v>
      </c>
      <c r="AW4182" s="17">
        <v>19370153</v>
      </c>
    </row>
    <row r="4183" spans="1:51" ht="30" customHeight="1">
      <c r="A4183" s="17" t="s">
        <v>4269</v>
      </c>
      <c r="C4183" s="17" t="s">
        <v>4270</v>
      </c>
      <c r="D4183" s="17" t="s">
        <v>4271</v>
      </c>
      <c r="E4183" s="17" t="s">
        <v>8876</v>
      </c>
      <c r="H4183" s="20" t="s">
        <v>41</v>
      </c>
      <c r="M4183" s="20" t="s">
        <v>41</v>
      </c>
      <c r="N4183" s="20" t="s">
        <v>41</v>
      </c>
      <c r="P4183" s="20" t="s">
        <v>41</v>
      </c>
      <c r="W4183" s="20" t="s">
        <v>39</v>
      </c>
      <c r="Z4183" s="20" t="s">
        <v>41</v>
      </c>
      <c r="AC4183" s="20" t="s">
        <v>41</v>
      </c>
      <c r="AD4183" s="17" t="s">
        <v>8874</v>
      </c>
      <c r="AL4183" s="17">
        <v>68006262</v>
      </c>
      <c r="AS4183" s="17" t="s">
        <v>3285</v>
      </c>
      <c r="AT4183" s="17" t="s">
        <v>3286</v>
      </c>
      <c r="AU4183" s="17" t="s">
        <v>3287</v>
      </c>
      <c r="AW4183" s="17">
        <v>22745773</v>
      </c>
    </row>
    <row r="4184" spans="1:51" ht="30" customHeight="1">
      <c r="A4184" s="17" t="s">
        <v>1611</v>
      </c>
      <c r="C4184" s="17" t="s">
        <v>1612</v>
      </c>
      <c r="D4184" s="17" t="s">
        <v>1613</v>
      </c>
      <c r="E4184" s="17" t="s">
        <v>8876</v>
      </c>
      <c r="G4184" s="20" t="s">
        <v>41</v>
      </c>
      <c r="M4184" s="20" t="s">
        <v>41</v>
      </c>
      <c r="N4184" s="20" t="s">
        <v>41</v>
      </c>
      <c r="O4184" s="20" t="s">
        <v>41</v>
      </c>
      <c r="R4184" s="20" t="s">
        <v>41</v>
      </c>
      <c r="T4184" s="20" t="s">
        <v>41</v>
      </c>
      <c r="U4184" s="20" t="s">
        <v>41</v>
      </c>
      <c r="X4184" s="20" t="s">
        <v>41</v>
      </c>
      <c r="Y4184" s="20" t="s">
        <v>41</v>
      </c>
      <c r="AJ4184" s="20" t="s">
        <v>41</v>
      </c>
      <c r="AQ4184" s="17" t="s">
        <v>44</v>
      </c>
      <c r="AS4184" s="17" t="s">
        <v>8433</v>
      </c>
      <c r="AT4184" s="17" t="s">
        <v>8437</v>
      </c>
      <c r="AU4184" s="17" t="s">
        <v>45</v>
      </c>
      <c r="AW4184" s="17">
        <v>3040565</v>
      </c>
    </row>
    <row r="4185" spans="1:51" ht="30" customHeight="1">
      <c r="A4185" s="17" t="s">
        <v>3719</v>
      </c>
      <c r="C4185" s="17" t="s">
        <v>3720</v>
      </c>
      <c r="D4185" s="17" t="s">
        <v>3721</v>
      </c>
      <c r="E4185" s="17" t="s">
        <v>8876</v>
      </c>
      <c r="H4185" s="20" t="s">
        <v>41</v>
      </c>
      <c r="M4185" s="20" t="s">
        <v>41</v>
      </c>
      <c r="N4185" s="20" t="s">
        <v>41</v>
      </c>
      <c r="P4185" s="20" t="s">
        <v>41</v>
      </c>
      <c r="W4185" s="20" t="s">
        <v>39</v>
      </c>
      <c r="Z4185" s="20" t="s">
        <v>41</v>
      </c>
      <c r="AC4185" s="20" t="s">
        <v>41</v>
      </c>
      <c r="AD4185" s="17" t="s">
        <v>8874</v>
      </c>
      <c r="AL4185" s="17">
        <v>68006262</v>
      </c>
      <c r="AS4185" s="17" t="s">
        <v>3285</v>
      </c>
      <c r="AT4185" s="17" t="s">
        <v>3286</v>
      </c>
      <c r="AU4185" s="17" t="s">
        <v>3287</v>
      </c>
      <c r="AW4185" s="17">
        <v>22745773</v>
      </c>
    </row>
    <row r="4186" spans="1:51" ht="30" customHeight="1">
      <c r="A4186" s="17" t="s">
        <v>8268</v>
      </c>
      <c r="C4186" s="17" t="s">
        <v>8269</v>
      </c>
      <c r="D4186" s="17" t="s">
        <v>8270</v>
      </c>
      <c r="E4186" s="17" t="s">
        <v>8876</v>
      </c>
      <c r="H4186" s="20" t="s">
        <v>41</v>
      </c>
      <c r="M4186" s="20" t="s">
        <v>41</v>
      </c>
      <c r="T4186" s="20" t="s">
        <v>41</v>
      </c>
      <c r="V4186" s="20" t="s">
        <v>41</v>
      </c>
      <c r="Y4186" s="20" t="s">
        <v>39</v>
      </c>
      <c r="Z4186" s="20" t="s">
        <v>41</v>
      </c>
      <c r="AA4186" s="20" t="s">
        <v>41</v>
      </c>
      <c r="AJ4186" s="20" t="s">
        <v>41</v>
      </c>
      <c r="AK4186" s="17" t="s">
        <v>30</v>
      </c>
      <c r="AL4186" s="17">
        <v>68006262</v>
      </c>
      <c r="AP4186" s="17" t="s">
        <v>8202</v>
      </c>
      <c r="AQ4186" s="17" t="s">
        <v>8203</v>
      </c>
      <c r="AR4186" s="17" t="s">
        <v>8204</v>
      </c>
      <c r="AS4186" s="17" t="s">
        <v>8432</v>
      </c>
      <c r="AT4186" s="17" t="s">
        <v>8436</v>
      </c>
      <c r="AU4186" s="17" t="s">
        <v>45</v>
      </c>
      <c r="AW4186" s="17">
        <v>19706548</v>
      </c>
    </row>
    <row r="4187" spans="1:51" ht="30" customHeight="1">
      <c r="A4187" s="17" t="s">
        <v>4658</v>
      </c>
      <c r="C4187" s="17" t="s">
        <v>4659</v>
      </c>
      <c r="D4187" s="17" t="s">
        <v>4660</v>
      </c>
      <c r="E4187" s="17" t="s">
        <v>8876</v>
      </c>
      <c r="H4187" s="20" t="s">
        <v>41</v>
      </c>
      <c r="M4187" s="20" t="s">
        <v>41</v>
      </c>
      <c r="N4187" s="20" t="s">
        <v>41</v>
      </c>
      <c r="P4187" s="20" t="s">
        <v>41</v>
      </c>
      <c r="W4187" s="20" t="s">
        <v>39</v>
      </c>
      <c r="Z4187" s="20" t="s">
        <v>41</v>
      </c>
      <c r="AC4187" s="20" t="s">
        <v>41</v>
      </c>
      <c r="AD4187" s="17" t="s">
        <v>8874</v>
      </c>
      <c r="AL4187" s="17">
        <v>68006262</v>
      </c>
      <c r="AS4187" s="17" t="s">
        <v>3285</v>
      </c>
      <c r="AT4187" s="17" t="s">
        <v>3286</v>
      </c>
      <c r="AU4187" s="17" t="s">
        <v>3287</v>
      </c>
      <c r="AW4187" s="17">
        <v>22745773</v>
      </c>
    </row>
    <row r="4188" spans="1:51" ht="30" customHeight="1">
      <c r="A4188" s="17" t="s">
        <v>5976</v>
      </c>
      <c r="C4188" s="17" t="s">
        <v>5977</v>
      </c>
      <c r="D4188" s="17" t="s">
        <v>5978</v>
      </c>
      <c r="E4188" s="17" t="s">
        <v>8876</v>
      </c>
      <c r="H4188" s="20" t="s">
        <v>41</v>
      </c>
      <c r="M4188" s="20" t="s">
        <v>41</v>
      </c>
      <c r="N4188" s="20" t="s">
        <v>41</v>
      </c>
      <c r="P4188" s="20" t="s">
        <v>41</v>
      </c>
      <c r="W4188" s="20" t="s">
        <v>39</v>
      </c>
      <c r="Z4188" s="20" t="s">
        <v>41</v>
      </c>
      <c r="AC4188" s="20" t="s">
        <v>41</v>
      </c>
      <c r="AD4188" s="17" t="s">
        <v>8874</v>
      </c>
      <c r="AL4188" s="17">
        <v>68006262</v>
      </c>
      <c r="AS4188" s="17" t="s">
        <v>3285</v>
      </c>
      <c r="AT4188" s="17" t="s">
        <v>3286</v>
      </c>
      <c r="AU4188" s="17" t="s">
        <v>3287</v>
      </c>
      <c r="AW4188" s="17">
        <v>22745773</v>
      </c>
    </row>
    <row r="4189" spans="1:51" ht="30" customHeight="1">
      <c r="A4189" s="17" t="s">
        <v>5649</v>
      </c>
      <c r="C4189" s="17" t="s">
        <v>5650</v>
      </c>
      <c r="D4189" s="17" t="s">
        <v>5651</v>
      </c>
      <c r="E4189" s="17" t="s">
        <v>8876</v>
      </c>
      <c r="H4189" s="20" t="s">
        <v>41</v>
      </c>
      <c r="M4189" s="20" t="s">
        <v>41</v>
      </c>
      <c r="N4189" s="20" t="s">
        <v>41</v>
      </c>
      <c r="P4189" s="20" t="s">
        <v>41</v>
      </c>
      <c r="T4189" s="20" t="s">
        <v>41</v>
      </c>
      <c r="W4189" s="20" t="s">
        <v>40</v>
      </c>
      <c r="Z4189" s="20" t="s">
        <v>41</v>
      </c>
      <c r="AC4189" s="20" t="s">
        <v>41</v>
      </c>
      <c r="AD4189" s="17" t="s">
        <v>8874</v>
      </c>
      <c r="AL4189" s="17">
        <v>68006262</v>
      </c>
      <c r="AS4189" s="17" t="s">
        <v>3285</v>
      </c>
      <c r="AT4189" s="17" t="s">
        <v>3286</v>
      </c>
      <c r="AU4189" s="17" t="s">
        <v>3287</v>
      </c>
      <c r="AW4189" s="17">
        <v>22745773</v>
      </c>
    </row>
    <row r="4190" spans="1:51" ht="30" customHeight="1">
      <c r="A4190" s="17" t="s">
        <v>7550</v>
      </c>
      <c r="C4190" s="17" t="s">
        <v>7551</v>
      </c>
      <c r="D4190" s="17" t="s">
        <v>7552</v>
      </c>
      <c r="E4190" s="17" t="s">
        <v>8876</v>
      </c>
      <c r="H4190" s="20" t="s">
        <v>41</v>
      </c>
      <c r="M4190" s="20" t="s">
        <v>41</v>
      </c>
      <c r="N4190" s="20" t="s">
        <v>41</v>
      </c>
      <c r="Q4190" s="20" t="s">
        <v>41</v>
      </c>
      <c r="T4190" s="20" t="s">
        <v>41</v>
      </c>
      <c r="U4190" s="20" t="s">
        <v>41</v>
      </c>
      <c r="Z4190" s="20" t="s">
        <v>41</v>
      </c>
      <c r="AC4190" s="20" t="s">
        <v>41</v>
      </c>
      <c r="AD4190" s="17" t="s">
        <v>8874</v>
      </c>
      <c r="AL4190" s="17">
        <v>68006262</v>
      </c>
      <c r="AP4190" s="17" t="s">
        <v>6750</v>
      </c>
      <c r="AQ4190" s="17" t="s">
        <v>44</v>
      </c>
      <c r="AS4190" s="17" t="s">
        <v>6751</v>
      </c>
      <c r="AT4190" s="17" t="s">
        <v>6752</v>
      </c>
      <c r="AU4190" s="17" t="s">
        <v>45</v>
      </c>
      <c r="AW4190" s="17">
        <v>19370153</v>
      </c>
    </row>
    <row r="4191" spans="1:51" ht="30" customHeight="1">
      <c r="A4191" s="17" t="s">
        <v>565</v>
      </c>
      <c r="C4191" s="17" t="s">
        <v>566</v>
      </c>
      <c r="D4191" s="17" t="s">
        <v>567</v>
      </c>
      <c r="E4191" s="17" t="s">
        <v>8876</v>
      </c>
      <c r="G4191" s="20" t="s">
        <v>41</v>
      </c>
      <c r="M4191" s="20" t="s">
        <v>41</v>
      </c>
      <c r="N4191" s="20" t="s">
        <v>41</v>
      </c>
      <c r="O4191" s="20" t="s">
        <v>41</v>
      </c>
      <c r="R4191" s="20" t="s">
        <v>41</v>
      </c>
      <c r="T4191" s="20" t="s">
        <v>41</v>
      </c>
      <c r="U4191" s="20" t="s">
        <v>41</v>
      </c>
      <c r="X4191" s="20" t="s">
        <v>41</v>
      </c>
      <c r="Y4191" s="20" t="s">
        <v>41</v>
      </c>
      <c r="AJ4191" s="20" t="s">
        <v>41</v>
      </c>
      <c r="AQ4191" s="17" t="s">
        <v>44</v>
      </c>
      <c r="AS4191" s="17" t="s">
        <v>8433</v>
      </c>
      <c r="AT4191" s="17" t="s">
        <v>8437</v>
      </c>
      <c r="AU4191" s="17" t="s">
        <v>45</v>
      </c>
      <c r="AW4191" s="17">
        <v>3040565</v>
      </c>
    </row>
    <row r="4192" spans="1:51" ht="30" customHeight="1">
      <c r="A4192" s="17" t="s">
        <v>2764</v>
      </c>
      <c r="C4192" s="17" t="s">
        <v>8540</v>
      </c>
      <c r="D4192" s="17" t="s">
        <v>8541</v>
      </c>
      <c r="E4192" s="17" t="s">
        <v>8876</v>
      </c>
      <c r="I4192" s="20" t="s">
        <v>41</v>
      </c>
      <c r="J4192" s="20" t="s">
        <v>41</v>
      </c>
      <c r="X4192" s="20" t="s">
        <v>41</v>
      </c>
      <c r="AC4192" s="20" t="s">
        <v>41</v>
      </c>
      <c r="AD4192" s="17" t="s">
        <v>2761</v>
      </c>
      <c r="AE4192" s="17">
        <v>68012559</v>
      </c>
      <c r="AG4192" s="20" t="s">
        <v>41</v>
      </c>
      <c r="AO4192" s="17" t="s">
        <v>2762</v>
      </c>
      <c r="AQ4192" s="17" t="s">
        <v>44</v>
      </c>
      <c r="AS4192" s="17" t="s">
        <v>2408</v>
      </c>
      <c r="AT4192" s="17" t="s">
        <v>2763</v>
      </c>
      <c r="AU4192" s="17" t="s">
        <v>2462</v>
      </c>
      <c r="AV4192" s="20" t="s">
        <v>41</v>
      </c>
      <c r="AW4192" s="17">
        <v>21399567</v>
      </c>
    </row>
    <row r="4193" spans="1:51" ht="30" customHeight="1">
      <c r="A4193" s="17" t="s">
        <v>8291</v>
      </c>
      <c r="B4193" s="17">
        <v>39</v>
      </c>
      <c r="C4193" s="17" t="s">
        <v>8292</v>
      </c>
      <c r="D4193" s="17" t="s">
        <v>8293</v>
      </c>
      <c r="E4193" s="17" t="s">
        <v>8876</v>
      </c>
      <c r="I4193" s="20" t="s">
        <v>41</v>
      </c>
      <c r="K4193" s="20" t="s">
        <v>41</v>
      </c>
      <c r="Y4193" s="20" t="s">
        <v>39</v>
      </c>
      <c r="AJ4193" s="20" t="s">
        <v>41</v>
      </c>
      <c r="AK4193" s="17" t="s">
        <v>8286</v>
      </c>
      <c r="AL4193" s="17" t="s">
        <v>8287</v>
      </c>
      <c r="AO4193" s="17">
        <f>POWER(2,0.8)</f>
        <v>1.7411011265922482</v>
      </c>
      <c r="AP4193" s="17" t="s">
        <v>8288</v>
      </c>
      <c r="AQ4193" s="17" t="s">
        <v>44</v>
      </c>
      <c r="AR4193" s="17" t="s">
        <v>8430</v>
      </c>
      <c r="AS4193" s="17" t="s">
        <v>8289</v>
      </c>
      <c r="AT4193" s="17" t="s">
        <v>8435</v>
      </c>
      <c r="AU4193" s="17" t="s">
        <v>45</v>
      </c>
      <c r="AW4193" s="17" t="s">
        <v>8290</v>
      </c>
      <c r="AX4193" s="18" t="s">
        <v>8816</v>
      </c>
      <c r="AY4193" s="20" t="s">
        <v>41</v>
      </c>
    </row>
    <row r="4194" spans="1:51" ht="30" customHeight="1">
      <c r="A4194" s="17" t="s">
        <v>4351</v>
      </c>
      <c r="C4194" s="17" t="s">
        <v>4352</v>
      </c>
      <c r="D4194" s="17" t="s">
        <v>4353</v>
      </c>
      <c r="E4194" s="17" t="s">
        <v>8876</v>
      </c>
      <c r="H4194" s="20" t="s">
        <v>41</v>
      </c>
      <c r="M4194" s="20" t="s">
        <v>41</v>
      </c>
      <c r="N4194" s="20" t="s">
        <v>41</v>
      </c>
      <c r="P4194" s="20" t="s">
        <v>41</v>
      </c>
      <c r="W4194" s="20" t="s">
        <v>39</v>
      </c>
      <c r="Z4194" s="20" t="s">
        <v>41</v>
      </c>
      <c r="AC4194" s="20" t="s">
        <v>41</v>
      </c>
      <c r="AD4194" s="17" t="s">
        <v>8874</v>
      </c>
      <c r="AL4194" s="17">
        <v>68006262</v>
      </c>
      <c r="AS4194" s="17" t="s">
        <v>3285</v>
      </c>
      <c r="AT4194" s="17" t="s">
        <v>3286</v>
      </c>
      <c r="AU4194" s="17" t="s">
        <v>3287</v>
      </c>
      <c r="AW4194" s="17">
        <v>22745773</v>
      </c>
    </row>
    <row r="4195" spans="1:51" ht="30" customHeight="1">
      <c r="A4195" s="17" t="s">
        <v>4351</v>
      </c>
      <c r="C4195" s="17" t="s">
        <v>4352</v>
      </c>
      <c r="D4195" s="17" t="s">
        <v>4353</v>
      </c>
      <c r="E4195" s="17" t="s">
        <v>8876</v>
      </c>
      <c r="H4195" s="20" t="s">
        <v>41</v>
      </c>
      <c r="M4195" s="20" t="s">
        <v>41</v>
      </c>
      <c r="N4195" s="20" t="s">
        <v>41</v>
      </c>
      <c r="Q4195" s="20" t="s">
        <v>41</v>
      </c>
      <c r="T4195" s="20" t="s">
        <v>41</v>
      </c>
      <c r="U4195" s="20" t="s">
        <v>41</v>
      </c>
      <c r="Z4195" s="20" t="s">
        <v>41</v>
      </c>
      <c r="AC4195" s="20" t="s">
        <v>41</v>
      </c>
      <c r="AD4195" s="17" t="s">
        <v>8874</v>
      </c>
      <c r="AL4195" s="17">
        <v>68006262</v>
      </c>
      <c r="AP4195" s="17" t="s">
        <v>6750</v>
      </c>
      <c r="AQ4195" s="17" t="s">
        <v>44</v>
      </c>
      <c r="AS4195" s="17" t="s">
        <v>6751</v>
      </c>
      <c r="AT4195" s="17" t="s">
        <v>6752</v>
      </c>
      <c r="AU4195" s="17" t="s">
        <v>45</v>
      </c>
      <c r="AW4195" s="17">
        <v>19370153</v>
      </c>
    </row>
    <row r="4196" spans="1:51" ht="30" customHeight="1">
      <c r="A4196" s="17" t="s">
        <v>7949</v>
      </c>
      <c r="C4196" s="17" t="s">
        <v>7950</v>
      </c>
      <c r="D4196" s="17" t="s">
        <v>7951</v>
      </c>
      <c r="E4196" s="17" t="s">
        <v>8876</v>
      </c>
      <c r="H4196" s="20" t="s">
        <v>41</v>
      </c>
      <c r="M4196" s="20" t="s">
        <v>41</v>
      </c>
      <c r="N4196" s="20" t="s">
        <v>41</v>
      </c>
      <c r="Q4196" s="20" t="s">
        <v>41</v>
      </c>
      <c r="T4196" s="20" t="s">
        <v>41</v>
      </c>
      <c r="U4196" s="20" t="s">
        <v>41</v>
      </c>
      <c r="Z4196" s="20" t="s">
        <v>41</v>
      </c>
      <c r="AC4196" s="20" t="s">
        <v>41</v>
      </c>
      <c r="AD4196" s="17" t="s">
        <v>8874</v>
      </c>
      <c r="AL4196" s="17">
        <v>68006262</v>
      </c>
      <c r="AP4196" s="17" t="s">
        <v>6750</v>
      </c>
      <c r="AQ4196" s="17" t="s">
        <v>44</v>
      </c>
      <c r="AS4196" s="17" t="s">
        <v>6751</v>
      </c>
      <c r="AT4196" s="17" t="s">
        <v>6752</v>
      </c>
      <c r="AU4196" s="17" t="s">
        <v>45</v>
      </c>
      <c r="AW4196" s="17">
        <v>19370153</v>
      </c>
    </row>
    <row r="4197" spans="1:51" ht="30" customHeight="1">
      <c r="A4197" s="17" t="s">
        <v>5284</v>
      </c>
      <c r="C4197" s="17" t="s">
        <v>5285</v>
      </c>
      <c r="D4197" s="17" t="s">
        <v>5286</v>
      </c>
      <c r="E4197" s="17" t="s">
        <v>8876</v>
      </c>
      <c r="H4197" s="20" t="s">
        <v>41</v>
      </c>
      <c r="M4197" s="20" t="s">
        <v>41</v>
      </c>
      <c r="N4197" s="20" t="s">
        <v>41</v>
      </c>
      <c r="P4197" s="20" t="s">
        <v>41</v>
      </c>
      <c r="W4197" s="20" t="s">
        <v>39</v>
      </c>
      <c r="Z4197" s="20" t="s">
        <v>41</v>
      </c>
      <c r="AC4197" s="20" t="s">
        <v>41</v>
      </c>
      <c r="AD4197" s="17" t="s">
        <v>8874</v>
      </c>
      <c r="AL4197" s="17">
        <v>68006262</v>
      </c>
      <c r="AS4197" s="17" t="s">
        <v>3285</v>
      </c>
      <c r="AT4197" s="17" t="s">
        <v>3286</v>
      </c>
      <c r="AU4197" s="17" t="s">
        <v>3287</v>
      </c>
      <c r="AW4197" s="17">
        <v>22745773</v>
      </c>
    </row>
    <row r="4198" spans="1:51" ht="30" customHeight="1">
      <c r="A4198" s="17" t="s">
        <v>4970</v>
      </c>
      <c r="C4198" s="17" t="s">
        <v>4971</v>
      </c>
      <c r="D4198" s="17" t="s">
        <v>4972</v>
      </c>
      <c r="E4198" s="17" t="s">
        <v>8876</v>
      </c>
      <c r="H4198" s="20" t="s">
        <v>41</v>
      </c>
      <c r="M4198" s="20" t="s">
        <v>41</v>
      </c>
      <c r="N4198" s="20" t="s">
        <v>41</v>
      </c>
      <c r="P4198" s="20" t="s">
        <v>41</v>
      </c>
      <c r="T4198" s="20" t="s">
        <v>41</v>
      </c>
      <c r="W4198" s="20" t="s">
        <v>40</v>
      </c>
      <c r="Z4198" s="20" t="s">
        <v>41</v>
      </c>
      <c r="AC4198" s="20" t="s">
        <v>41</v>
      </c>
      <c r="AD4198" s="17" t="s">
        <v>8874</v>
      </c>
      <c r="AL4198" s="17">
        <v>68006262</v>
      </c>
      <c r="AS4198" s="17" t="s">
        <v>3285</v>
      </c>
      <c r="AT4198" s="17" t="s">
        <v>3286</v>
      </c>
      <c r="AU4198" s="17" t="s">
        <v>3287</v>
      </c>
      <c r="AW4198" s="17">
        <v>22745773</v>
      </c>
    </row>
    <row r="4199" spans="1:51" ht="30" customHeight="1">
      <c r="A4199" s="17" t="s">
        <v>6893</v>
      </c>
      <c r="C4199" s="17" t="s">
        <v>6894</v>
      </c>
      <c r="D4199" s="17" t="s">
        <v>6895</v>
      </c>
      <c r="E4199" s="17" t="s">
        <v>8876</v>
      </c>
      <c r="H4199" s="20" t="s">
        <v>41</v>
      </c>
      <c r="M4199" s="20" t="s">
        <v>41</v>
      </c>
      <c r="N4199" s="20" t="s">
        <v>41</v>
      </c>
      <c r="Q4199" s="20" t="s">
        <v>41</v>
      </c>
      <c r="T4199" s="20" t="s">
        <v>41</v>
      </c>
      <c r="U4199" s="20" t="s">
        <v>41</v>
      </c>
      <c r="Z4199" s="20" t="s">
        <v>41</v>
      </c>
      <c r="AC4199" s="20" t="s">
        <v>41</v>
      </c>
      <c r="AD4199" s="17" t="s">
        <v>8874</v>
      </c>
      <c r="AL4199" s="17">
        <v>68006262</v>
      </c>
      <c r="AP4199" s="17" t="s">
        <v>6750</v>
      </c>
      <c r="AQ4199" s="17" t="s">
        <v>44</v>
      </c>
      <c r="AS4199" s="17" t="s">
        <v>6751</v>
      </c>
      <c r="AT4199" s="17" t="s">
        <v>6752</v>
      </c>
      <c r="AU4199" s="17" t="s">
        <v>45</v>
      </c>
      <c r="AW4199" s="17">
        <v>19370153</v>
      </c>
    </row>
    <row r="4200" spans="1:51" ht="30" customHeight="1">
      <c r="A4200" s="17" t="s">
        <v>2655</v>
      </c>
      <c r="C4200" s="17" t="s">
        <v>2656</v>
      </c>
      <c r="D4200" s="17" t="s">
        <v>8545</v>
      </c>
      <c r="E4200" s="17" t="s">
        <v>8876</v>
      </c>
      <c r="I4200" s="20" t="s">
        <v>41</v>
      </c>
      <c r="J4200" s="20" t="s">
        <v>41</v>
      </c>
      <c r="X4200" s="20" t="s">
        <v>41</v>
      </c>
      <c r="AC4200" s="20" t="s">
        <v>41</v>
      </c>
      <c r="AD4200" s="17" t="s">
        <v>2657</v>
      </c>
      <c r="AE4200" s="17" t="s">
        <v>2630</v>
      </c>
      <c r="AG4200" s="20" t="s">
        <v>41</v>
      </c>
      <c r="AO4200" s="17" t="s">
        <v>2658</v>
      </c>
      <c r="AQ4200" s="17" t="s">
        <v>44</v>
      </c>
      <c r="AS4200" s="17" t="s">
        <v>2408</v>
      </c>
      <c r="AT4200" s="17" t="s">
        <v>2659</v>
      </c>
      <c r="AU4200" s="17" t="s">
        <v>2462</v>
      </c>
      <c r="AV4200" s="20" t="s">
        <v>41</v>
      </c>
      <c r="AW4200" s="17">
        <v>19539307</v>
      </c>
    </row>
    <row r="4201" spans="1:51" ht="30" customHeight="1">
      <c r="A4201" s="17" t="s">
        <v>3952</v>
      </c>
      <c r="C4201" s="17" t="s">
        <v>3953</v>
      </c>
      <c r="D4201" s="17" t="s">
        <v>3954</v>
      </c>
      <c r="E4201" s="17" t="s">
        <v>8876</v>
      </c>
      <c r="H4201" s="20" t="s">
        <v>41</v>
      </c>
      <c r="M4201" s="20" t="s">
        <v>41</v>
      </c>
      <c r="N4201" s="20" t="s">
        <v>41</v>
      </c>
      <c r="P4201" s="20" t="s">
        <v>41</v>
      </c>
      <c r="T4201" s="20" t="s">
        <v>41</v>
      </c>
      <c r="W4201" s="20" t="s">
        <v>40</v>
      </c>
      <c r="Z4201" s="20" t="s">
        <v>41</v>
      </c>
      <c r="AC4201" s="20" t="s">
        <v>41</v>
      </c>
      <c r="AD4201" s="17" t="s">
        <v>8874</v>
      </c>
      <c r="AL4201" s="17">
        <v>68006262</v>
      </c>
      <c r="AS4201" s="17" t="s">
        <v>3285</v>
      </c>
      <c r="AT4201" s="17" t="s">
        <v>3286</v>
      </c>
      <c r="AU4201" s="17" t="s">
        <v>3287</v>
      </c>
      <c r="AW4201" s="17">
        <v>22745773</v>
      </c>
    </row>
    <row r="4202" spans="1:51" ht="30" customHeight="1">
      <c r="A4202" s="17" t="s">
        <v>3617</v>
      </c>
      <c r="C4202" s="17" t="s">
        <v>3618</v>
      </c>
      <c r="D4202" s="17" t="s">
        <v>3619</v>
      </c>
      <c r="E4202" s="17" t="s">
        <v>8876</v>
      </c>
      <c r="H4202" s="20" t="s">
        <v>41</v>
      </c>
      <c r="M4202" s="20" t="s">
        <v>41</v>
      </c>
      <c r="N4202" s="20" t="s">
        <v>41</v>
      </c>
      <c r="P4202" s="20" t="s">
        <v>41</v>
      </c>
      <c r="T4202" s="20" t="s">
        <v>41</v>
      </c>
      <c r="W4202" s="20" t="s">
        <v>40</v>
      </c>
      <c r="Z4202" s="20" t="s">
        <v>41</v>
      </c>
      <c r="AC4202" s="20" t="s">
        <v>41</v>
      </c>
      <c r="AD4202" s="17" t="s">
        <v>8874</v>
      </c>
      <c r="AL4202" s="17">
        <v>68006262</v>
      </c>
      <c r="AS4202" s="17" t="s">
        <v>3285</v>
      </c>
      <c r="AT4202" s="17" t="s">
        <v>3286</v>
      </c>
      <c r="AU4202" s="17" t="s">
        <v>3287</v>
      </c>
      <c r="AW4202" s="17">
        <v>22745773</v>
      </c>
    </row>
    <row r="4203" spans="1:51" ht="30" customHeight="1">
      <c r="A4203" s="17" t="s">
        <v>2016</v>
      </c>
      <c r="C4203" s="17" t="s">
        <v>2017</v>
      </c>
      <c r="D4203" s="17" t="s">
        <v>2018</v>
      </c>
      <c r="E4203" s="17" t="s">
        <v>8876</v>
      </c>
      <c r="G4203" s="20" t="s">
        <v>41</v>
      </c>
      <c r="M4203" s="20" t="s">
        <v>41</v>
      </c>
      <c r="N4203" s="20" t="s">
        <v>41</v>
      </c>
      <c r="O4203" s="20" t="s">
        <v>41</v>
      </c>
      <c r="R4203" s="20" t="s">
        <v>41</v>
      </c>
      <c r="T4203" s="20" t="s">
        <v>41</v>
      </c>
      <c r="U4203" s="20" t="s">
        <v>41</v>
      </c>
      <c r="X4203" s="20" t="s">
        <v>41</v>
      </c>
      <c r="Y4203" s="20" t="s">
        <v>41</v>
      </c>
      <c r="AJ4203" s="20" t="s">
        <v>41</v>
      </c>
      <c r="AQ4203" s="17" t="s">
        <v>44</v>
      </c>
      <c r="AS4203" s="17" t="s">
        <v>8433</v>
      </c>
      <c r="AT4203" s="17" t="s">
        <v>8437</v>
      </c>
      <c r="AU4203" s="17" t="s">
        <v>45</v>
      </c>
      <c r="AW4203" s="17">
        <v>3040565</v>
      </c>
    </row>
    <row r="4204" spans="1:51" ht="30" customHeight="1">
      <c r="A4204" s="17" t="s">
        <v>3823</v>
      </c>
      <c r="C4204" s="17" t="s">
        <v>3824</v>
      </c>
      <c r="D4204" s="17" t="s">
        <v>3825</v>
      </c>
      <c r="E4204" s="17" t="s">
        <v>8876</v>
      </c>
      <c r="H4204" s="20" t="s">
        <v>41</v>
      </c>
      <c r="M4204" s="20" t="s">
        <v>41</v>
      </c>
      <c r="N4204" s="20" t="s">
        <v>41</v>
      </c>
      <c r="P4204" s="20" t="s">
        <v>41</v>
      </c>
      <c r="W4204" s="20" t="s">
        <v>39</v>
      </c>
      <c r="Z4204" s="20" t="s">
        <v>41</v>
      </c>
      <c r="AC4204" s="20" t="s">
        <v>41</v>
      </c>
      <c r="AD4204" s="17" t="s">
        <v>8874</v>
      </c>
      <c r="AL4204" s="17">
        <v>68006262</v>
      </c>
      <c r="AS4204" s="17" t="s">
        <v>3285</v>
      </c>
      <c r="AT4204" s="17" t="s">
        <v>3286</v>
      </c>
      <c r="AU4204" s="17" t="s">
        <v>3287</v>
      </c>
      <c r="AW4204" s="17">
        <v>22745773</v>
      </c>
    </row>
    <row r="4205" spans="1:51" ht="30" customHeight="1">
      <c r="A4205" s="17" t="s">
        <v>6068</v>
      </c>
      <c r="C4205" s="17" t="s">
        <v>6069</v>
      </c>
      <c r="D4205" s="17" t="s">
        <v>6070</v>
      </c>
      <c r="E4205" s="17" t="s">
        <v>8876</v>
      </c>
      <c r="H4205" s="20" t="s">
        <v>41</v>
      </c>
      <c r="M4205" s="20" t="s">
        <v>41</v>
      </c>
      <c r="N4205" s="20" t="s">
        <v>41</v>
      </c>
      <c r="P4205" s="20" t="s">
        <v>41</v>
      </c>
      <c r="T4205" s="20" t="s">
        <v>41</v>
      </c>
      <c r="W4205" s="20" t="s">
        <v>40</v>
      </c>
      <c r="Z4205" s="20" t="s">
        <v>41</v>
      </c>
      <c r="AC4205" s="20" t="s">
        <v>41</v>
      </c>
      <c r="AD4205" s="17" t="s">
        <v>8874</v>
      </c>
      <c r="AL4205" s="17">
        <v>68006262</v>
      </c>
      <c r="AS4205" s="17" t="s">
        <v>3285</v>
      </c>
      <c r="AT4205" s="17" t="s">
        <v>3286</v>
      </c>
      <c r="AU4205" s="17" t="s">
        <v>3287</v>
      </c>
      <c r="AW4205" s="17">
        <v>22745773</v>
      </c>
    </row>
    <row r="4206" spans="1:51" ht="30" customHeight="1">
      <c r="A4206" s="17" t="s">
        <v>5263</v>
      </c>
      <c r="C4206" s="17" t="s">
        <v>5264</v>
      </c>
      <c r="D4206" s="17" t="s">
        <v>5265</v>
      </c>
      <c r="E4206" s="17" t="s">
        <v>8876</v>
      </c>
      <c r="H4206" s="20" t="s">
        <v>41</v>
      </c>
      <c r="M4206" s="20" t="s">
        <v>41</v>
      </c>
      <c r="N4206" s="20" t="s">
        <v>41</v>
      </c>
      <c r="P4206" s="20" t="s">
        <v>41</v>
      </c>
      <c r="W4206" s="20" t="s">
        <v>39</v>
      </c>
      <c r="Z4206" s="20" t="s">
        <v>41</v>
      </c>
      <c r="AC4206" s="20" t="s">
        <v>41</v>
      </c>
      <c r="AD4206" s="17" t="s">
        <v>8874</v>
      </c>
      <c r="AL4206" s="17">
        <v>68006262</v>
      </c>
      <c r="AS4206" s="17" t="s">
        <v>3285</v>
      </c>
      <c r="AT4206" s="17" t="s">
        <v>3286</v>
      </c>
      <c r="AU4206" s="17" t="s">
        <v>3287</v>
      </c>
      <c r="AW4206" s="17">
        <v>22745773</v>
      </c>
    </row>
    <row r="4207" spans="1:51" ht="30" customHeight="1">
      <c r="A4207" s="17" t="s">
        <v>4117</v>
      </c>
      <c r="C4207" s="17" t="s">
        <v>4118</v>
      </c>
      <c r="D4207" s="17" t="s">
        <v>4119</v>
      </c>
      <c r="E4207" s="17" t="s">
        <v>8876</v>
      </c>
      <c r="H4207" s="20" t="s">
        <v>41</v>
      </c>
      <c r="M4207" s="20" t="s">
        <v>41</v>
      </c>
      <c r="N4207" s="20" t="s">
        <v>41</v>
      </c>
      <c r="P4207" s="20" t="s">
        <v>41</v>
      </c>
      <c r="W4207" s="20" t="s">
        <v>39</v>
      </c>
      <c r="Z4207" s="20" t="s">
        <v>41</v>
      </c>
      <c r="AC4207" s="20" t="s">
        <v>41</v>
      </c>
      <c r="AD4207" s="17" t="s">
        <v>8874</v>
      </c>
      <c r="AL4207" s="17">
        <v>68006262</v>
      </c>
      <c r="AS4207" s="17" t="s">
        <v>3285</v>
      </c>
      <c r="AT4207" s="17" t="s">
        <v>3286</v>
      </c>
      <c r="AU4207" s="17" t="s">
        <v>3287</v>
      </c>
      <c r="AW4207" s="17">
        <v>22745773</v>
      </c>
      <c r="AY4207" s="20" t="s">
        <v>41</v>
      </c>
    </row>
    <row r="4208" spans="1:51" ht="30" customHeight="1">
      <c r="A4208" s="17" t="s">
        <v>4018</v>
      </c>
      <c r="C4208" s="17" t="s">
        <v>4019</v>
      </c>
      <c r="D4208" s="17" t="s">
        <v>4020</v>
      </c>
      <c r="E4208" s="17" t="s">
        <v>8876</v>
      </c>
      <c r="H4208" s="20" t="s">
        <v>41</v>
      </c>
      <c r="M4208" s="20" t="s">
        <v>41</v>
      </c>
      <c r="N4208" s="20" t="s">
        <v>41</v>
      </c>
      <c r="P4208" s="20" t="s">
        <v>41</v>
      </c>
      <c r="W4208" s="20" t="s">
        <v>39</v>
      </c>
      <c r="Z4208" s="20" t="s">
        <v>41</v>
      </c>
      <c r="AC4208" s="20" t="s">
        <v>41</v>
      </c>
      <c r="AD4208" s="17" t="s">
        <v>8874</v>
      </c>
      <c r="AL4208" s="17">
        <v>68006262</v>
      </c>
      <c r="AS4208" s="17" t="s">
        <v>3285</v>
      </c>
      <c r="AT4208" s="17" t="s">
        <v>3286</v>
      </c>
      <c r="AU4208" s="17" t="s">
        <v>3287</v>
      </c>
      <c r="AW4208" s="17">
        <v>22745773</v>
      </c>
    </row>
    <row r="4209" spans="1:51" ht="30" customHeight="1">
      <c r="A4209" s="17" t="s">
        <v>6006</v>
      </c>
      <c r="C4209" s="17" t="s">
        <v>6007</v>
      </c>
      <c r="D4209" s="17" t="s">
        <v>6008</v>
      </c>
      <c r="E4209" s="17" t="s">
        <v>8876</v>
      </c>
      <c r="H4209" s="20" t="s">
        <v>41</v>
      </c>
      <c r="M4209" s="20" t="s">
        <v>41</v>
      </c>
      <c r="N4209" s="20" t="s">
        <v>41</v>
      </c>
      <c r="P4209" s="20" t="s">
        <v>41</v>
      </c>
      <c r="T4209" s="20" t="s">
        <v>41</v>
      </c>
      <c r="W4209" s="20" t="s">
        <v>40</v>
      </c>
      <c r="Z4209" s="20" t="s">
        <v>41</v>
      </c>
      <c r="AC4209" s="20" t="s">
        <v>41</v>
      </c>
      <c r="AD4209" s="17" t="s">
        <v>8874</v>
      </c>
      <c r="AL4209" s="17">
        <v>68006262</v>
      </c>
      <c r="AS4209" s="17" t="s">
        <v>3285</v>
      </c>
      <c r="AT4209" s="17" t="s">
        <v>3286</v>
      </c>
      <c r="AU4209" s="17" t="s">
        <v>3287</v>
      </c>
      <c r="AW4209" s="17">
        <v>22745773</v>
      </c>
    </row>
    <row r="4210" spans="1:51" ht="30" customHeight="1">
      <c r="A4210" s="17" t="s">
        <v>1003</v>
      </c>
      <c r="C4210" s="17" t="s">
        <v>1004</v>
      </c>
      <c r="D4210" s="17" t="s">
        <v>1005</v>
      </c>
      <c r="E4210" s="17" t="s">
        <v>8876</v>
      </c>
      <c r="G4210" s="20" t="s">
        <v>41</v>
      </c>
      <c r="M4210" s="20" t="s">
        <v>41</v>
      </c>
      <c r="N4210" s="20" t="s">
        <v>41</v>
      </c>
      <c r="O4210" s="20" t="s">
        <v>41</v>
      </c>
      <c r="R4210" s="20" t="s">
        <v>41</v>
      </c>
      <c r="T4210" s="20" t="s">
        <v>41</v>
      </c>
      <c r="U4210" s="20" t="s">
        <v>41</v>
      </c>
      <c r="X4210" s="20" t="s">
        <v>41</v>
      </c>
      <c r="Y4210" s="20" t="s">
        <v>41</v>
      </c>
      <c r="AJ4210" s="20" t="s">
        <v>41</v>
      </c>
      <c r="AQ4210" s="17" t="s">
        <v>44</v>
      </c>
      <c r="AS4210" s="17" t="s">
        <v>8433</v>
      </c>
      <c r="AT4210" s="17" t="s">
        <v>8437</v>
      </c>
      <c r="AU4210" s="17" t="s">
        <v>45</v>
      </c>
      <c r="AW4210" s="17">
        <v>3040565</v>
      </c>
    </row>
    <row r="4211" spans="1:51" ht="30" customHeight="1">
      <c r="A4211" s="17" t="s">
        <v>6428</v>
      </c>
      <c r="C4211" s="17" t="s">
        <v>6429</v>
      </c>
      <c r="D4211" s="17" t="s">
        <v>6430</v>
      </c>
      <c r="E4211" s="17" t="s">
        <v>8876</v>
      </c>
      <c r="H4211" s="20" t="s">
        <v>41</v>
      </c>
      <c r="M4211" s="20" t="s">
        <v>41</v>
      </c>
      <c r="N4211" s="20" t="s">
        <v>41</v>
      </c>
      <c r="P4211" s="20" t="s">
        <v>41</v>
      </c>
      <c r="Z4211" s="20" t="s">
        <v>41</v>
      </c>
      <c r="AC4211" s="20" t="s">
        <v>41</v>
      </c>
      <c r="AD4211" s="17" t="s">
        <v>8874</v>
      </c>
      <c r="AL4211" s="17">
        <v>68006262</v>
      </c>
      <c r="AS4211" s="17" t="s">
        <v>3285</v>
      </c>
      <c r="AT4211" s="17" t="s">
        <v>3286</v>
      </c>
      <c r="AU4211" s="17" t="s">
        <v>3287</v>
      </c>
      <c r="AW4211" s="17">
        <v>22745773</v>
      </c>
      <c r="AY4211" s="20" t="s">
        <v>41</v>
      </c>
    </row>
    <row r="4212" spans="1:51" ht="30" customHeight="1">
      <c r="A4212" s="17" t="s">
        <v>6514</v>
      </c>
      <c r="C4212" s="17" t="s">
        <v>6515</v>
      </c>
      <c r="D4212" s="17" t="s">
        <v>6516</v>
      </c>
      <c r="E4212" s="17" t="s">
        <v>8876</v>
      </c>
      <c r="H4212" s="20" t="s">
        <v>41</v>
      </c>
      <c r="M4212" s="20" t="s">
        <v>41</v>
      </c>
      <c r="N4212" s="20" t="s">
        <v>41</v>
      </c>
      <c r="P4212" s="20" t="s">
        <v>41</v>
      </c>
      <c r="Z4212" s="20" t="s">
        <v>41</v>
      </c>
      <c r="AC4212" s="20" t="s">
        <v>41</v>
      </c>
      <c r="AD4212" s="17" t="s">
        <v>8874</v>
      </c>
      <c r="AL4212" s="17">
        <v>68006262</v>
      </c>
      <c r="AS4212" s="17" t="s">
        <v>3285</v>
      </c>
      <c r="AT4212" s="17" t="s">
        <v>3286</v>
      </c>
      <c r="AU4212" s="17" t="s">
        <v>3287</v>
      </c>
      <c r="AW4212" s="17">
        <v>22745773</v>
      </c>
    </row>
    <row r="4213" spans="1:51" ht="30" customHeight="1">
      <c r="A4213" s="17" t="s">
        <v>4254</v>
      </c>
      <c r="C4213" s="17" t="s">
        <v>4255</v>
      </c>
      <c r="D4213" s="17" t="s">
        <v>4256</v>
      </c>
      <c r="E4213" s="17" t="s">
        <v>8876</v>
      </c>
      <c r="H4213" s="20" t="s">
        <v>41</v>
      </c>
      <c r="M4213" s="20" t="s">
        <v>41</v>
      </c>
      <c r="N4213" s="20" t="s">
        <v>41</v>
      </c>
      <c r="P4213" s="20" t="s">
        <v>41</v>
      </c>
      <c r="T4213" s="20" t="s">
        <v>41</v>
      </c>
      <c r="W4213" s="20" t="s">
        <v>40</v>
      </c>
      <c r="Z4213" s="20" t="s">
        <v>41</v>
      </c>
      <c r="AC4213" s="20" t="s">
        <v>41</v>
      </c>
      <c r="AD4213" s="17" t="s">
        <v>8874</v>
      </c>
      <c r="AL4213" s="17">
        <v>68006262</v>
      </c>
      <c r="AS4213" s="17" t="s">
        <v>3285</v>
      </c>
      <c r="AT4213" s="17" t="s">
        <v>3286</v>
      </c>
      <c r="AU4213" s="17" t="s">
        <v>3287</v>
      </c>
      <c r="AW4213" s="17">
        <v>22745773</v>
      </c>
    </row>
    <row r="4214" spans="1:51" ht="30" customHeight="1">
      <c r="A4214" s="17" t="s">
        <v>5475</v>
      </c>
      <c r="C4214" s="17" t="s">
        <v>5476</v>
      </c>
      <c r="D4214" s="17" t="s">
        <v>5477</v>
      </c>
      <c r="E4214" s="17" t="s">
        <v>8876</v>
      </c>
      <c r="H4214" s="20" t="s">
        <v>41</v>
      </c>
      <c r="M4214" s="20" t="s">
        <v>41</v>
      </c>
      <c r="N4214" s="20" t="s">
        <v>41</v>
      </c>
      <c r="P4214" s="20" t="s">
        <v>41</v>
      </c>
      <c r="W4214" s="20" t="s">
        <v>39</v>
      </c>
      <c r="Z4214" s="20" t="s">
        <v>41</v>
      </c>
      <c r="AC4214" s="20" t="s">
        <v>41</v>
      </c>
      <c r="AD4214" s="17" t="s">
        <v>8874</v>
      </c>
      <c r="AL4214" s="17">
        <v>68006262</v>
      </c>
      <c r="AS4214" s="17" t="s">
        <v>3285</v>
      </c>
      <c r="AT4214" s="17" t="s">
        <v>3286</v>
      </c>
      <c r="AU4214" s="17" t="s">
        <v>3287</v>
      </c>
      <c r="AW4214" s="17">
        <v>22745773</v>
      </c>
    </row>
    <row r="4215" spans="1:51" ht="30" customHeight="1">
      <c r="A4215" s="17" t="s">
        <v>4120</v>
      </c>
      <c r="C4215" s="17" t="s">
        <v>4121</v>
      </c>
      <c r="D4215" s="17" t="s">
        <v>4122</v>
      </c>
      <c r="E4215" s="17" t="s">
        <v>8876</v>
      </c>
      <c r="H4215" s="20" t="s">
        <v>41</v>
      </c>
      <c r="M4215" s="20" t="s">
        <v>41</v>
      </c>
      <c r="N4215" s="20" t="s">
        <v>41</v>
      </c>
      <c r="P4215" s="20" t="s">
        <v>41</v>
      </c>
      <c r="W4215" s="20" t="s">
        <v>39</v>
      </c>
      <c r="Z4215" s="20" t="s">
        <v>41</v>
      </c>
      <c r="AC4215" s="20" t="s">
        <v>41</v>
      </c>
      <c r="AD4215" s="17" t="s">
        <v>8874</v>
      </c>
      <c r="AL4215" s="17">
        <v>68006262</v>
      </c>
      <c r="AS4215" s="17" t="s">
        <v>3285</v>
      </c>
      <c r="AT4215" s="17" t="s">
        <v>3286</v>
      </c>
      <c r="AU4215" s="17" t="s">
        <v>3287</v>
      </c>
      <c r="AW4215" s="17">
        <v>22745773</v>
      </c>
    </row>
    <row r="4216" spans="1:51" ht="30" customHeight="1">
      <c r="A4216" s="17" t="s">
        <v>4120</v>
      </c>
      <c r="C4216" s="17" t="s">
        <v>4121</v>
      </c>
      <c r="D4216" s="17" t="s">
        <v>4122</v>
      </c>
      <c r="E4216" s="17" t="s">
        <v>8876</v>
      </c>
      <c r="H4216" s="20" t="s">
        <v>41</v>
      </c>
      <c r="M4216" s="20" t="s">
        <v>41</v>
      </c>
      <c r="N4216" s="20" t="s">
        <v>41</v>
      </c>
      <c r="P4216" s="20" t="s">
        <v>41</v>
      </c>
      <c r="Z4216" s="20" t="s">
        <v>41</v>
      </c>
      <c r="AC4216" s="20" t="s">
        <v>41</v>
      </c>
      <c r="AD4216" s="17" t="s">
        <v>8874</v>
      </c>
      <c r="AL4216" s="17">
        <v>68006262</v>
      </c>
      <c r="AS4216" s="17" t="s">
        <v>3285</v>
      </c>
      <c r="AT4216" s="17" t="s">
        <v>3286</v>
      </c>
      <c r="AU4216" s="17" t="s">
        <v>3287</v>
      </c>
      <c r="AW4216" s="17">
        <v>22745773</v>
      </c>
    </row>
    <row r="4217" spans="1:51" ht="30" customHeight="1">
      <c r="A4217" s="17" t="s">
        <v>5608</v>
      </c>
      <c r="C4217" s="17" t="s">
        <v>5609</v>
      </c>
      <c r="D4217" s="17" t="s">
        <v>5610</v>
      </c>
      <c r="E4217" s="17" t="s">
        <v>8876</v>
      </c>
      <c r="H4217" s="20" t="s">
        <v>41</v>
      </c>
      <c r="M4217" s="20" t="s">
        <v>41</v>
      </c>
      <c r="N4217" s="20" t="s">
        <v>41</v>
      </c>
      <c r="P4217" s="20" t="s">
        <v>41</v>
      </c>
      <c r="W4217" s="20" t="s">
        <v>39</v>
      </c>
      <c r="Z4217" s="20" t="s">
        <v>41</v>
      </c>
      <c r="AC4217" s="20" t="s">
        <v>41</v>
      </c>
      <c r="AD4217" s="17" t="s">
        <v>8874</v>
      </c>
      <c r="AL4217" s="17">
        <v>68006262</v>
      </c>
      <c r="AS4217" s="17" t="s">
        <v>3285</v>
      </c>
      <c r="AT4217" s="17" t="s">
        <v>3286</v>
      </c>
      <c r="AU4217" s="17" t="s">
        <v>3287</v>
      </c>
      <c r="AW4217" s="17">
        <v>22745773</v>
      </c>
    </row>
    <row r="4218" spans="1:51" ht="30" customHeight="1">
      <c r="A4218" s="17" t="s">
        <v>3373</v>
      </c>
      <c r="C4218" s="17" t="s">
        <v>3374</v>
      </c>
      <c r="D4218" s="17" t="s">
        <v>3375</v>
      </c>
      <c r="E4218" s="17" t="s">
        <v>8876</v>
      </c>
      <c r="H4218" s="20" t="s">
        <v>41</v>
      </c>
      <c r="M4218" s="20" t="s">
        <v>41</v>
      </c>
      <c r="N4218" s="20" t="s">
        <v>41</v>
      </c>
      <c r="P4218" s="20" t="s">
        <v>41</v>
      </c>
      <c r="W4218" s="20" t="s">
        <v>39</v>
      </c>
      <c r="X4218" s="20" t="s">
        <v>39</v>
      </c>
      <c r="Z4218" s="20" t="s">
        <v>41</v>
      </c>
      <c r="AC4218" s="20" t="s">
        <v>41</v>
      </c>
      <c r="AD4218" s="17" t="s">
        <v>8874</v>
      </c>
      <c r="AL4218" s="17">
        <v>68006262</v>
      </c>
      <c r="AS4218" s="17" t="s">
        <v>3285</v>
      </c>
      <c r="AT4218" s="17" t="s">
        <v>3286</v>
      </c>
      <c r="AU4218" s="17" t="s">
        <v>3287</v>
      </c>
      <c r="AW4218" s="17">
        <v>22745773</v>
      </c>
    </row>
    <row r="4219" spans="1:51" ht="30" customHeight="1">
      <c r="A4219" s="17" t="s">
        <v>4086</v>
      </c>
      <c r="C4219" s="17" t="s">
        <v>4087</v>
      </c>
      <c r="D4219" s="17" t="s">
        <v>4088</v>
      </c>
      <c r="E4219" s="17" t="s">
        <v>8876</v>
      </c>
      <c r="H4219" s="20" t="s">
        <v>41</v>
      </c>
      <c r="M4219" s="20" t="s">
        <v>41</v>
      </c>
      <c r="N4219" s="20" t="s">
        <v>41</v>
      </c>
      <c r="P4219" s="20" t="s">
        <v>41</v>
      </c>
      <c r="W4219" s="20" t="s">
        <v>39</v>
      </c>
      <c r="Z4219" s="20" t="s">
        <v>41</v>
      </c>
      <c r="AC4219" s="20" t="s">
        <v>41</v>
      </c>
      <c r="AD4219" s="17" t="s">
        <v>8874</v>
      </c>
      <c r="AL4219" s="17">
        <v>68006262</v>
      </c>
      <c r="AS4219" s="17" t="s">
        <v>3285</v>
      </c>
      <c r="AT4219" s="17" t="s">
        <v>3286</v>
      </c>
      <c r="AU4219" s="17" t="s">
        <v>3287</v>
      </c>
      <c r="AW4219" s="17">
        <v>22745773</v>
      </c>
    </row>
    <row r="4220" spans="1:51" ht="30" customHeight="1">
      <c r="A4220" s="17" t="s">
        <v>5287</v>
      </c>
      <c r="C4220" s="17" t="s">
        <v>5288</v>
      </c>
      <c r="D4220" s="17" t="s">
        <v>5289</v>
      </c>
      <c r="E4220" s="17" t="s">
        <v>8876</v>
      </c>
      <c r="H4220" s="20" t="s">
        <v>41</v>
      </c>
      <c r="M4220" s="20" t="s">
        <v>41</v>
      </c>
      <c r="N4220" s="20" t="s">
        <v>41</v>
      </c>
      <c r="P4220" s="20" t="s">
        <v>41</v>
      </c>
      <c r="T4220" s="20" t="s">
        <v>41</v>
      </c>
      <c r="W4220" s="20" t="s">
        <v>40</v>
      </c>
      <c r="Z4220" s="20" t="s">
        <v>41</v>
      </c>
      <c r="AC4220" s="20" t="s">
        <v>41</v>
      </c>
      <c r="AD4220" s="17" t="s">
        <v>8874</v>
      </c>
      <c r="AL4220" s="17">
        <v>68006262</v>
      </c>
      <c r="AS4220" s="17" t="s">
        <v>3285</v>
      </c>
      <c r="AT4220" s="17" t="s">
        <v>3286</v>
      </c>
      <c r="AU4220" s="17" t="s">
        <v>3287</v>
      </c>
      <c r="AW4220" s="17">
        <v>22745773</v>
      </c>
    </row>
    <row r="4221" spans="1:51" ht="30" customHeight="1">
      <c r="A4221" s="17" t="s">
        <v>5287</v>
      </c>
      <c r="C4221" s="17" t="s">
        <v>5288</v>
      </c>
      <c r="D4221" s="17" t="s">
        <v>5289</v>
      </c>
      <c r="E4221" s="17" t="s">
        <v>8876</v>
      </c>
      <c r="H4221" s="20" t="s">
        <v>41</v>
      </c>
      <c r="M4221" s="20" t="s">
        <v>41</v>
      </c>
      <c r="N4221" s="20" t="s">
        <v>41</v>
      </c>
      <c r="P4221" s="20" t="s">
        <v>41</v>
      </c>
      <c r="Z4221" s="20" t="s">
        <v>41</v>
      </c>
      <c r="AC4221" s="20" t="s">
        <v>41</v>
      </c>
      <c r="AD4221" s="17" t="s">
        <v>8874</v>
      </c>
      <c r="AL4221" s="17">
        <v>68006262</v>
      </c>
      <c r="AS4221" s="17" t="s">
        <v>3285</v>
      </c>
      <c r="AT4221" s="17" t="s">
        <v>3286</v>
      </c>
      <c r="AU4221" s="17" t="s">
        <v>3287</v>
      </c>
      <c r="AW4221" s="17">
        <v>22745773</v>
      </c>
    </row>
    <row r="4222" spans="1:51" ht="30" customHeight="1">
      <c r="A4222" s="17" t="s">
        <v>4257</v>
      </c>
      <c r="C4222" s="17" t="s">
        <v>4258</v>
      </c>
      <c r="D4222" s="17" t="s">
        <v>4259</v>
      </c>
      <c r="E4222" s="17" t="s">
        <v>8876</v>
      </c>
      <c r="H4222" s="20" t="s">
        <v>41</v>
      </c>
      <c r="M4222" s="20" t="s">
        <v>41</v>
      </c>
      <c r="N4222" s="20" t="s">
        <v>41</v>
      </c>
      <c r="P4222" s="20" t="s">
        <v>41</v>
      </c>
      <c r="W4222" s="20" t="s">
        <v>39</v>
      </c>
      <c r="Z4222" s="20" t="s">
        <v>41</v>
      </c>
      <c r="AC4222" s="20" t="s">
        <v>41</v>
      </c>
      <c r="AD4222" s="17" t="s">
        <v>8874</v>
      </c>
      <c r="AL4222" s="17">
        <v>68006262</v>
      </c>
      <c r="AS4222" s="17" t="s">
        <v>3285</v>
      </c>
      <c r="AT4222" s="17" t="s">
        <v>3286</v>
      </c>
      <c r="AU4222" s="17" t="s">
        <v>3287</v>
      </c>
      <c r="AW4222" s="17">
        <v>22745773</v>
      </c>
    </row>
    <row r="4223" spans="1:51" ht="30" customHeight="1">
      <c r="A4223" s="17" t="s">
        <v>5184</v>
      </c>
      <c r="C4223" s="17" t="s">
        <v>5185</v>
      </c>
      <c r="D4223" s="17" t="s">
        <v>5186</v>
      </c>
      <c r="E4223" s="17" t="s">
        <v>8876</v>
      </c>
      <c r="H4223" s="20" t="s">
        <v>41</v>
      </c>
      <c r="M4223" s="20" t="s">
        <v>41</v>
      </c>
      <c r="N4223" s="20" t="s">
        <v>41</v>
      </c>
      <c r="P4223" s="20" t="s">
        <v>41</v>
      </c>
      <c r="T4223" s="20" t="s">
        <v>41</v>
      </c>
      <c r="W4223" s="20" t="s">
        <v>40</v>
      </c>
      <c r="Z4223" s="20" t="s">
        <v>41</v>
      </c>
      <c r="AC4223" s="20" t="s">
        <v>41</v>
      </c>
      <c r="AD4223" s="17" t="s">
        <v>8874</v>
      </c>
      <c r="AL4223" s="17">
        <v>68006262</v>
      </c>
      <c r="AS4223" s="17" t="s">
        <v>3285</v>
      </c>
      <c r="AT4223" s="17" t="s">
        <v>3286</v>
      </c>
      <c r="AU4223" s="17" t="s">
        <v>3287</v>
      </c>
      <c r="AW4223" s="17">
        <v>22745773</v>
      </c>
    </row>
    <row r="4224" spans="1:51" ht="30" customHeight="1">
      <c r="A4224" s="17" t="s">
        <v>5181</v>
      </c>
      <c r="C4224" s="17" t="s">
        <v>5182</v>
      </c>
      <c r="D4224" s="17" t="s">
        <v>5183</v>
      </c>
      <c r="E4224" s="17" t="s">
        <v>8876</v>
      </c>
      <c r="H4224" s="20" t="s">
        <v>41</v>
      </c>
      <c r="M4224" s="20" t="s">
        <v>41</v>
      </c>
      <c r="N4224" s="20" t="s">
        <v>41</v>
      </c>
      <c r="P4224" s="20" t="s">
        <v>41</v>
      </c>
      <c r="T4224" s="20" t="s">
        <v>41</v>
      </c>
      <c r="W4224" s="20" t="s">
        <v>40</v>
      </c>
      <c r="Z4224" s="20" t="s">
        <v>41</v>
      </c>
      <c r="AC4224" s="20" t="s">
        <v>41</v>
      </c>
      <c r="AD4224" s="17" t="s">
        <v>8874</v>
      </c>
      <c r="AL4224" s="17">
        <v>68006262</v>
      </c>
      <c r="AS4224" s="17" t="s">
        <v>3285</v>
      </c>
      <c r="AT4224" s="17" t="s">
        <v>3286</v>
      </c>
      <c r="AU4224" s="17" t="s">
        <v>3287</v>
      </c>
      <c r="AW4224" s="17">
        <v>22745773</v>
      </c>
    </row>
    <row r="4225" spans="1:51" ht="30" customHeight="1">
      <c r="A4225" s="17" t="s">
        <v>6118</v>
      </c>
      <c r="C4225" s="17" t="s">
        <v>6119</v>
      </c>
      <c r="D4225" s="17" t="s">
        <v>6120</v>
      </c>
      <c r="E4225" s="17" t="s">
        <v>8876</v>
      </c>
      <c r="H4225" s="20" t="s">
        <v>41</v>
      </c>
      <c r="M4225" s="20" t="s">
        <v>41</v>
      </c>
      <c r="N4225" s="20" t="s">
        <v>41</v>
      </c>
      <c r="P4225" s="20" t="s">
        <v>41</v>
      </c>
      <c r="W4225" s="20" t="s">
        <v>39</v>
      </c>
      <c r="Z4225" s="20" t="s">
        <v>41</v>
      </c>
      <c r="AC4225" s="20" t="s">
        <v>41</v>
      </c>
      <c r="AD4225" s="17" t="s">
        <v>8874</v>
      </c>
      <c r="AL4225" s="17">
        <v>68006262</v>
      </c>
      <c r="AS4225" s="17" t="s">
        <v>3285</v>
      </c>
      <c r="AT4225" s="17" t="s">
        <v>3286</v>
      </c>
      <c r="AU4225" s="17" t="s">
        <v>3287</v>
      </c>
      <c r="AW4225" s="17">
        <v>22745773</v>
      </c>
    </row>
    <row r="4226" spans="1:51" ht="30" customHeight="1">
      <c r="A4226" s="17" t="s">
        <v>1069</v>
      </c>
      <c r="C4226" s="17" t="s">
        <v>1070</v>
      </c>
      <c r="D4226" s="17" t="s">
        <v>1071</v>
      </c>
      <c r="E4226" s="17" t="s">
        <v>8876</v>
      </c>
      <c r="G4226" s="20" t="s">
        <v>41</v>
      </c>
      <c r="M4226" s="20" t="s">
        <v>41</v>
      </c>
      <c r="N4226" s="20" t="s">
        <v>41</v>
      </c>
      <c r="O4226" s="20" t="s">
        <v>41</v>
      </c>
      <c r="R4226" s="20" t="s">
        <v>41</v>
      </c>
      <c r="T4226" s="20" t="s">
        <v>41</v>
      </c>
      <c r="U4226" s="20" t="s">
        <v>41</v>
      </c>
      <c r="X4226" s="20" t="s">
        <v>41</v>
      </c>
      <c r="Y4226" s="20" t="s">
        <v>41</v>
      </c>
      <c r="AJ4226" s="20" t="s">
        <v>41</v>
      </c>
      <c r="AQ4226" s="17" t="s">
        <v>44</v>
      </c>
      <c r="AS4226" s="17" t="s">
        <v>8433</v>
      </c>
      <c r="AT4226" s="17" t="s">
        <v>8437</v>
      </c>
      <c r="AU4226" s="17" t="s">
        <v>45</v>
      </c>
      <c r="AW4226" s="17">
        <v>3040565</v>
      </c>
      <c r="AY4226" s="20" t="s">
        <v>41</v>
      </c>
    </row>
    <row r="4227" spans="1:51" ht="30" customHeight="1">
      <c r="A4227" s="17" t="s">
        <v>4046</v>
      </c>
      <c r="C4227" s="17" t="s">
        <v>4047</v>
      </c>
      <c r="D4227" s="17" t="s">
        <v>4048</v>
      </c>
      <c r="E4227" s="17" t="s">
        <v>8876</v>
      </c>
      <c r="H4227" s="20" t="s">
        <v>41</v>
      </c>
      <c r="M4227" s="20" t="s">
        <v>41</v>
      </c>
      <c r="N4227" s="20" t="s">
        <v>41</v>
      </c>
      <c r="P4227" s="20" t="s">
        <v>41</v>
      </c>
      <c r="W4227" s="20" t="s">
        <v>39</v>
      </c>
      <c r="Z4227" s="20" t="s">
        <v>41</v>
      </c>
      <c r="AC4227" s="20" t="s">
        <v>41</v>
      </c>
      <c r="AD4227" s="17" t="s">
        <v>8874</v>
      </c>
      <c r="AL4227" s="17">
        <v>68006262</v>
      </c>
      <c r="AS4227" s="17" t="s">
        <v>3285</v>
      </c>
      <c r="AT4227" s="17" t="s">
        <v>3286</v>
      </c>
      <c r="AU4227" s="17" t="s">
        <v>3287</v>
      </c>
      <c r="AW4227" s="17">
        <v>22745773</v>
      </c>
    </row>
    <row r="4228" spans="1:51" ht="30" customHeight="1">
      <c r="A4228" s="17" t="s">
        <v>1171</v>
      </c>
      <c r="C4228" s="17" t="s">
        <v>1172</v>
      </c>
      <c r="D4228" s="17" t="s">
        <v>1173</v>
      </c>
      <c r="E4228" s="17" t="s">
        <v>8876</v>
      </c>
      <c r="G4228" s="20" t="s">
        <v>41</v>
      </c>
      <c r="M4228" s="20" t="s">
        <v>41</v>
      </c>
      <c r="N4228" s="20" t="s">
        <v>41</v>
      </c>
      <c r="O4228" s="20" t="s">
        <v>41</v>
      </c>
      <c r="R4228" s="20" t="s">
        <v>41</v>
      </c>
      <c r="T4228" s="20" t="s">
        <v>41</v>
      </c>
      <c r="U4228" s="20" t="s">
        <v>41</v>
      </c>
      <c r="X4228" s="20" t="s">
        <v>41</v>
      </c>
      <c r="Y4228" s="20" t="s">
        <v>41</v>
      </c>
      <c r="AJ4228" s="20" t="s">
        <v>41</v>
      </c>
      <c r="AQ4228" s="17" t="s">
        <v>44</v>
      </c>
      <c r="AS4228" s="17" t="s">
        <v>8433</v>
      </c>
      <c r="AT4228" s="17" t="s">
        <v>8437</v>
      </c>
      <c r="AU4228" s="17" t="s">
        <v>45</v>
      </c>
      <c r="AW4228" s="17">
        <v>3040565</v>
      </c>
    </row>
    <row r="4229" spans="1:51" ht="30" customHeight="1">
      <c r="A4229" s="17" t="s">
        <v>1171</v>
      </c>
      <c r="C4229" s="17" t="s">
        <v>6943</v>
      </c>
      <c r="D4229" s="17" t="s">
        <v>6944</v>
      </c>
      <c r="E4229" s="17" t="s">
        <v>8876</v>
      </c>
      <c r="H4229" s="20" t="s">
        <v>41</v>
      </c>
      <c r="M4229" s="20" t="s">
        <v>41</v>
      </c>
      <c r="N4229" s="20" t="s">
        <v>41</v>
      </c>
      <c r="Q4229" s="20" t="s">
        <v>41</v>
      </c>
      <c r="T4229" s="20" t="s">
        <v>41</v>
      </c>
      <c r="U4229" s="20" t="s">
        <v>41</v>
      </c>
      <c r="Z4229" s="20" t="s">
        <v>41</v>
      </c>
      <c r="AC4229" s="20" t="s">
        <v>41</v>
      </c>
      <c r="AD4229" s="17" t="s">
        <v>8874</v>
      </c>
      <c r="AL4229" s="17">
        <v>68006262</v>
      </c>
      <c r="AP4229" s="17" t="s">
        <v>6750</v>
      </c>
      <c r="AQ4229" s="17" t="s">
        <v>44</v>
      </c>
      <c r="AS4229" s="17" t="s">
        <v>6751</v>
      </c>
      <c r="AT4229" s="17" t="s">
        <v>6752</v>
      </c>
      <c r="AU4229" s="17" t="s">
        <v>45</v>
      </c>
      <c r="AW4229" s="17">
        <v>19370153</v>
      </c>
    </row>
    <row r="4230" spans="1:51" ht="30" customHeight="1">
      <c r="A4230" s="17" t="s">
        <v>5735</v>
      </c>
      <c r="C4230" s="17" t="s">
        <v>5736</v>
      </c>
      <c r="D4230" s="17" t="s">
        <v>5737</v>
      </c>
      <c r="E4230" s="17" t="s">
        <v>8876</v>
      </c>
      <c r="H4230" s="20" t="s">
        <v>41</v>
      </c>
      <c r="M4230" s="20" t="s">
        <v>41</v>
      </c>
      <c r="N4230" s="20" t="s">
        <v>41</v>
      </c>
      <c r="P4230" s="20" t="s">
        <v>41</v>
      </c>
      <c r="T4230" s="20" t="s">
        <v>41</v>
      </c>
      <c r="W4230" s="20" t="s">
        <v>40</v>
      </c>
      <c r="Z4230" s="20" t="s">
        <v>41</v>
      </c>
      <c r="AC4230" s="20" t="s">
        <v>41</v>
      </c>
      <c r="AD4230" s="17" t="s">
        <v>8874</v>
      </c>
      <c r="AL4230" s="17">
        <v>68006262</v>
      </c>
      <c r="AS4230" s="17" t="s">
        <v>3285</v>
      </c>
      <c r="AT4230" s="17" t="s">
        <v>3286</v>
      </c>
      <c r="AU4230" s="17" t="s">
        <v>3287</v>
      </c>
      <c r="AW4230" s="17">
        <v>22745773</v>
      </c>
      <c r="AY4230" s="20" t="s">
        <v>41</v>
      </c>
    </row>
    <row r="4231" spans="1:51" ht="30" customHeight="1">
      <c r="A4231" s="17" t="s">
        <v>5312</v>
      </c>
      <c r="C4231" s="17" t="s">
        <v>5313</v>
      </c>
      <c r="D4231" s="17" t="s">
        <v>5314</v>
      </c>
      <c r="E4231" s="17" t="s">
        <v>8876</v>
      </c>
      <c r="H4231" s="20" t="s">
        <v>41</v>
      </c>
      <c r="M4231" s="20" t="s">
        <v>41</v>
      </c>
      <c r="N4231" s="20" t="s">
        <v>41</v>
      </c>
      <c r="P4231" s="20" t="s">
        <v>41</v>
      </c>
      <c r="W4231" s="20" t="s">
        <v>39</v>
      </c>
      <c r="Z4231" s="20" t="s">
        <v>41</v>
      </c>
      <c r="AC4231" s="20" t="s">
        <v>41</v>
      </c>
      <c r="AD4231" s="17" t="s">
        <v>8874</v>
      </c>
      <c r="AL4231" s="17">
        <v>68006262</v>
      </c>
      <c r="AS4231" s="17" t="s">
        <v>3285</v>
      </c>
      <c r="AT4231" s="17" t="s">
        <v>3286</v>
      </c>
      <c r="AU4231" s="17" t="s">
        <v>3287</v>
      </c>
      <c r="AW4231" s="17">
        <v>22745773</v>
      </c>
    </row>
    <row r="4232" spans="1:51" ht="30" customHeight="1">
      <c r="A4232" s="17" t="s">
        <v>6701</v>
      </c>
      <c r="C4232" s="17" t="s">
        <v>6702</v>
      </c>
      <c r="D4232" s="17" t="s">
        <v>6703</v>
      </c>
      <c r="E4232" s="17" t="s">
        <v>8876</v>
      </c>
      <c r="H4232" s="20" t="s">
        <v>41</v>
      </c>
      <c r="M4232" s="20" t="s">
        <v>41</v>
      </c>
      <c r="N4232" s="20" t="s">
        <v>41</v>
      </c>
      <c r="P4232" s="20" t="s">
        <v>41</v>
      </c>
      <c r="Z4232" s="20" t="s">
        <v>41</v>
      </c>
      <c r="AC4232" s="20" t="s">
        <v>41</v>
      </c>
      <c r="AD4232" s="17" t="s">
        <v>8874</v>
      </c>
      <c r="AL4232" s="17">
        <v>68006262</v>
      </c>
      <c r="AS4232" s="17" t="s">
        <v>3285</v>
      </c>
      <c r="AT4232" s="17" t="s">
        <v>3286</v>
      </c>
      <c r="AU4232" s="17" t="s">
        <v>3287</v>
      </c>
      <c r="AW4232" s="17">
        <v>22745773</v>
      </c>
    </row>
    <row r="4233" spans="1:51" ht="30" customHeight="1">
      <c r="A4233" s="17" t="s">
        <v>5406</v>
      </c>
      <c r="C4233" s="17" t="s">
        <v>5407</v>
      </c>
      <c r="D4233" s="17" t="s">
        <v>5408</v>
      </c>
      <c r="E4233" s="17" t="s">
        <v>8876</v>
      </c>
      <c r="H4233" s="20" t="s">
        <v>41</v>
      </c>
      <c r="M4233" s="20" t="s">
        <v>41</v>
      </c>
      <c r="N4233" s="20" t="s">
        <v>41</v>
      </c>
      <c r="P4233" s="20" t="s">
        <v>41</v>
      </c>
      <c r="T4233" s="20" t="s">
        <v>41</v>
      </c>
      <c r="W4233" s="20" t="s">
        <v>40</v>
      </c>
      <c r="Z4233" s="20" t="s">
        <v>41</v>
      </c>
      <c r="AC4233" s="20" t="s">
        <v>41</v>
      </c>
      <c r="AD4233" s="17" t="s">
        <v>8874</v>
      </c>
      <c r="AL4233" s="17">
        <v>68006262</v>
      </c>
      <c r="AS4233" s="17" t="s">
        <v>3285</v>
      </c>
      <c r="AT4233" s="17" t="s">
        <v>3286</v>
      </c>
      <c r="AU4233" s="17" t="s">
        <v>3287</v>
      </c>
      <c r="AW4233" s="17">
        <v>22745773</v>
      </c>
      <c r="AY4233" s="20" t="s">
        <v>41</v>
      </c>
    </row>
    <row r="4234" spans="1:51" ht="30" customHeight="1">
      <c r="A4234" s="17" t="s">
        <v>6496</v>
      </c>
      <c r="C4234" s="17" t="s">
        <v>6497</v>
      </c>
      <c r="D4234" s="17" t="s">
        <v>6498</v>
      </c>
      <c r="E4234" s="17" t="s">
        <v>8876</v>
      </c>
      <c r="H4234" s="20" t="s">
        <v>41</v>
      </c>
      <c r="M4234" s="20" t="s">
        <v>41</v>
      </c>
      <c r="N4234" s="20" t="s">
        <v>41</v>
      </c>
      <c r="P4234" s="20" t="s">
        <v>41</v>
      </c>
      <c r="Z4234" s="20" t="s">
        <v>41</v>
      </c>
      <c r="AC4234" s="20" t="s">
        <v>41</v>
      </c>
      <c r="AD4234" s="17" t="s">
        <v>8874</v>
      </c>
      <c r="AL4234" s="17">
        <v>68006262</v>
      </c>
      <c r="AS4234" s="17" t="s">
        <v>3285</v>
      </c>
      <c r="AT4234" s="17" t="s">
        <v>3286</v>
      </c>
      <c r="AU4234" s="17" t="s">
        <v>3287</v>
      </c>
      <c r="AW4234" s="17">
        <v>22745773</v>
      </c>
    </row>
    <row r="4235" spans="1:51" ht="30" customHeight="1">
      <c r="A4235" s="17" t="s">
        <v>1686</v>
      </c>
      <c r="C4235" s="17" t="s">
        <v>1687</v>
      </c>
      <c r="D4235" s="17" t="s">
        <v>1688</v>
      </c>
      <c r="E4235" s="17" t="s">
        <v>8876</v>
      </c>
      <c r="G4235" s="20" t="s">
        <v>41</v>
      </c>
      <c r="M4235" s="20" t="s">
        <v>41</v>
      </c>
      <c r="N4235" s="20" t="s">
        <v>41</v>
      </c>
      <c r="O4235" s="20" t="s">
        <v>41</v>
      </c>
      <c r="R4235" s="20" t="s">
        <v>41</v>
      </c>
      <c r="T4235" s="20" t="s">
        <v>41</v>
      </c>
      <c r="U4235" s="20" t="s">
        <v>41</v>
      </c>
      <c r="X4235" s="20" t="s">
        <v>41</v>
      </c>
      <c r="Y4235" s="20" t="s">
        <v>41</v>
      </c>
      <c r="AJ4235" s="20" t="s">
        <v>41</v>
      </c>
      <c r="AQ4235" s="17" t="s">
        <v>44</v>
      </c>
      <c r="AS4235" s="17" t="s">
        <v>8433</v>
      </c>
      <c r="AT4235" s="17" t="s">
        <v>8437</v>
      </c>
      <c r="AU4235" s="17" t="s">
        <v>45</v>
      </c>
      <c r="AW4235" s="17">
        <v>3040565</v>
      </c>
      <c r="AY4235" s="20" t="s">
        <v>41</v>
      </c>
    </row>
    <row r="4236" spans="1:51" ht="30" customHeight="1">
      <c r="A4236" s="17" t="s">
        <v>1686</v>
      </c>
      <c r="C4236" s="17" t="s">
        <v>7084</v>
      </c>
      <c r="D4236" s="17" t="s">
        <v>7085</v>
      </c>
      <c r="E4236" s="17" t="s">
        <v>8876</v>
      </c>
      <c r="H4236" s="20" t="s">
        <v>41</v>
      </c>
      <c r="M4236" s="20" t="s">
        <v>41</v>
      </c>
      <c r="N4236" s="20" t="s">
        <v>41</v>
      </c>
      <c r="Q4236" s="20" t="s">
        <v>41</v>
      </c>
      <c r="T4236" s="20" t="s">
        <v>41</v>
      </c>
      <c r="U4236" s="20" t="s">
        <v>41</v>
      </c>
      <c r="Z4236" s="20" t="s">
        <v>41</v>
      </c>
      <c r="AC4236" s="20" t="s">
        <v>41</v>
      </c>
      <c r="AD4236" s="17" t="s">
        <v>8874</v>
      </c>
      <c r="AL4236" s="17">
        <v>68006262</v>
      </c>
      <c r="AP4236" s="17" t="s">
        <v>6750</v>
      </c>
      <c r="AQ4236" s="17" t="s">
        <v>44</v>
      </c>
      <c r="AS4236" s="17" t="s">
        <v>6751</v>
      </c>
      <c r="AT4236" s="17" t="s">
        <v>6752</v>
      </c>
      <c r="AU4236" s="17" t="s">
        <v>45</v>
      </c>
      <c r="AW4236" s="17">
        <v>19370153</v>
      </c>
      <c r="AY4236" s="20" t="s">
        <v>41</v>
      </c>
    </row>
    <row r="4237" spans="1:51" ht="30" customHeight="1">
      <c r="A4237" s="17" t="s">
        <v>5837</v>
      </c>
      <c r="C4237" s="17" t="s">
        <v>5838</v>
      </c>
      <c r="D4237" s="17" t="s">
        <v>5839</v>
      </c>
      <c r="E4237" s="17" t="s">
        <v>8876</v>
      </c>
      <c r="H4237" s="20" t="s">
        <v>41</v>
      </c>
      <c r="M4237" s="20" t="s">
        <v>41</v>
      </c>
      <c r="N4237" s="20" t="s">
        <v>41</v>
      </c>
      <c r="P4237" s="20" t="s">
        <v>41</v>
      </c>
      <c r="T4237" s="20" t="s">
        <v>41</v>
      </c>
      <c r="W4237" s="20" t="s">
        <v>40</v>
      </c>
      <c r="Z4237" s="20" t="s">
        <v>41</v>
      </c>
      <c r="AC4237" s="20" t="s">
        <v>41</v>
      </c>
      <c r="AD4237" s="17" t="s">
        <v>8874</v>
      </c>
      <c r="AL4237" s="17">
        <v>68006262</v>
      </c>
      <c r="AS4237" s="17" t="s">
        <v>3285</v>
      </c>
      <c r="AT4237" s="17" t="s">
        <v>3286</v>
      </c>
      <c r="AU4237" s="17" t="s">
        <v>3287</v>
      </c>
      <c r="AW4237" s="17">
        <v>22745773</v>
      </c>
    </row>
    <row r="4238" spans="1:51" ht="30" customHeight="1">
      <c r="A4238" s="17" t="s">
        <v>1968</v>
      </c>
      <c r="C4238" s="17" t="s">
        <v>1969</v>
      </c>
      <c r="D4238" s="17" t="s">
        <v>1970</v>
      </c>
      <c r="E4238" s="17" t="s">
        <v>8876</v>
      </c>
      <c r="G4238" s="20" t="s">
        <v>41</v>
      </c>
      <c r="M4238" s="20" t="s">
        <v>41</v>
      </c>
      <c r="N4238" s="20" t="s">
        <v>41</v>
      </c>
      <c r="O4238" s="20" t="s">
        <v>41</v>
      </c>
      <c r="R4238" s="20" t="s">
        <v>41</v>
      </c>
      <c r="T4238" s="20" t="s">
        <v>41</v>
      </c>
      <c r="U4238" s="20" t="s">
        <v>41</v>
      </c>
      <c r="X4238" s="20" t="s">
        <v>41</v>
      </c>
      <c r="Y4238" s="20" t="s">
        <v>41</v>
      </c>
      <c r="AJ4238" s="20" t="s">
        <v>41</v>
      </c>
      <c r="AQ4238" s="17" t="s">
        <v>44</v>
      </c>
      <c r="AS4238" s="17" t="s">
        <v>8433</v>
      </c>
      <c r="AT4238" s="17" t="s">
        <v>8437</v>
      </c>
      <c r="AU4238" s="17" t="s">
        <v>45</v>
      </c>
      <c r="AW4238" s="17">
        <v>3040565</v>
      </c>
    </row>
    <row r="4239" spans="1:51" ht="30" customHeight="1">
      <c r="A4239" s="17" t="s">
        <v>7400</v>
      </c>
      <c r="C4239" s="17" t="s">
        <v>7401</v>
      </c>
      <c r="D4239" s="17" t="s">
        <v>7402</v>
      </c>
      <c r="E4239" s="17" t="s">
        <v>8876</v>
      </c>
      <c r="H4239" s="20" t="s">
        <v>41</v>
      </c>
      <c r="M4239" s="20" t="s">
        <v>41</v>
      </c>
      <c r="N4239" s="20" t="s">
        <v>41</v>
      </c>
      <c r="Q4239" s="20" t="s">
        <v>41</v>
      </c>
      <c r="T4239" s="20" t="s">
        <v>41</v>
      </c>
      <c r="U4239" s="20" t="s">
        <v>41</v>
      </c>
      <c r="Z4239" s="20" t="s">
        <v>41</v>
      </c>
      <c r="AC4239" s="20" t="s">
        <v>41</v>
      </c>
      <c r="AD4239" s="17" t="s">
        <v>8874</v>
      </c>
      <c r="AL4239" s="17">
        <v>68006262</v>
      </c>
      <c r="AP4239" s="17" t="s">
        <v>6750</v>
      </c>
      <c r="AQ4239" s="17" t="s">
        <v>44</v>
      </c>
      <c r="AS4239" s="17" t="s">
        <v>6751</v>
      </c>
      <c r="AT4239" s="17" t="s">
        <v>6752</v>
      </c>
      <c r="AU4239" s="17" t="s">
        <v>45</v>
      </c>
      <c r="AW4239" s="17">
        <v>19370153</v>
      </c>
    </row>
    <row r="4240" spans="1:51" ht="30" customHeight="1">
      <c r="A4240" s="17" t="s">
        <v>1428</v>
      </c>
      <c r="C4240" s="17" t="s">
        <v>1429</v>
      </c>
      <c r="D4240" s="17" t="s">
        <v>1430</v>
      </c>
      <c r="E4240" s="17" t="s">
        <v>8876</v>
      </c>
      <c r="G4240" s="20" t="s">
        <v>41</v>
      </c>
      <c r="M4240" s="20" t="s">
        <v>41</v>
      </c>
      <c r="N4240" s="20" t="s">
        <v>41</v>
      </c>
      <c r="O4240" s="20" t="s">
        <v>41</v>
      </c>
      <c r="R4240" s="20" t="s">
        <v>41</v>
      </c>
      <c r="T4240" s="20" t="s">
        <v>41</v>
      </c>
      <c r="U4240" s="20" t="s">
        <v>41</v>
      </c>
      <c r="X4240" s="20" t="s">
        <v>41</v>
      </c>
      <c r="Y4240" s="20" t="s">
        <v>41</v>
      </c>
      <c r="AJ4240" s="20" t="s">
        <v>41</v>
      </c>
      <c r="AQ4240" s="17" t="s">
        <v>44</v>
      </c>
      <c r="AS4240" s="17" t="s">
        <v>8433</v>
      </c>
      <c r="AT4240" s="17" t="s">
        <v>8437</v>
      </c>
      <c r="AU4240" s="17" t="s">
        <v>45</v>
      </c>
      <c r="AW4240" s="17">
        <v>3040565</v>
      </c>
      <c r="AY4240" s="20" t="s">
        <v>41</v>
      </c>
    </row>
    <row r="4241" spans="1:51" ht="30" customHeight="1">
      <c r="A4241" s="17" t="s">
        <v>1428</v>
      </c>
      <c r="C4241" s="17" t="s">
        <v>4794</v>
      </c>
      <c r="D4241" s="17" t="s">
        <v>4795</v>
      </c>
      <c r="E4241" s="17" t="s">
        <v>8876</v>
      </c>
      <c r="H4241" s="20" t="s">
        <v>41</v>
      </c>
      <c r="M4241" s="20" t="s">
        <v>41</v>
      </c>
      <c r="N4241" s="20" t="s">
        <v>41</v>
      </c>
      <c r="P4241" s="20" t="s">
        <v>41</v>
      </c>
      <c r="T4241" s="20" t="s">
        <v>41</v>
      </c>
      <c r="W4241" s="20" t="s">
        <v>40</v>
      </c>
      <c r="Z4241" s="20" t="s">
        <v>41</v>
      </c>
      <c r="AC4241" s="20" t="s">
        <v>41</v>
      </c>
      <c r="AD4241" s="17" t="s">
        <v>8874</v>
      </c>
      <c r="AL4241" s="17">
        <v>68006262</v>
      </c>
      <c r="AS4241" s="17" t="s">
        <v>3285</v>
      </c>
      <c r="AT4241" s="17" t="s">
        <v>3286</v>
      </c>
      <c r="AU4241" s="17" t="s">
        <v>3287</v>
      </c>
      <c r="AW4241" s="17">
        <v>22745773</v>
      </c>
      <c r="AY4241" s="20" t="s">
        <v>41</v>
      </c>
    </row>
    <row r="4242" spans="1:51" ht="30" customHeight="1">
      <c r="A4242" s="17" t="s">
        <v>1428</v>
      </c>
      <c r="C4242" s="17" t="s">
        <v>4794</v>
      </c>
      <c r="D4242" s="17" t="s">
        <v>4795</v>
      </c>
      <c r="E4242" s="17" t="s">
        <v>8876</v>
      </c>
      <c r="H4242" s="20" t="s">
        <v>41</v>
      </c>
      <c r="M4242" s="20" t="s">
        <v>41</v>
      </c>
      <c r="N4242" s="20" t="s">
        <v>41</v>
      </c>
      <c r="Q4242" s="20" t="s">
        <v>41</v>
      </c>
      <c r="T4242" s="20" t="s">
        <v>41</v>
      </c>
      <c r="U4242" s="20" t="s">
        <v>41</v>
      </c>
      <c r="Z4242" s="20" t="s">
        <v>41</v>
      </c>
      <c r="AC4242" s="20" t="s">
        <v>41</v>
      </c>
      <c r="AD4242" s="17" t="s">
        <v>8874</v>
      </c>
      <c r="AL4242" s="17">
        <v>68006262</v>
      </c>
      <c r="AP4242" s="17" t="s">
        <v>6750</v>
      </c>
      <c r="AQ4242" s="17" t="s">
        <v>44</v>
      </c>
      <c r="AS4242" s="17" t="s">
        <v>6751</v>
      </c>
      <c r="AT4242" s="17" t="s">
        <v>6752</v>
      </c>
      <c r="AU4242" s="17" t="s">
        <v>45</v>
      </c>
      <c r="AW4242" s="17">
        <v>19370153</v>
      </c>
      <c r="AY4242" s="20" t="s">
        <v>41</v>
      </c>
    </row>
    <row r="4243" spans="1:51" ht="30" customHeight="1">
      <c r="A4243" s="17" t="s">
        <v>3864</v>
      </c>
      <c r="C4243" s="17" t="s">
        <v>3865</v>
      </c>
      <c r="D4243" s="17" t="s">
        <v>3866</v>
      </c>
      <c r="E4243" s="17" t="s">
        <v>8876</v>
      </c>
      <c r="H4243" s="20" t="s">
        <v>41</v>
      </c>
      <c r="M4243" s="20" t="s">
        <v>41</v>
      </c>
      <c r="N4243" s="20" t="s">
        <v>41</v>
      </c>
      <c r="P4243" s="20" t="s">
        <v>41</v>
      </c>
      <c r="W4243" s="20" t="s">
        <v>39</v>
      </c>
      <c r="Z4243" s="20" t="s">
        <v>41</v>
      </c>
      <c r="AC4243" s="20" t="s">
        <v>41</v>
      </c>
      <c r="AD4243" s="17" t="s">
        <v>8874</v>
      </c>
      <c r="AL4243" s="17">
        <v>68006262</v>
      </c>
      <c r="AS4243" s="17" t="s">
        <v>3285</v>
      </c>
      <c r="AT4243" s="17" t="s">
        <v>3286</v>
      </c>
      <c r="AU4243" s="17" t="s">
        <v>3287</v>
      </c>
      <c r="AW4243" s="17">
        <v>22745773</v>
      </c>
    </row>
    <row r="4244" spans="1:51" ht="30" customHeight="1">
      <c r="A4244" s="17" t="s">
        <v>5095</v>
      </c>
      <c r="C4244" s="17" t="s">
        <v>5096</v>
      </c>
      <c r="D4244" s="17" t="s">
        <v>5097</v>
      </c>
      <c r="E4244" s="17" t="s">
        <v>8876</v>
      </c>
      <c r="H4244" s="20" t="s">
        <v>41</v>
      </c>
      <c r="M4244" s="20" t="s">
        <v>41</v>
      </c>
      <c r="N4244" s="20" t="s">
        <v>41</v>
      </c>
      <c r="P4244" s="20" t="s">
        <v>41</v>
      </c>
      <c r="T4244" s="20" t="s">
        <v>41</v>
      </c>
      <c r="W4244" s="20" t="s">
        <v>40</v>
      </c>
      <c r="Z4244" s="20" t="s">
        <v>41</v>
      </c>
      <c r="AC4244" s="20" t="s">
        <v>41</v>
      </c>
      <c r="AD4244" s="17" t="s">
        <v>8874</v>
      </c>
      <c r="AL4244" s="17">
        <v>68006262</v>
      </c>
      <c r="AS4244" s="17" t="s">
        <v>3285</v>
      </c>
      <c r="AT4244" s="17" t="s">
        <v>3286</v>
      </c>
      <c r="AU4244" s="17" t="s">
        <v>3287</v>
      </c>
      <c r="AW4244" s="17">
        <v>22745773</v>
      </c>
    </row>
    <row r="4245" spans="1:51" ht="30" customHeight="1">
      <c r="A4245" s="17" t="s">
        <v>5711</v>
      </c>
      <c r="C4245" s="17" t="s">
        <v>5712</v>
      </c>
      <c r="D4245" s="17" t="s">
        <v>5713</v>
      </c>
      <c r="E4245" s="17" t="s">
        <v>8876</v>
      </c>
      <c r="H4245" s="20" t="s">
        <v>41</v>
      </c>
      <c r="M4245" s="20" t="s">
        <v>41</v>
      </c>
      <c r="N4245" s="20" t="s">
        <v>41</v>
      </c>
      <c r="P4245" s="20" t="s">
        <v>41</v>
      </c>
      <c r="W4245" s="20" t="s">
        <v>39</v>
      </c>
      <c r="Z4245" s="20" t="s">
        <v>41</v>
      </c>
      <c r="AC4245" s="20" t="s">
        <v>41</v>
      </c>
      <c r="AD4245" s="17" t="s">
        <v>8874</v>
      </c>
      <c r="AL4245" s="17">
        <v>68006262</v>
      </c>
      <c r="AS4245" s="17" t="s">
        <v>3285</v>
      </c>
      <c r="AT4245" s="17" t="s">
        <v>3286</v>
      </c>
      <c r="AU4245" s="17" t="s">
        <v>3287</v>
      </c>
      <c r="AW4245" s="17">
        <v>22745773</v>
      </c>
    </row>
    <row r="4246" spans="1:51" ht="30" customHeight="1">
      <c r="A4246" s="17" t="s">
        <v>787</v>
      </c>
      <c r="C4246" s="17" t="s">
        <v>788</v>
      </c>
      <c r="D4246" s="17" t="s">
        <v>789</v>
      </c>
      <c r="E4246" s="17" t="s">
        <v>8876</v>
      </c>
      <c r="G4246" s="20" t="s">
        <v>41</v>
      </c>
      <c r="M4246" s="20" t="s">
        <v>41</v>
      </c>
      <c r="N4246" s="20" t="s">
        <v>41</v>
      </c>
      <c r="O4246" s="20" t="s">
        <v>41</v>
      </c>
      <c r="R4246" s="20" t="s">
        <v>41</v>
      </c>
      <c r="T4246" s="20" t="s">
        <v>41</v>
      </c>
      <c r="U4246" s="20" t="s">
        <v>41</v>
      </c>
      <c r="X4246" s="20" t="s">
        <v>41</v>
      </c>
      <c r="Y4246" s="20" t="s">
        <v>41</v>
      </c>
      <c r="AJ4246" s="20" t="s">
        <v>41</v>
      </c>
      <c r="AQ4246" s="17" t="s">
        <v>44</v>
      </c>
      <c r="AS4246" s="17" t="s">
        <v>8433</v>
      </c>
      <c r="AT4246" s="17" t="s">
        <v>8437</v>
      </c>
      <c r="AU4246" s="17" t="s">
        <v>45</v>
      </c>
      <c r="AW4246" s="17">
        <v>3040565</v>
      </c>
    </row>
    <row r="4247" spans="1:51" ht="30" customHeight="1">
      <c r="A4247" s="17" t="s">
        <v>139</v>
      </c>
      <c r="C4247" s="17" t="s">
        <v>140</v>
      </c>
      <c r="D4247" s="17" t="s">
        <v>141</v>
      </c>
      <c r="E4247" s="17" t="s">
        <v>8876</v>
      </c>
      <c r="M4247" s="20" t="s">
        <v>41</v>
      </c>
      <c r="N4247" s="20" t="s">
        <v>41</v>
      </c>
      <c r="O4247" s="20" t="s">
        <v>41</v>
      </c>
      <c r="R4247" s="20" t="s">
        <v>41</v>
      </c>
      <c r="T4247" s="20" t="s">
        <v>41</v>
      </c>
      <c r="U4247" s="20" t="s">
        <v>41</v>
      </c>
      <c r="AC4247" s="20" t="s">
        <v>41</v>
      </c>
      <c r="AD4247" s="17" t="s">
        <v>142</v>
      </c>
      <c r="AE4247" s="17">
        <v>67536864</v>
      </c>
      <c r="AG4247" s="20" t="s">
        <v>41</v>
      </c>
      <c r="AP4247" s="17" t="s">
        <v>53</v>
      </c>
      <c r="AQ4247" s="17" t="s">
        <v>44</v>
      </c>
      <c r="AS4247" s="17" t="s">
        <v>8433</v>
      </c>
      <c r="AT4247" s="17" t="s">
        <v>8437</v>
      </c>
      <c r="AU4247" s="17" t="s">
        <v>45</v>
      </c>
      <c r="AV4247" s="20" t="s">
        <v>41</v>
      </c>
      <c r="AW4247" s="17">
        <v>3040565</v>
      </c>
    </row>
    <row r="4248" spans="1:51" ht="30" customHeight="1">
      <c r="A4248" s="17" t="s">
        <v>139</v>
      </c>
      <c r="C4248" s="17" t="s">
        <v>3563</v>
      </c>
      <c r="D4248" s="17" t="s">
        <v>3564</v>
      </c>
      <c r="E4248" s="17" t="s">
        <v>8876</v>
      </c>
      <c r="H4248" s="20" t="s">
        <v>41</v>
      </c>
      <c r="M4248" s="20" t="s">
        <v>41</v>
      </c>
      <c r="N4248" s="20" t="s">
        <v>41</v>
      </c>
      <c r="P4248" s="20" t="s">
        <v>41</v>
      </c>
      <c r="T4248" s="20" t="s">
        <v>41</v>
      </c>
      <c r="W4248" s="20" t="s">
        <v>40</v>
      </c>
      <c r="Z4248" s="20" t="s">
        <v>41</v>
      </c>
      <c r="AC4248" s="20" t="s">
        <v>41</v>
      </c>
      <c r="AD4248" s="17" t="s">
        <v>8874</v>
      </c>
      <c r="AL4248" s="17">
        <v>68006262</v>
      </c>
      <c r="AS4248" s="17" t="s">
        <v>3285</v>
      </c>
      <c r="AT4248" s="17" t="s">
        <v>3286</v>
      </c>
      <c r="AU4248" s="17" t="s">
        <v>3287</v>
      </c>
      <c r="AW4248" s="17">
        <v>22745773</v>
      </c>
    </row>
    <row r="4249" spans="1:51" ht="30" customHeight="1">
      <c r="A4249" s="17" t="s">
        <v>139</v>
      </c>
      <c r="C4249" s="17" t="s">
        <v>3563</v>
      </c>
      <c r="D4249" s="17" t="s">
        <v>3564</v>
      </c>
      <c r="E4249" s="17" t="s">
        <v>8876</v>
      </c>
      <c r="H4249" s="20" t="s">
        <v>41</v>
      </c>
      <c r="M4249" s="20" t="s">
        <v>41</v>
      </c>
      <c r="N4249" s="20" t="s">
        <v>41</v>
      </c>
      <c r="Q4249" s="20" t="s">
        <v>41</v>
      </c>
      <c r="T4249" s="20" t="s">
        <v>41</v>
      </c>
      <c r="U4249" s="20" t="s">
        <v>41</v>
      </c>
      <c r="Z4249" s="20" t="s">
        <v>41</v>
      </c>
      <c r="AC4249" s="20" t="s">
        <v>41</v>
      </c>
      <c r="AD4249" s="17" t="s">
        <v>8874</v>
      </c>
      <c r="AL4249" s="17">
        <v>68006262</v>
      </c>
      <c r="AP4249" s="17" t="s">
        <v>6750</v>
      </c>
      <c r="AQ4249" s="17" t="s">
        <v>44</v>
      </c>
      <c r="AS4249" s="17" t="s">
        <v>6751</v>
      </c>
      <c r="AT4249" s="17" t="s">
        <v>6752</v>
      </c>
      <c r="AU4249" s="17" t="s">
        <v>45</v>
      </c>
      <c r="AW4249" s="17">
        <v>19370153</v>
      </c>
    </row>
    <row r="4250" spans="1:51" ht="30" customHeight="1">
      <c r="A4250" s="17" t="s">
        <v>6523</v>
      </c>
      <c r="C4250" s="17" t="s">
        <v>6524</v>
      </c>
      <c r="D4250" s="17" t="s">
        <v>6525</v>
      </c>
      <c r="E4250" s="17" t="s">
        <v>8876</v>
      </c>
      <c r="H4250" s="20" t="s">
        <v>41</v>
      </c>
      <c r="M4250" s="20" t="s">
        <v>41</v>
      </c>
      <c r="N4250" s="20" t="s">
        <v>41</v>
      </c>
      <c r="P4250" s="20" t="s">
        <v>41</v>
      </c>
      <c r="Z4250" s="20" t="s">
        <v>41</v>
      </c>
      <c r="AC4250" s="20" t="s">
        <v>41</v>
      </c>
      <c r="AD4250" s="17" t="s">
        <v>8874</v>
      </c>
      <c r="AL4250" s="17">
        <v>68006262</v>
      </c>
      <c r="AS4250" s="17" t="s">
        <v>3285</v>
      </c>
      <c r="AT4250" s="17" t="s">
        <v>3286</v>
      </c>
      <c r="AU4250" s="17" t="s">
        <v>3287</v>
      </c>
      <c r="AW4250" s="17">
        <v>22745773</v>
      </c>
    </row>
    <row r="4251" spans="1:51" ht="30" customHeight="1">
      <c r="A4251" s="17" t="s">
        <v>4417</v>
      </c>
      <c r="C4251" s="17" t="s">
        <v>4418</v>
      </c>
      <c r="D4251" s="17" t="s">
        <v>4419</v>
      </c>
      <c r="E4251" s="17" t="s">
        <v>8876</v>
      </c>
      <c r="H4251" s="20" t="s">
        <v>41</v>
      </c>
      <c r="M4251" s="20" t="s">
        <v>41</v>
      </c>
      <c r="N4251" s="20" t="s">
        <v>41</v>
      </c>
      <c r="P4251" s="20" t="s">
        <v>41</v>
      </c>
      <c r="T4251" s="20" t="s">
        <v>41</v>
      </c>
      <c r="W4251" s="20" t="s">
        <v>40</v>
      </c>
      <c r="Z4251" s="20" t="s">
        <v>41</v>
      </c>
      <c r="AC4251" s="20" t="s">
        <v>41</v>
      </c>
      <c r="AD4251" s="17" t="s">
        <v>8874</v>
      </c>
      <c r="AL4251" s="17">
        <v>68006262</v>
      </c>
      <c r="AS4251" s="17" t="s">
        <v>3285</v>
      </c>
      <c r="AT4251" s="17" t="s">
        <v>3286</v>
      </c>
      <c r="AU4251" s="17" t="s">
        <v>3287</v>
      </c>
      <c r="AW4251" s="17">
        <v>22745773</v>
      </c>
      <c r="AY4251" s="20" t="s">
        <v>41</v>
      </c>
    </row>
    <row r="4252" spans="1:51" ht="30" customHeight="1">
      <c r="A4252" s="17" t="s">
        <v>4417</v>
      </c>
      <c r="C4252" s="17" t="s">
        <v>4418</v>
      </c>
      <c r="D4252" s="17" t="s">
        <v>4419</v>
      </c>
      <c r="E4252" s="17" t="s">
        <v>8876</v>
      </c>
      <c r="H4252" s="20" t="s">
        <v>41</v>
      </c>
      <c r="M4252" s="20" t="s">
        <v>41</v>
      </c>
      <c r="N4252" s="20" t="s">
        <v>41</v>
      </c>
      <c r="P4252" s="20" t="s">
        <v>41</v>
      </c>
      <c r="Z4252" s="20" t="s">
        <v>41</v>
      </c>
      <c r="AC4252" s="20" t="s">
        <v>41</v>
      </c>
      <c r="AD4252" s="17" t="s">
        <v>8874</v>
      </c>
      <c r="AL4252" s="17">
        <v>68006262</v>
      </c>
      <c r="AS4252" s="17" t="s">
        <v>3285</v>
      </c>
      <c r="AT4252" s="17" t="s">
        <v>3286</v>
      </c>
      <c r="AU4252" s="17" t="s">
        <v>3287</v>
      </c>
      <c r="AW4252" s="17">
        <v>22745773</v>
      </c>
      <c r="AY4252" s="20" t="s">
        <v>41</v>
      </c>
    </row>
    <row r="4253" spans="1:51" ht="30" customHeight="1">
      <c r="A4253" s="17" t="s">
        <v>5889</v>
      </c>
      <c r="C4253" s="17" t="s">
        <v>5890</v>
      </c>
      <c r="D4253" s="17" t="s">
        <v>5891</v>
      </c>
      <c r="E4253" s="17" t="s">
        <v>8876</v>
      </c>
      <c r="H4253" s="20" t="s">
        <v>41</v>
      </c>
      <c r="M4253" s="20" t="s">
        <v>41</v>
      </c>
      <c r="N4253" s="20" t="s">
        <v>41</v>
      </c>
      <c r="P4253" s="20" t="s">
        <v>41</v>
      </c>
      <c r="T4253" s="20" t="s">
        <v>41</v>
      </c>
      <c r="W4253" s="20" t="s">
        <v>40</v>
      </c>
      <c r="Z4253" s="20" t="s">
        <v>41</v>
      </c>
      <c r="AC4253" s="20" t="s">
        <v>41</v>
      </c>
      <c r="AD4253" s="17" t="s">
        <v>8874</v>
      </c>
      <c r="AL4253" s="17">
        <v>68006262</v>
      </c>
      <c r="AS4253" s="17" t="s">
        <v>3285</v>
      </c>
      <c r="AT4253" s="17" t="s">
        <v>3286</v>
      </c>
      <c r="AU4253" s="17" t="s">
        <v>3287</v>
      </c>
      <c r="AW4253" s="17">
        <v>22745773</v>
      </c>
    </row>
    <row r="4254" spans="1:51" ht="30" customHeight="1">
      <c r="A4254" s="17" t="s">
        <v>5889</v>
      </c>
      <c r="C4254" s="17" t="s">
        <v>5890</v>
      </c>
      <c r="D4254" s="17" t="s">
        <v>5891</v>
      </c>
      <c r="E4254" s="17" t="s">
        <v>8876</v>
      </c>
      <c r="H4254" s="20" t="s">
        <v>41</v>
      </c>
      <c r="M4254" s="20" t="s">
        <v>41</v>
      </c>
      <c r="N4254" s="20" t="s">
        <v>41</v>
      </c>
      <c r="P4254" s="20" t="s">
        <v>41</v>
      </c>
      <c r="Z4254" s="20" t="s">
        <v>41</v>
      </c>
      <c r="AC4254" s="20" t="s">
        <v>41</v>
      </c>
      <c r="AD4254" s="17" t="s">
        <v>8874</v>
      </c>
      <c r="AL4254" s="17">
        <v>68006262</v>
      </c>
      <c r="AS4254" s="17" t="s">
        <v>3285</v>
      </c>
      <c r="AT4254" s="17" t="s">
        <v>3286</v>
      </c>
      <c r="AU4254" s="17" t="s">
        <v>3287</v>
      </c>
      <c r="AW4254" s="17">
        <v>22745773</v>
      </c>
    </row>
    <row r="4255" spans="1:51" ht="30" customHeight="1">
      <c r="A4255" s="17" t="s">
        <v>4580</v>
      </c>
      <c r="C4255" s="17" t="s">
        <v>4581</v>
      </c>
      <c r="D4255" s="17" t="s">
        <v>4582</v>
      </c>
      <c r="E4255" s="17" t="s">
        <v>8876</v>
      </c>
      <c r="H4255" s="20" t="s">
        <v>41</v>
      </c>
      <c r="M4255" s="20" t="s">
        <v>41</v>
      </c>
      <c r="N4255" s="20" t="s">
        <v>41</v>
      </c>
      <c r="P4255" s="20" t="s">
        <v>41</v>
      </c>
      <c r="T4255" s="20" t="s">
        <v>41</v>
      </c>
      <c r="W4255" s="20" t="s">
        <v>40</v>
      </c>
      <c r="Z4255" s="20" t="s">
        <v>41</v>
      </c>
      <c r="AC4255" s="20" t="s">
        <v>41</v>
      </c>
      <c r="AD4255" s="17" t="s">
        <v>8874</v>
      </c>
      <c r="AL4255" s="17">
        <v>68006262</v>
      </c>
      <c r="AS4255" s="17" t="s">
        <v>3285</v>
      </c>
      <c r="AT4255" s="17" t="s">
        <v>3286</v>
      </c>
      <c r="AU4255" s="17" t="s">
        <v>3287</v>
      </c>
      <c r="AW4255" s="17">
        <v>22745773</v>
      </c>
    </row>
    <row r="4256" spans="1:51" ht="30" customHeight="1">
      <c r="A4256" s="17" t="s">
        <v>7162</v>
      </c>
      <c r="C4256" s="17" t="s">
        <v>7163</v>
      </c>
      <c r="D4256" s="17" t="s">
        <v>7164</v>
      </c>
      <c r="E4256" s="17" t="s">
        <v>8876</v>
      </c>
      <c r="H4256" s="20" t="s">
        <v>41</v>
      </c>
      <c r="M4256" s="20" t="s">
        <v>41</v>
      </c>
      <c r="N4256" s="20" t="s">
        <v>41</v>
      </c>
      <c r="Q4256" s="20" t="s">
        <v>41</v>
      </c>
      <c r="T4256" s="20" t="s">
        <v>41</v>
      </c>
      <c r="U4256" s="20" t="s">
        <v>41</v>
      </c>
      <c r="Z4256" s="20" t="s">
        <v>41</v>
      </c>
      <c r="AC4256" s="20" t="s">
        <v>41</v>
      </c>
      <c r="AD4256" s="17" t="s">
        <v>8874</v>
      </c>
      <c r="AL4256" s="17">
        <v>68006262</v>
      </c>
      <c r="AP4256" s="17" t="s">
        <v>6750</v>
      </c>
      <c r="AQ4256" s="17" t="s">
        <v>44</v>
      </c>
      <c r="AS4256" s="17" t="s">
        <v>6751</v>
      </c>
      <c r="AT4256" s="17" t="s">
        <v>6752</v>
      </c>
      <c r="AU4256" s="17" t="s">
        <v>45</v>
      </c>
      <c r="AW4256" s="17">
        <v>19370153</v>
      </c>
    </row>
    <row r="4257" spans="1:51" ht="30" customHeight="1">
      <c r="A4257" s="17" t="s">
        <v>4956</v>
      </c>
      <c r="C4257" s="17" t="s">
        <v>4957</v>
      </c>
      <c r="D4257" s="17" t="s">
        <v>4958</v>
      </c>
      <c r="E4257" s="17" t="s">
        <v>8876</v>
      </c>
      <c r="H4257" s="20" t="s">
        <v>41</v>
      </c>
      <c r="M4257" s="20" t="s">
        <v>41</v>
      </c>
      <c r="N4257" s="20" t="s">
        <v>41</v>
      </c>
      <c r="P4257" s="20" t="s">
        <v>41</v>
      </c>
      <c r="T4257" s="20" t="s">
        <v>41</v>
      </c>
      <c r="W4257" s="20" t="s">
        <v>40</v>
      </c>
      <c r="Z4257" s="20" t="s">
        <v>41</v>
      </c>
      <c r="AC4257" s="20" t="s">
        <v>41</v>
      </c>
      <c r="AD4257" s="17" t="s">
        <v>8874</v>
      </c>
      <c r="AL4257" s="17">
        <v>68006262</v>
      </c>
      <c r="AS4257" s="17" t="s">
        <v>3285</v>
      </c>
      <c r="AT4257" s="17" t="s">
        <v>3286</v>
      </c>
      <c r="AU4257" s="17" t="s">
        <v>3287</v>
      </c>
      <c r="AW4257" s="17">
        <v>22745773</v>
      </c>
      <c r="AY4257" s="20" t="s">
        <v>41</v>
      </c>
    </row>
    <row r="4258" spans="1:51" ht="30" customHeight="1">
      <c r="A4258" s="17" t="s">
        <v>4126</v>
      </c>
      <c r="C4258" s="17" t="s">
        <v>4127</v>
      </c>
      <c r="D4258" s="17" t="s">
        <v>4128</v>
      </c>
      <c r="E4258" s="17" t="s">
        <v>8876</v>
      </c>
      <c r="H4258" s="20" t="s">
        <v>41</v>
      </c>
      <c r="M4258" s="20" t="s">
        <v>41</v>
      </c>
      <c r="N4258" s="20" t="s">
        <v>41</v>
      </c>
      <c r="P4258" s="20" t="s">
        <v>41</v>
      </c>
      <c r="W4258" s="20" t="s">
        <v>39</v>
      </c>
      <c r="Z4258" s="20" t="s">
        <v>41</v>
      </c>
      <c r="AC4258" s="20" t="s">
        <v>41</v>
      </c>
      <c r="AD4258" s="17" t="s">
        <v>8874</v>
      </c>
      <c r="AL4258" s="17">
        <v>68006262</v>
      </c>
      <c r="AS4258" s="17" t="s">
        <v>3285</v>
      </c>
      <c r="AT4258" s="17" t="s">
        <v>3286</v>
      </c>
      <c r="AU4258" s="17" t="s">
        <v>3287</v>
      </c>
      <c r="AW4258" s="17">
        <v>22745773</v>
      </c>
    </row>
    <row r="4259" spans="1:51" ht="30" customHeight="1">
      <c r="A4259" s="17" t="s">
        <v>6372</v>
      </c>
      <c r="C4259" s="17" t="s">
        <v>6373</v>
      </c>
      <c r="D4259" s="17" t="s">
        <v>6374</v>
      </c>
      <c r="E4259" s="17" t="s">
        <v>8876</v>
      </c>
      <c r="H4259" s="20" t="s">
        <v>41</v>
      </c>
      <c r="M4259" s="20" t="s">
        <v>41</v>
      </c>
      <c r="N4259" s="20" t="s">
        <v>41</v>
      </c>
      <c r="P4259" s="20" t="s">
        <v>41</v>
      </c>
      <c r="Z4259" s="20" t="s">
        <v>41</v>
      </c>
      <c r="AC4259" s="20" t="s">
        <v>41</v>
      </c>
      <c r="AD4259" s="17" t="s">
        <v>8874</v>
      </c>
      <c r="AL4259" s="17">
        <v>68006262</v>
      </c>
      <c r="AS4259" s="17" t="s">
        <v>3285</v>
      </c>
      <c r="AT4259" s="17" t="s">
        <v>3286</v>
      </c>
      <c r="AU4259" s="17" t="s">
        <v>3287</v>
      </c>
      <c r="AW4259" s="17">
        <v>22745773</v>
      </c>
    </row>
    <row r="4260" spans="1:51" ht="30" customHeight="1">
      <c r="A4260" s="17" t="s">
        <v>7861</v>
      </c>
      <c r="C4260" s="17" t="s">
        <v>7862</v>
      </c>
      <c r="D4260" s="17" t="s">
        <v>7863</v>
      </c>
      <c r="E4260" s="17" t="s">
        <v>8876</v>
      </c>
      <c r="H4260" s="20" t="s">
        <v>41</v>
      </c>
      <c r="M4260" s="20" t="s">
        <v>41</v>
      </c>
      <c r="N4260" s="20" t="s">
        <v>41</v>
      </c>
      <c r="Q4260" s="20" t="s">
        <v>41</v>
      </c>
      <c r="T4260" s="20" t="s">
        <v>41</v>
      </c>
      <c r="U4260" s="20" t="s">
        <v>41</v>
      </c>
      <c r="Z4260" s="20" t="s">
        <v>41</v>
      </c>
      <c r="AC4260" s="20" t="s">
        <v>41</v>
      </c>
      <c r="AD4260" s="17" t="s">
        <v>8874</v>
      </c>
      <c r="AL4260" s="17">
        <v>68006262</v>
      </c>
      <c r="AP4260" s="17" t="s">
        <v>6750</v>
      </c>
      <c r="AQ4260" s="17" t="s">
        <v>44</v>
      </c>
      <c r="AS4260" s="17" t="s">
        <v>6751</v>
      </c>
      <c r="AT4260" s="17" t="s">
        <v>6752</v>
      </c>
      <c r="AU4260" s="17" t="s">
        <v>45</v>
      </c>
      <c r="AW4260" s="17">
        <v>19370153</v>
      </c>
    </row>
    <row r="4261" spans="1:51" ht="30" customHeight="1">
      <c r="A4261" s="17" t="s">
        <v>4167</v>
      </c>
      <c r="C4261" s="17" t="s">
        <v>4168</v>
      </c>
      <c r="D4261" s="17" t="s">
        <v>4169</v>
      </c>
      <c r="E4261" s="17" t="s">
        <v>8876</v>
      </c>
      <c r="H4261" s="20" t="s">
        <v>41</v>
      </c>
      <c r="M4261" s="20" t="s">
        <v>41</v>
      </c>
      <c r="N4261" s="20" t="s">
        <v>41</v>
      </c>
      <c r="P4261" s="20" t="s">
        <v>41</v>
      </c>
      <c r="T4261" s="20" t="s">
        <v>41</v>
      </c>
      <c r="W4261" s="20" t="s">
        <v>40</v>
      </c>
      <c r="Z4261" s="20" t="s">
        <v>41</v>
      </c>
      <c r="AC4261" s="20" t="s">
        <v>41</v>
      </c>
      <c r="AD4261" s="17" t="s">
        <v>8874</v>
      </c>
      <c r="AL4261" s="17">
        <v>68006262</v>
      </c>
      <c r="AS4261" s="17" t="s">
        <v>3285</v>
      </c>
      <c r="AT4261" s="17" t="s">
        <v>3286</v>
      </c>
      <c r="AU4261" s="17" t="s">
        <v>3287</v>
      </c>
      <c r="AW4261" s="17">
        <v>22745773</v>
      </c>
    </row>
    <row r="4262" spans="1:51" ht="30" customHeight="1">
      <c r="A4262" s="17" t="s">
        <v>6000</v>
      </c>
      <c r="C4262" s="17" t="s">
        <v>6001</v>
      </c>
      <c r="D4262" s="17" t="s">
        <v>6002</v>
      </c>
      <c r="E4262" s="17" t="s">
        <v>8876</v>
      </c>
      <c r="H4262" s="20" t="s">
        <v>41</v>
      </c>
      <c r="M4262" s="20" t="s">
        <v>41</v>
      </c>
      <c r="N4262" s="20" t="s">
        <v>41</v>
      </c>
      <c r="P4262" s="20" t="s">
        <v>41</v>
      </c>
      <c r="W4262" s="20" t="s">
        <v>39</v>
      </c>
      <c r="Z4262" s="20" t="s">
        <v>41</v>
      </c>
      <c r="AC4262" s="20" t="s">
        <v>41</v>
      </c>
      <c r="AD4262" s="17" t="s">
        <v>8874</v>
      </c>
      <c r="AL4262" s="17">
        <v>68006262</v>
      </c>
      <c r="AS4262" s="17" t="s">
        <v>3285</v>
      </c>
      <c r="AT4262" s="17" t="s">
        <v>3286</v>
      </c>
      <c r="AU4262" s="17" t="s">
        <v>3287</v>
      </c>
      <c r="AW4262" s="17">
        <v>22745773</v>
      </c>
    </row>
    <row r="4263" spans="1:51" ht="30" customHeight="1">
      <c r="A4263" s="17" t="s">
        <v>6000</v>
      </c>
      <c r="C4263" s="17" t="s">
        <v>6001</v>
      </c>
      <c r="D4263" s="17" t="s">
        <v>6002</v>
      </c>
      <c r="E4263" s="17" t="s">
        <v>8876</v>
      </c>
      <c r="H4263" s="20" t="s">
        <v>41</v>
      </c>
      <c r="M4263" s="20" t="s">
        <v>41</v>
      </c>
      <c r="N4263" s="20" t="s">
        <v>41</v>
      </c>
      <c r="P4263" s="20" t="s">
        <v>41</v>
      </c>
      <c r="Z4263" s="20" t="s">
        <v>41</v>
      </c>
      <c r="AC4263" s="20" t="s">
        <v>41</v>
      </c>
      <c r="AD4263" s="17" t="s">
        <v>8874</v>
      </c>
      <c r="AL4263" s="17">
        <v>68006262</v>
      </c>
      <c r="AS4263" s="17" t="s">
        <v>3285</v>
      </c>
      <c r="AT4263" s="17" t="s">
        <v>3286</v>
      </c>
      <c r="AU4263" s="17" t="s">
        <v>3287</v>
      </c>
      <c r="AW4263" s="17">
        <v>22745773</v>
      </c>
    </row>
    <row r="4264" spans="1:51" ht="30" customHeight="1">
      <c r="A4264" s="17" t="s">
        <v>6000</v>
      </c>
      <c r="C4264" s="17" t="s">
        <v>6001</v>
      </c>
      <c r="D4264" s="17" t="s">
        <v>6002</v>
      </c>
      <c r="E4264" s="17" t="s">
        <v>8876</v>
      </c>
      <c r="H4264" s="20" t="s">
        <v>41</v>
      </c>
      <c r="M4264" s="20" t="s">
        <v>41</v>
      </c>
      <c r="T4264" s="20" t="s">
        <v>41</v>
      </c>
      <c r="V4264" s="20" t="s">
        <v>41</v>
      </c>
      <c r="Y4264" s="20" t="s">
        <v>39</v>
      </c>
      <c r="Z4264" s="20" t="s">
        <v>41</v>
      </c>
      <c r="AA4264" s="20" t="s">
        <v>41</v>
      </c>
      <c r="AJ4264" s="20" t="s">
        <v>41</v>
      </c>
      <c r="AK4264" s="17" t="s">
        <v>30</v>
      </c>
      <c r="AL4264" s="17">
        <v>68006262</v>
      </c>
      <c r="AP4264" s="17" t="s">
        <v>8202</v>
      </c>
      <c r="AQ4264" s="17" t="s">
        <v>8203</v>
      </c>
      <c r="AR4264" s="17" t="s">
        <v>8204</v>
      </c>
      <c r="AS4264" s="17" t="s">
        <v>8432</v>
      </c>
      <c r="AT4264" s="17" t="s">
        <v>8436</v>
      </c>
      <c r="AU4264" s="17" t="s">
        <v>45</v>
      </c>
      <c r="AW4264" s="17">
        <v>19706548</v>
      </c>
    </row>
    <row r="4265" spans="1:51" ht="30" customHeight="1">
      <c r="A4265" s="17" t="s">
        <v>3480</v>
      </c>
      <c r="C4265" s="17" t="s">
        <v>3481</v>
      </c>
      <c r="D4265" s="17" t="s">
        <v>3482</v>
      </c>
      <c r="E4265" s="17" t="s">
        <v>8876</v>
      </c>
      <c r="H4265" s="20" t="s">
        <v>41</v>
      </c>
      <c r="M4265" s="20" t="s">
        <v>41</v>
      </c>
      <c r="N4265" s="20" t="s">
        <v>41</v>
      </c>
      <c r="P4265" s="20" t="s">
        <v>41</v>
      </c>
      <c r="W4265" s="20" t="s">
        <v>39</v>
      </c>
      <c r="Z4265" s="20" t="s">
        <v>41</v>
      </c>
      <c r="AC4265" s="20" t="s">
        <v>41</v>
      </c>
      <c r="AD4265" s="17" t="s">
        <v>8874</v>
      </c>
      <c r="AL4265" s="17">
        <v>68006262</v>
      </c>
      <c r="AS4265" s="17" t="s">
        <v>3285</v>
      </c>
      <c r="AT4265" s="17" t="s">
        <v>3286</v>
      </c>
      <c r="AU4265" s="17" t="s">
        <v>3287</v>
      </c>
      <c r="AW4265" s="17">
        <v>22745773</v>
      </c>
      <c r="AY4265" s="20" t="s">
        <v>41</v>
      </c>
    </row>
    <row r="4266" spans="1:51" ht="30" customHeight="1">
      <c r="A4266" s="17" t="s">
        <v>1884</v>
      </c>
      <c r="C4266" s="17" t="s">
        <v>1885</v>
      </c>
      <c r="D4266" s="17" t="s">
        <v>1886</v>
      </c>
      <c r="E4266" s="17" t="s">
        <v>8876</v>
      </c>
      <c r="G4266" s="20" t="s">
        <v>41</v>
      </c>
      <c r="M4266" s="20" t="s">
        <v>41</v>
      </c>
      <c r="N4266" s="20" t="s">
        <v>41</v>
      </c>
      <c r="O4266" s="20" t="s">
        <v>41</v>
      </c>
      <c r="R4266" s="20" t="s">
        <v>41</v>
      </c>
      <c r="T4266" s="20" t="s">
        <v>41</v>
      </c>
      <c r="U4266" s="20" t="s">
        <v>41</v>
      </c>
      <c r="X4266" s="20" t="s">
        <v>41</v>
      </c>
      <c r="Y4266" s="20" t="s">
        <v>41</v>
      </c>
      <c r="AJ4266" s="20" t="s">
        <v>41</v>
      </c>
      <c r="AQ4266" s="17" t="s">
        <v>44</v>
      </c>
      <c r="AS4266" s="17" t="s">
        <v>8433</v>
      </c>
      <c r="AT4266" s="17" t="s">
        <v>8437</v>
      </c>
      <c r="AU4266" s="17" t="s">
        <v>45</v>
      </c>
      <c r="AW4266" s="17">
        <v>3040565</v>
      </c>
    </row>
    <row r="4267" spans="1:51" ht="30" customHeight="1">
      <c r="A4267" s="17" t="s">
        <v>1359</v>
      </c>
      <c r="C4267" s="17" t="s">
        <v>1360</v>
      </c>
      <c r="D4267" s="17" t="s">
        <v>1361</v>
      </c>
      <c r="E4267" s="17" t="s">
        <v>8876</v>
      </c>
      <c r="G4267" s="20" t="s">
        <v>41</v>
      </c>
      <c r="M4267" s="20" t="s">
        <v>41</v>
      </c>
      <c r="N4267" s="20" t="s">
        <v>41</v>
      </c>
      <c r="O4267" s="20" t="s">
        <v>41</v>
      </c>
      <c r="R4267" s="20" t="s">
        <v>41</v>
      </c>
      <c r="T4267" s="20" t="s">
        <v>41</v>
      </c>
      <c r="U4267" s="20" t="s">
        <v>41</v>
      </c>
      <c r="X4267" s="20" t="s">
        <v>41</v>
      </c>
      <c r="Y4267" s="20" t="s">
        <v>41</v>
      </c>
      <c r="AJ4267" s="20" t="s">
        <v>41</v>
      </c>
      <c r="AQ4267" s="17" t="s">
        <v>44</v>
      </c>
      <c r="AS4267" s="17" t="s">
        <v>8433</v>
      </c>
      <c r="AT4267" s="17" t="s">
        <v>8437</v>
      </c>
      <c r="AU4267" s="17" t="s">
        <v>45</v>
      </c>
      <c r="AW4267" s="17">
        <v>3040565</v>
      </c>
    </row>
    <row r="4268" spans="1:51" ht="30" customHeight="1">
      <c r="A4268" s="17" t="s">
        <v>973</v>
      </c>
      <c r="C4268" s="17" t="s">
        <v>974</v>
      </c>
      <c r="D4268" s="17" t="s">
        <v>975</v>
      </c>
      <c r="E4268" s="17" t="s">
        <v>8876</v>
      </c>
      <c r="G4268" s="20" t="s">
        <v>41</v>
      </c>
      <c r="M4268" s="20" t="s">
        <v>41</v>
      </c>
      <c r="N4268" s="20" t="s">
        <v>41</v>
      </c>
      <c r="O4268" s="20" t="s">
        <v>41</v>
      </c>
      <c r="R4268" s="20" t="s">
        <v>41</v>
      </c>
      <c r="T4268" s="20" t="s">
        <v>41</v>
      </c>
      <c r="U4268" s="20" t="s">
        <v>41</v>
      </c>
      <c r="X4268" s="20" t="s">
        <v>41</v>
      </c>
      <c r="Y4268" s="20" t="s">
        <v>41</v>
      </c>
      <c r="AJ4268" s="20" t="s">
        <v>41</v>
      </c>
      <c r="AQ4268" s="17" t="s">
        <v>44</v>
      </c>
      <c r="AS4268" s="17" t="s">
        <v>8433</v>
      </c>
      <c r="AT4268" s="17" t="s">
        <v>8437</v>
      </c>
      <c r="AU4268" s="17" t="s">
        <v>45</v>
      </c>
      <c r="AW4268" s="17">
        <v>3040565</v>
      </c>
    </row>
    <row r="4269" spans="1:51" ht="30" customHeight="1">
      <c r="A4269" s="17" t="s">
        <v>7363</v>
      </c>
      <c r="C4269" s="17" t="s">
        <v>7364</v>
      </c>
      <c r="D4269" s="17" t="s">
        <v>7365</v>
      </c>
      <c r="E4269" s="17" t="s">
        <v>8876</v>
      </c>
      <c r="H4269" s="20" t="s">
        <v>41</v>
      </c>
      <c r="M4269" s="20" t="s">
        <v>41</v>
      </c>
      <c r="N4269" s="20" t="s">
        <v>41</v>
      </c>
      <c r="Q4269" s="20" t="s">
        <v>41</v>
      </c>
      <c r="T4269" s="20" t="s">
        <v>41</v>
      </c>
      <c r="U4269" s="20" t="s">
        <v>41</v>
      </c>
      <c r="Z4269" s="20" t="s">
        <v>41</v>
      </c>
      <c r="AC4269" s="20" t="s">
        <v>41</v>
      </c>
      <c r="AD4269" s="17" t="s">
        <v>8874</v>
      </c>
      <c r="AL4269" s="17">
        <v>68006262</v>
      </c>
      <c r="AP4269" s="17" t="s">
        <v>6750</v>
      </c>
      <c r="AQ4269" s="17" t="s">
        <v>44</v>
      </c>
      <c r="AS4269" s="17" t="s">
        <v>6751</v>
      </c>
      <c r="AT4269" s="17" t="s">
        <v>6752</v>
      </c>
      <c r="AU4269" s="17" t="s">
        <v>45</v>
      </c>
      <c r="AW4269" s="17">
        <v>19370153</v>
      </c>
    </row>
    <row r="4270" spans="1:51" ht="30" customHeight="1">
      <c r="A4270" s="17" t="s">
        <v>4339</v>
      </c>
      <c r="C4270" s="17" t="s">
        <v>4340</v>
      </c>
      <c r="D4270" s="17" t="s">
        <v>4341</v>
      </c>
      <c r="E4270" s="17" t="s">
        <v>8876</v>
      </c>
      <c r="H4270" s="20" t="s">
        <v>41</v>
      </c>
      <c r="M4270" s="20" t="s">
        <v>41</v>
      </c>
      <c r="N4270" s="20" t="s">
        <v>41</v>
      </c>
      <c r="P4270" s="20" t="s">
        <v>41</v>
      </c>
      <c r="T4270" s="20" t="s">
        <v>41</v>
      </c>
      <c r="W4270" s="20" t="s">
        <v>40</v>
      </c>
      <c r="Z4270" s="20" t="s">
        <v>41</v>
      </c>
      <c r="AC4270" s="20" t="s">
        <v>41</v>
      </c>
      <c r="AD4270" s="17" t="s">
        <v>8874</v>
      </c>
      <c r="AL4270" s="17">
        <v>68006262</v>
      </c>
      <c r="AS4270" s="17" t="s">
        <v>3285</v>
      </c>
      <c r="AT4270" s="17" t="s">
        <v>3286</v>
      </c>
      <c r="AU4270" s="17" t="s">
        <v>3287</v>
      </c>
      <c r="AW4270" s="17">
        <v>22745773</v>
      </c>
    </row>
    <row r="4271" spans="1:51" ht="30" customHeight="1">
      <c r="A4271" s="17" t="s">
        <v>5773</v>
      </c>
      <c r="C4271" s="17" t="s">
        <v>5774</v>
      </c>
      <c r="D4271" s="17" t="s">
        <v>5775</v>
      </c>
      <c r="E4271" s="17" t="s">
        <v>8876</v>
      </c>
      <c r="H4271" s="20" t="s">
        <v>41</v>
      </c>
      <c r="M4271" s="20" t="s">
        <v>41</v>
      </c>
      <c r="N4271" s="20" t="s">
        <v>41</v>
      </c>
      <c r="P4271" s="20" t="s">
        <v>41</v>
      </c>
      <c r="W4271" s="20" t="s">
        <v>39</v>
      </c>
      <c r="Z4271" s="20" t="s">
        <v>41</v>
      </c>
      <c r="AC4271" s="20" t="s">
        <v>41</v>
      </c>
      <c r="AD4271" s="17" t="s">
        <v>8874</v>
      </c>
      <c r="AL4271" s="17">
        <v>68006262</v>
      </c>
      <c r="AS4271" s="17" t="s">
        <v>3285</v>
      </c>
      <c r="AT4271" s="17" t="s">
        <v>3286</v>
      </c>
      <c r="AU4271" s="17" t="s">
        <v>3287</v>
      </c>
      <c r="AW4271" s="17">
        <v>22745773</v>
      </c>
    </row>
    <row r="4272" spans="1:51" ht="30" customHeight="1">
      <c r="A4272" s="17" t="s">
        <v>6003</v>
      </c>
      <c r="C4272" s="17" t="s">
        <v>6004</v>
      </c>
      <c r="D4272" s="17" t="s">
        <v>6005</v>
      </c>
      <c r="E4272" s="17" t="s">
        <v>8876</v>
      </c>
      <c r="H4272" s="20" t="s">
        <v>41</v>
      </c>
      <c r="M4272" s="20" t="s">
        <v>41</v>
      </c>
      <c r="N4272" s="20" t="s">
        <v>41</v>
      </c>
      <c r="P4272" s="20" t="s">
        <v>41</v>
      </c>
      <c r="T4272" s="20" t="s">
        <v>41</v>
      </c>
      <c r="W4272" s="20" t="s">
        <v>40</v>
      </c>
      <c r="Z4272" s="20" t="s">
        <v>41</v>
      </c>
      <c r="AC4272" s="20" t="s">
        <v>41</v>
      </c>
      <c r="AD4272" s="17" t="s">
        <v>8874</v>
      </c>
      <c r="AL4272" s="17">
        <v>68006262</v>
      </c>
      <c r="AS4272" s="17" t="s">
        <v>3285</v>
      </c>
      <c r="AT4272" s="17" t="s">
        <v>3286</v>
      </c>
      <c r="AU4272" s="17" t="s">
        <v>3287</v>
      </c>
      <c r="AW4272" s="17">
        <v>22745773</v>
      </c>
    </row>
    <row r="4273" spans="1:51" ht="30" customHeight="1">
      <c r="A4273" s="17" t="s">
        <v>4557</v>
      </c>
      <c r="C4273" s="17" t="s">
        <v>4558</v>
      </c>
      <c r="D4273" s="17" t="s">
        <v>4559</v>
      </c>
      <c r="E4273" s="17" t="s">
        <v>8876</v>
      </c>
      <c r="H4273" s="20" t="s">
        <v>41</v>
      </c>
      <c r="M4273" s="20" t="s">
        <v>41</v>
      </c>
      <c r="N4273" s="20" t="s">
        <v>41</v>
      </c>
      <c r="P4273" s="20" t="s">
        <v>41</v>
      </c>
      <c r="W4273" s="20" t="s">
        <v>39</v>
      </c>
      <c r="Z4273" s="20" t="s">
        <v>41</v>
      </c>
      <c r="AC4273" s="20" t="s">
        <v>41</v>
      </c>
      <c r="AD4273" s="17" t="s">
        <v>8874</v>
      </c>
      <c r="AL4273" s="17">
        <v>68006262</v>
      </c>
      <c r="AS4273" s="17" t="s">
        <v>3285</v>
      </c>
      <c r="AT4273" s="17" t="s">
        <v>3286</v>
      </c>
      <c r="AU4273" s="17" t="s">
        <v>3287</v>
      </c>
      <c r="AW4273" s="17">
        <v>22745773</v>
      </c>
    </row>
    <row r="4274" spans="1:51" ht="30" customHeight="1">
      <c r="A4274" s="17" t="s">
        <v>7453</v>
      </c>
      <c r="C4274" s="17" t="s">
        <v>7454</v>
      </c>
      <c r="D4274" s="17" t="s">
        <v>7455</v>
      </c>
      <c r="E4274" s="17" t="s">
        <v>8876</v>
      </c>
      <c r="H4274" s="20" t="s">
        <v>41</v>
      </c>
      <c r="M4274" s="20" t="s">
        <v>41</v>
      </c>
      <c r="N4274" s="20" t="s">
        <v>41</v>
      </c>
      <c r="Q4274" s="20" t="s">
        <v>41</v>
      </c>
      <c r="T4274" s="20" t="s">
        <v>41</v>
      </c>
      <c r="U4274" s="20" t="s">
        <v>41</v>
      </c>
      <c r="Z4274" s="20" t="s">
        <v>41</v>
      </c>
      <c r="AC4274" s="20" t="s">
        <v>41</v>
      </c>
      <c r="AD4274" s="17" t="s">
        <v>8874</v>
      </c>
      <c r="AL4274" s="17">
        <v>68006262</v>
      </c>
      <c r="AP4274" s="17" t="s">
        <v>6750</v>
      </c>
      <c r="AQ4274" s="17" t="s">
        <v>44</v>
      </c>
      <c r="AS4274" s="17" t="s">
        <v>6751</v>
      </c>
      <c r="AT4274" s="17" t="s">
        <v>6752</v>
      </c>
      <c r="AU4274" s="17" t="s">
        <v>45</v>
      </c>
      <c r="AW4274" s="17">
        <v>19370153</v>
      </c>
    </row>
    <row r="4275" spans="1:51" ht="30" customHeight="1">
      <c r="A4275" s="17" t="s">
        <v>2313</v>
      </c>
      <c r="C4275" s="17" t="s">
        <v>2314</v>
      </c>
      <c r="D4275" s="17" t="s">
        <v>2315</v>
      </c>
      <c r="E4275" s="17" t="s">
        <v>8876</v>
      </c>
      <c r="G4275" s="20" t="s">
        <v>41</v>
      </c>
      <c r="M4275" s="20" t="s">
        <v>41</v>
      </c>
      <c r="N4275" s="20" t="s">
        <v>41</v>
      </c>
      <c r="O4275" s="20" t="s">
        <v>41</v>
      </c>
      <c r="R4275" s="20" t="s">
        <v>41</v>
      </c>
      <c r="T4275" s="20" t="s">
        <v>41</v>
      </c>
      <c r="U4275" s="20" t="s">
        <v>41</v>
      </c>
      <c r="X4275" s="20" t="s">
        <v>41</v>
      </c>
      <c r="Y4275" s="20" t="s">
        <v>41</v>
      </c>
      <c r="AJ4275" s="20" t="s">
        <v>41</v>
      </c>
      <c r="AQ4275" s="17" t="s">
        <v>44</v>
      </c>
      <c r="AS4275" s="17" t="s">
        <v>8433</v>
      </c>
      <c r="AT4275" s="17" t="s">
        <v>8437</v>
      </c>
      <c r="AU4275" s="17" t="s">
        <v>45</v>
      </c>
      <c r="AW4275" s="17">
        <v>3040565</v>
      </c>
    </row>
    <row r="4276" spans="1:51" ht="30" customHeight="1">
      <c r="A4276" s="17" t="s">
        <v>2313</v>
      </c>
      <c r="C4276" s="17" t="s">
        <v>6783</v>
      </c>
      <c r="D4276" s="17" t="s">
        <v>6784</v>
      </c>
      <c r="E4276" s="17" t="s">
        <v>8876</v>
      </c>
      <c r="H4276" s="20" t="s">
        <v>41</v>
      </c>
      <c r="M4276" s="20" t="s">
        <v>41</v>
      </c>
      <c r="N4276" s="20" t="s">
        <v>41</v>
      </c>
      <c r="Q4276" s="20" t="s">
        <v>41</v>
      </c>
      <c r="T4276" s="20" t="s">
        <v>41</v>
      </c>
      <c r="U4276" s="20" t="s">
        <v>41</v>
      </c>
      <c r="Z4276" s="20" t="s">
        <v>41</v>
      </c>
      <c r="AC4276" s="20" t="s">
        <v>41</v>
      </c>
      <c r="AD4276" s="17" t="s">
        <v>8874</v>
      </c>
      <c r="AL4276" s="17">
        <v>68006262</v>
      </c>
      <c r="AP4276" s="17" t="s">
        <v>6750</v>
      </c>
      <c r="AQ4276" s="17" t="s">
        <v>44</v>
      </c>
      <c r="AS4276" s="17" t="s">
        <v>6751</v>
      </c>
      <c r="AT4276" s="17" t="s">
        <v>6752</v>
      </c>
      <c r="AU4276" s="17" t="s">
        <v>45</v>
      </c>
      <c r="AW4276" s="17">
        <v>19370153</v>
      </c>
    </row>
    <row r="4277" spans="1:51" ht="30" customHeight="1">
      <c r="A4277" s="17" t="s">
        <v>7616</v>
      </c>
      <c r="C4277" s="17" t="s">
        <v>7617</v>
      </c>
      <c r="D4277" s="17" t="s">
        <v>7618</v>
      </c>
      <c r="E4277" s="17" t="s">
        <v>8876</v>
      </c>
      <c r="H4277" s="20" t="s">
        <v>41</v>
      </c>
      <c r="M4277" s="20" t="s">
        <v>41</v>
      </c>
      <c r="N4277" s="20" t="s">
        <v>41</v>
      </c>
      <c r="Q4277" s="20" t="s">
        <v>41</v>
      </c>
      <c r="T4277" s="20" t="s">
        <v>41</v>
      </c>
      <c r="U4277" s="20" t="s">
        <v>41</v>
      </c>
      <c r="Z4277" s="20" t="s">
        <v>41</v>
      </c>
      <c r="AC4277" s="20" t="s">
        <v>41</v>
      </c>
      <c r="AD4277" s="17" t="s">
        <v>8874</v>
      </c>
      <c r="AL4277" s="17">
        <v>68006262</v>
      </c>
      <c r="AP4277" s="17" t="s">
        <v>6750</v>
      </c>
      <c r="AQ4277" s="17" t="s">
        <v>44</v>
      </c>
      <c r="AS4277" s="17" t="s">
        <v>6751</v>
      </c>
      <c r="AT4277" s="17" t="s">
        <v>6752</v>
      </c>
      <c r="AU4277" s="17" t="s">
        <v>45</v>
      </c>
      <c r="AW4277" s="17">
        <v>19370153</v>
      </c>
    </row>
    <row r="4278" spans="1:51" ht="30" customHeight="1">
      <c r="A4278" s="17" t="s">
        <v>8047</v>
      </c>
      <c r="C4278" s="17" t="s">
        <v>8048</v>
      </c>
      <c r="D4278" s="17" t="s">
        <v>8049</v>
      </c>
      <c r="E4278" s="17" t="s">
        <v>8876</v>
      </c>
      <c r="H4278" s="20" t="s">
        <v>41</v>
      </c>
      <c r="M4278" s="20" t="s">
        <v>41</v>
      </c>
      <c r="N4278" s="20" t="s">
        <v>41</v>
      </c>
      <c r="O4278" s="20" t="s">
        <v>41</v>
      </c>
      <c r="S4278" s="20" t="s">
        <v>41</v>
      </c>
      <c r="AC4278" s="20" t="s">
        <v>41</v>
      </c>
      <c r="AD4278" s="17" t="s">
        <v>8036</v>
      </c>
      <c r="AE4278" s="17">
        <v>68012559</v>
      </c>
      <c r="AG4278" s="20" t="s">
        <v>41</v>
      </c>
      <c r="AO4278" s="17" t="s">
        <v>8019</v>
      </c>
      <c r="AP4278" s="17" t="s">
        <v>8037</v>
      </c>
      <c r="AQ4278" s="17" t="s">
        <v>8038</v>
      </c>
      <c r="AR4278" s="17" t="s">
        <v>8008</v>
      </c>
      <c r="AS4278" s="17" t="s">
        <v>8009</v>
      </c>
      <c r="AT4278" s="17" t="s">
        <v>8010</v>
      </c>
      <c r="AU4278" s="17" t="s">
        <v>45</v>
      </c>
      <c r="AW4278" s="17">
        <v>16818493</v>
      </c>
      <c r="AX4278" s="17" t="s">
        <v>8873</v>
      </c>
      <c r="AY4278" s="20" t="s">
        <v>41</v>
      </c>
    </row>
    <row r="4279" spans="1:51" ht="30" customHeight="1">
      <c r="A4279" s="17" t="s">
        <v>1329</v>
      </c>
      <c r="C4279" s="17" t="s">
        <v>1330</v>
      </c>
      <c r="D4279" s="17" t="s">
        <v>1331</v>
      </c>
      <c r="E4279" s="17" t="s">
        <v>8876</v>
      </c>
      <c r="G4279" s="20" t="s">
        <v>41</v>
      </c>
      <c r="M4279" s="20" t="s">
        <v>41</v>
      </c>
      <c r="N4279" s="20" t="s">
        <v>41</v>
      </c>
      <c r="O4279" s="20" t="s">
        <v>41</v>
      </c>
      <c r="R4279" s="20" t="s">
        <v>41</v>
      </c>
      <c r="T4279" s="20" t="s">
        <v>41</v>
      </c>
      <c r="U4279" s="20" t="s">
        <v>41</v>
      </c>
      <c r="X4279" s="20" t="s">
        <v>41</v>
      </c>
      <c r="Y4279" s="20" t="s">
        <v>41</v>
      </c>
      <c r="AJ4279" s="20" t="s">
        <v>41</v>
      </c>
      <c r="AQ4279" s="17" t="s">
        <v>44</v>
      </c>
      <c r="AS4279" s="17" t="s">
        <v>8433</v>
      </c>
      <c r="AT4279" s="17" t="s">
        <v>8437</v>
      </c>
      <c r="AU4279" s="17" t="s">
        <v>45</v>
      </c>
      <c r="AW4279" s="17">
        <v>3040565</v>
      </c>
      <c r="AY4279" s="20" t="s">
        <v>41</v>
      </c>
    </row>
    <row r="4280" spans="1:51" ht="30" customHeight="1">
      <c r="A4280" s="17" t="s">
        <v>1329</v>
      </c>
      <c r="C4280" s="17" t="s">
        <v>4480</v>
      </c>
      <c r="D4280" s="17" t="s">
        <v>4481</v>
      </c>
      <c r="E4280" s="17" t="s">
        <v>8876</v>
      </c>
      <c r="H4280" s="20" t="s">
        <v>41</v>
      </c>
      <c r="M4280" s="20" t="s">
        <v>41</v>
      </c>
      <c r="N4280" s="20" t="s">
        <v>41</v>
      </c>
      <c r="P4280" s="20" t="s">
        <v>41</v>
      </c>
      <c r="W4280" s="20" t="s">
        <v>39</v>
      </c>
      <c r="Z4280" s="20" t="s">
        <v>41</v>
      </c>
      <c r="AC4280" s="20" t="s">
        <v>41</v>
      </c>
      <c r="AD4280" s="17" t="s">
        <v>8874</v>
      </c>
      <c r="AL4280" s="17">
        <v>68006262</v>
      </c>
      <c r="AS4280" s="17" t="s">
        <v>3285</v>
      </c>
      <c r="AT4280" s="17" t="s">
        <v>3286</v>
      </c>
      <c r="AU4280" s="17" t="s">
        <v>3287</v>
      </c>
      <c r="AW4280" s="17">
        <v>22745773</v>
      </c>
      <c r="AY4280" s="20" t="s">
        <v>41</v>
      </c>
    </row>
    <row r="4281" spans="1:51" ht="30" customHeight="1">
      <c r="A4281" s="17" t="s">
        <v>1329</v>
      </c>
      <c r="C4281" s="17" t="s">
        <v>4480</v>
      </c>
      <c r="D4281" s="17" t="s">
        <v>4481</v>
      </c>
      <c r="E4281" s="17" t="s">
        <v>8876</v>
      </c>
      <c r="H4281" s="20" t="s">
        <v>41</v>
      </c>
      <c r="M4281" s="20" t="s">
        <v>41</v>
      </c>
      <c r="N4281" s="20" t="s">
        <v>41</v>
      </c>
      <c r="Q4281" s="20" t="s">
        <v>41</v>
      </c>
      <c r="T4281" s="20" t="s">
        <v>41</v>
      </c>
      <c r="U4281" s="20" t="s">
        <v>41</v>
      </c>
      <c r="Z4281" s="20" t="s">
        <v>41</v>
      </c>
      <c r="AC4281" s="20" t="s">
        <v>41</v>
      </c>
      <c r="AD4281" s="17" t="s">
        <v>8874</v>
      </c>
      <c r="AL4281" s="17">
        <v>68006262</v>
      </c>
      <c r="AP4281" s="17" t="s">
        <v>6750</v>
      </c>
      <c r="AQ4281" s="17" t="s">
        <v>44</v>
      </c>
      <c r="AS4281" s="17" t="s">
        <v>6751</v>
      </c>
      <c r="AT4281" s="17" t="s">
        <v>6752</v>
      </c>
      <c r="AU4281" s="17" t="s">
        <v>45</v>
      </c>
      <c r="AW4281" s="17">
        <v>19370153</v>
      </c>
      <c r="AY4281" s="20" t="s">
        <v>41</v>
      </c>
    </row>
    <row r="4282" spans="1:51" ht="30" customHeight="1">
      <c r="A4282" s="17" t="s">
        <v>2004</v>
      </c>
      <c r="C4282" s="17" t="s">
        <v>2005</v>
      </c>
      <c r="D4282" s="17" t="s">
        <v>2006</v>
      </c>
      <c r="E4282" s="17" t="s">
        <v>8876</v>
      </c>
      <c r="G4282" s="20" t="s">
        <v>41</v>
      </c>
      <c r="M4282" s="20" t="s">
        <v>41</v>
      </c>
      <c r="N4282" s="20" t="s">
        <v>41</v>
      </c>
      <c r="O4282" s="20" t="s">
        <v>41</v>
      </c>
      <c r="R4282" s="20" t="s">
        <v>41</v>
      </c>
      <c r="T4282" s="20" t="s">
        <v>41</v>
      </c>
      <c r="U4282" s="20" t="s">
        <v>41</v>
      </c>
      <c r="X4282" s="20" t="s">
        <v>41</v>
      </c>
      <c r="Y4282" s="20" t="s">
        <v>41</v>
      </c>
      <c r="AJ4282" s="20" t="s">
        <v>41</v>
      </c>
      <c r="AQ4282" s="17" t="s">
        <v>44</v>
      </c>
      <c r="AS4282" s="17" t="s">
        <v>8433</v>
      </c>
      <c r="AT4282" s="17" t="s">
        <v>8437</v>
      </c>
      <c r="AU4282" s="17" t="s">
        <v>45</v>
      </c>
      <c r="AW4282" s="17">
        <v>3040565</v>
      </c>
    </row>
    <row r="4283" spans="1:51" ht="30" customHeight="1">
      <c r="A4283" s="17" t="s">
        <v>2004</v>
      </c>
      <c r="C4283" s="17" t="s">
        <v>5693</v>
      </c>
      <c r="D4283" s="17" t="s">
        <v>5694</v>
      </c>
      <c r="E4283" s="17" t="s">
        <v>8876</v>
      </c>
      <c r="H4283" s="20" t="s">
        <v>41</v>
      </c>
      <c r="M4283" s="20" t="s">
        <v>41</v>
      </c>
      <c r="N4283" s="20" t="s">
        <v>41</v>
      </c>
      <c r="P4283" s="20" t="s">
        <v>41</v>
      </c>
      <c r="W4283" s="20" t="s">
        <v>39</v>
      </c>
      <c r="Z4283" s="20" t="s">
        <v>41</v>
      </c>
      <c r="AC4283" s="20" t="s">
        <v>41</v>
      </c>
      <c r="AD4283" s="17" t="s">
        <v>8874</v>
      </c>
      <c r="AL4283" s="17">
        <v>68006262</v>
      </c>
      <c r="AS4283" s="17" t="s">
        <v>3285</v>
      </c>
      <c r="AT4283" s="17" t="s">
        <v>3286</v>
      </c>
      <c r="AU4283" s="17" t="s">
        <v>3287</v>
      </c>
      <c r="AW4283" s="17">
        <v>22745773</v>
      </c>
    </row>
    <row r="4284" spans="1:51" ht="30" customHeight="1">
      <c r="A4284" s="17" t="s">
        <v>2004</v>
      </c>
      <c r="C4284" s="17" t="s">
        <v>5693</v>
      </c>
      <c r="D4284" s="17" t="s">
        <v>5694</v>
      </c>
      <c r="E4284" s="17" t="s">
        <v>8876</v>
      </c>
      <c r="H4284" s="20" t="s">
        <v>41</v>
      </c>
      <c r="M4284" s="20" t="s">
        <v>41</v>
      </c>
      <c r="N4284" s="20" t="s">
        <v>41</v>
      </c>
      <c r="P4284" s="20" t="s">
        <v>41</v>
      </c>
      <c r="Z4284" s="20" t="s">
        <v>41</v>
      </c>
      <c r="AC4284" s="20" t="s">
        <v>41</v>
      </c>
      <c r="AD4284" s="17" t="s">
        <v>8874</v>
      </c>
      <c r="AL4284" s="17">
        <v>68006262</v>
      </c>
      <c r="AS4284" s="17" t="s">
        <v>3285</v>
      </c>
      <c r="AT4284" s="17" t="s">
        <v>3286</v>
      </c>
      <c r="AU4284" s="17" t="s">
        <v>3287</v>
      </c>
      <c r="AW4284" s="17">
        <v>22745773</v>
      </c>
    </row>
    <row r="4285" spans="1:51" ht="30" customHeight="1">
      <c r="A4285" s="17" t="s">
        <v>4077</v>
      </c>
      <c r="C4285" s="17" t="s">
        <v>4078</v>
      </c>
      <c r="D4285" s="17" t="s">
        <v>4079</v>
      </c>
      <c r="E4285" s="17" t="s">
        <v>8876</v>
      </c>
      <c r="H4285" s="20" t="s">
        <v>41</v>
      </c>
      <c r="M4285" s="20" t="s">
        <v>41</v>
      </c>
      <c r="N4285" s="20" t="s">
        <v>41</v>
      </c>
      <c r="P4285" s="20" t="s">
        <v>41</v>
      </c>
      <c r="T4285" s="20" t="s">
        <v>41</v>
      </c>
      <c r="W4285" s="20" t="s">
        <v>40</v>
      </c>
      <c r="Z4285" s="20" t="s">
        <v>41</v>
      </c>
      <c r="AC4285" s="20" t="s">
        <v>41</v>
      </c>
      <c r="AD4285" s="17" t="s">
        <v>8874</v>
      </c>
      <c r="AL4285" s="17">
        <v>68006262</v>
      </c>
      <c r="AS4285" s="17" t="s">
        <v>3285</v>
      </c>
      <c r="AT4285" s="17" t="s">
        <v>3286</v>
      </c>
      <c r="AU4285" s="17" t="s">
        <v>3287</v>
      </c>
      <c r="AW4285" s="17">
        <v>22745773</v>
      </c>
    </row>
    <row r="4286" spans="1:51" ht="30" customHeight="1">
      <c r="A4286" s="17" t="s">
        <v>1542</v>
      </c>
      <c r="C4286" s="17" t="s">
        <v>1543</v>
      </c>
      <c r="D4286" s="17" t="s">
        <v>1544</v>
      </c>
      <c r="E4286" s="17" t="s">
        <v>8876</v>
      </c>
      <c r="G4286" s="20" t="s">
        <v>41</v>
      </c>
      <c r="M4286" s="20" t="s">
        <v>41</v>
      </c>
      <c r="N4286" s="20" t="s">
        <v>41</v>
      </c>
      <c r="O4286" s="20" t="s">
        <v>41</v>
      </c>
      <c r="R4286" s="20" t="s">
        <v>41</v>
      </c>
      <c r="T4286" s="20" t="s">
        <v>41</v>
      </c>
      <c r="U4286" s="20" t="s">
        <v>41</v>
      </c>
      <c r="X4286" s="20" t="s">
        <v>41</v>
      </c>
      <c r="Y4286" s="20" t="s">
        <v>41</v>
      </c>
      <c r="AJ4286" s="20" t="s">
        <v>41</v>
      </c>
      <c r="AQ4286" s="17" t="s">
        <v>44</v>
      </c>
      <c r="AS4286" s="17" t="s">
        <v>8433</v>
      </c>
      <c r="AT4286" s="17" t="s">
        <v>8437</v>
      </c>
      <c r="AU4286" s="17" t="s">
        <v>45</v>
      </c>
      <c r="AW4286" s="17">
        <v>3040565</v>
      </c>
      <c r="AY4286" s="20" t="s">
        <v>41</v>
      </c>
    </row>
    <row r="4287" spans="1:51" ht="30" customHeight="1">
      <c r="A4287" s="17" t="s">
        <v>1542</v>
      </c>
      <c r="C4287" s="17" t="s">
        <v>4965</v>
      </c>
      <c r="D4287" s="17" t="s">
        <v>4966</v>
      </c>
      <c r="E4287" s="17" t="s">
        <v>8876</v>
      </c>
      <c r="H4287" s="20" t="s">
        <v>41</v>
      </c>
      <c r="M4287" s="20" t="s">
        <v>41</v>
      </c>
      <c r="N4287" s="20" t="s">
        <v>41</v>
      </c>
      <c r="P4287" s="20" t="s">
        <v>41</v>
      </c>
      <c r="W4287" s="20" t="s">
        <v>39</v>
      </c>
      <c r="Z4287" s="20" t="s">
        <v>41</v>
      </c>
      <c r="AC4287" s="20" t="s">
        <v>41</v>
      </c>
      <c r="AD4287" s="17" t="s">
        <v>8874</v>
      </c>
      <c r="AL4287" s="17">
        <v>68006262</v>
      </c>
      <c r="AS4287" s="17" t="s">
        <v>3285</v>
      </c>
      <c r="AT4287" s="17" t="s">
        <v>3286</v>
      </c>
      <c r="AU4287" s="17" t="s">
        <v>3287</v>
      </c>
      <c r="AW4287" s="17">
        <v>22745773</v>
      </c>
      <c r="AY4287" s="20" t="s">
        <v>41</v>
      </c>
    </row>
    <row r="4288" spans="1:51" ht="30" customHeight="1">
      <c r="A4288" s="17" t="s">
        <v>4348</v>
      </c>
      <c r="C4288" s="17" t="s">
        <v>4349</v>
      </c>
      <c r="D4288" s="17" t="s">
        <v>4350</v>
      </c>
      <c r="E4288" s="17" t="s">
        <v>8876</v>
      </c>
      <c r="H4288" s="20" t="s">
        <v>41</v>
      </c>
      <c r="M4288" s="20" t="s">
        <v>41</v>
      </c>
      <c r="N4288" s="20" t="s">
        <v>41</v>
      </c>
      <c r="P4288" s="20" t="s">
        <v>41</v>
      </c>
      <c r="W4288" s="20" t="s">
        <v>39</v>
      </c>
      <c r="Z4288" s="20" t="s">
        <v>41</v>
      </c>
      <c r="AC4288" s="20" t="s">
        <v>41</v>
      </c>
      <c r="AD4288" s="17" t="s">
        <v>8874</v>
      </c>
      <c r="AL4288" s="17">
        <v>68006262</v>
      </c>
      <c r="AS4288" s="17" t="s">
        <v>3285</v>
      </c>
      <c r="AT4288" s="17" t="s">
        <v>3286</v>
      </c>
      <c r="AU4288" s="17" t="s">
        <v>3287</v>
      </c>
      <c r="AW4288" s="17">
        <v>22745773</v>
      </c>
      <c r="AY4288" s="20" t="s">
        <v>41</v>
      </c>
    </row>
    <row r="4289" spans="1:51" ht="30" customHeight="1">
      <c r="A4289" s="17" t="s">
        <v>4348</v>
      </c>
      <c r="C4289" s="17" t="s">
        <v>4349</v>
      </c>
      <c r="D4289" s="17" t="s">
        <v>4350</v>
      </c>
      <c r="E4289" s="17" t="s">
        <v>8876</v>
      </c>
      <c r="H4289" s="20" t="s">
        <v>41</v>
      </c>
      <c r="M4289" s="20" t="s">
        <v>41</v>
      </c>
      <c r="N4289" s="20" t="s">
        <v>41</v>
      </c>
      <c r="P4289" s="20" t="s">
        <v>41</v>
      </c>
      <c r="Z4289" s="20" t="s">
        <v>41</v>
      </c>
      <c r="AC4289" s="20" t="s">
        <v>41</v>
      </c>
      <c r="AD4289" s="17" t="s">
        <v>8874</v>
      </c>
      <c r="AL4289" s="17">
        <v>68006262</v>
      </c>
      <c r="AS4289" s="17" t="s">
        <v>3285</v>
      </c>
      <c r="AT4289" s="17" t="s">
        <v>3286</v>
      </c>
      <c r="AU4289" s="17" t="s">
        <v>3287</v>
      </c>
      <c r="AW4289" s="17">
        <v>22745773</v>
      </c>
      <c r="AY4289" s="20" t="s">
        <v>41</v>
      </c>
    </row>
    <row r="4290" spans="1:51" ht="30" customHeight="1">
      <c r="A4290" s="17" t="s">
        <v>6313</v>
      </c>
      <c r="C4290" s="17" t="s">
        <v>6314</v>
      </c>
      <c r="D4290" s="17" t="s">
        <v>6315</v>
      </c>
      <c r="E4290" s="17" t="s">
        <v>8876</v>
      </c>
      <c r="H4290" s="20" t="s">
        <v>41</v>
      </c>
      <c r="M4290" s="20" t="s">
        <v>41</v>
      </c>
      <c r="N4290" s="20" t="s">
        <v>41</v>
      </c>
      <c r="P4290" s="20" t="s">
        <v>41</v>
      </c>
      <c r="W4290" s="20" t="s">
        <v>39</v>
      </c>
      <c r="Z4290" s="20" t="s">
        <v>41</v>
      </c>
      <c r="AC4290" s="20" t="s">
        <v>41</v>
      </c>
      <c r="AD4290" s="17" t="s">
        <v>8874</v>
      </c>
      <c r="AL4290" s="17">
        <v>68006262</v>
      </c>
      <c r="AS4290" s="17" t="s">
        <v>3285</v>
      </c>
      <c r="AT4290" s="17" t="s">
        <v>3286</v>
      </c>
      <c r="AU4290" s="17" t="s">
        <v>3287</v>
      </c>
      <c r="AW4290" s="17">
        <v>22745773</v>
      </c>
    </row>
    <row r="4291" spans="1:51" ht="30" customHeight="1">
      <c r="A4291" s="17" t="s">
        <v>4583</v>
      </c>
      <c r="C4291" s="17" t="s">
        <v>4584</v>
      </c>
      <c r="D4291" s="17" t="s">
        <v>4585</v>
      </c>
      <c r="E4291" s="17" t="s">
        <v>8876</v>
      </c>
      <c r="H4291" s="20" t="s">
        <v>41</v>
      </c>
      <c r="M4291" s="20" t="s">
        <v>41</v>
      </c>
      <c r="N4291" s="20" t="s">
        <v>41</v>
      </c>
      <c r="P4291" s="20" t="s">
        <v>41</v>
      </c>
      <c r="W4291" s="20" t="s">
        <v>39</v>
      </c>
      <c r="Z4291" s="20" t="s">
        <v>41</v>
      </c>
      <c r="AC4291" s="20" t="s">
        <v>41</v>
      </c>
      <c r="AD4291" s="17" t="s">
        <v>8874</v>
      </c>
      <c r="AL4291" s="17">
        <v>68006262</v>
      </c>
      <c r="AS4291" s="17" t="s">
        <v>3285</v>
      </c>
      <c r="AT4291" s="17" t="s">
        <v>3286</v>
      </c>
      <c r="AU4291" s="17" t="s">
        <v>3287</v>
      </c>
      <c r="AW4291" s="17">
        <v>22745773</v>
      </c>
    </row>
    <row r="4292" spans="1:51" ht="30" customHeight="1">
      <c r="A4292" s="17" t="s">
        <v>5363</v>
      </c>
      <c r="C4292" s="17" t="s">
        <v>5364</v>
      </c>
      <c r="D4292" s="17" t="s">
        <v>5365</v>
      </c>
      <c r="E4292" s="17" t="s">
        <v>8876</v>
      </c>
      <c r="H4292" s="20" t="s">
        <v>41</v>
      </c>
      <c r="M4292" s="20" t="s">
        <v>41</v>
      </c>
      <c r="N4292" s="20" t="s">
        <v>41</v>
      </c>
      <c r="P4292" s="20" t="s">
        <v>41</v>
      </c>
      <c r="W4292" s="20" t="s">
        <v>39</v>
      </c>
      <c r="Z4292" s="20" t="s">
        <v>41</v>
      </c>
      <c r="AC4292" s="20" t="s">
        <v>41</v>
      </c>
      <c r="AD4292" s="17" t="s">
        <v>8874</v>
      </c>
      <c r="AL4292" s="17">
        <v>68006262</v>
      </c>
      <c r="AS4292" s="17" t="s">
        <v>3285</v>
      </c>
      <c r="AT4292" s="17" t="s">
        <v>3286</v>
      </c>
      <c r="AU4292" s="17" t="s">
        <v>3287</v>
      </c>
      <c r="AW4292" s="17">
        <v>22745773</v>
      </c>
    </row>
    <row r="4293" spans="1:51" ht="30" customHeight="1">
      <c r="A4293" s="17" t="s">
        <v>5790</v>
      </c>
      <c r="C4293" s="17" t="s">
        <v>5791</v>
      </c>
      <c r="D4293" s="17" t="s">
        <v>5792</v>
      </c>
      <c r="E4293" s="17" t="s">
        <v>8876</v>
      </c>
      <c r="H4293" s="20" t="s">
        <v>41</v>
      </c>
      <c r="M4293" s="20" t="s">
        <v>41</v>
      </c>
      <c r="N4293" s="20" t="s">
        <v>41</v>
      </c>
      <c r="P4293" s="20" t="s">
        <v>41</v>
      </c>
      <c r="T4293" s="20" t="s">
        <v>41</v>
      </c>
      <c r="W4293" s="20" t="s">
        <v>40</v>
      </c>
      <c r="Z4293" s="20" t="s">
        <v>41</v>
      </c>
      <c r="AC4293" s="20" t="s">
        <v>41</v>
      </c>
      <c r="AD4293" s="17" t="s">
        <v>8874</v>
      </c>
      <c r="AL4293" s="17">
        <v>68006262</v>
      </c>
      <c r="AS4293" s="17" t="s">
        <v>3285</v>
      </c>
      <c r="AT4293" s="17" t="s">
        <v>3286</v>
      </c>
      <c r="AU4293" s="17" t="s">
        <v>3287</v>
      </c>
      <c r="AW4293" s="17">
        <v>22745773</v>
      </c>
      <c r="AY4293" s="20" t="s">
        <v>41</v>
      </c>
    </row>
    <row r="4294" spans="1:51" ht="30" customHeight="1">
      <c r="A4294" s="17" t="s">
        <v>3249</v>
      </c>
      <c r="C4294" s="17" t="s">
        <v>3250</v>
      </c>
      <c r="D4294" s="17" t="s">
        <v>3251</v>
      </c>
      <c r="E4294" s="17" t="s">
        <v>8876</v>
      </c>
      <c r="I4294" s="20" t="s">
        <v>41</v>
      </c>
      <c r="J4294" s="20" t="s">
        <v>41</v>
      </c>
      <c r="X4294" s="20" t="s">
        <v>41</v>
      </c>
      <c r="AC4294" s="20" t="s">
        <v>41</v>
      </c>
      <c r="AD4294" s="17" t="s">
        <v>3227</v>
      </c>
      <c r="AE4294" s="17">
        <v>68012559</v>
      </c>
      <c r="AG4294" s="20" t="s">
        <v>41</v>
      </c>
      <c r="AO4294" s="17" t="s">
        <v>3228</v>
      </c>
      <c r="AQ4294" s="17" t="s">
        <v>44</v>
      </c>
      <c r="AR4294" s="17" t="s">
        <v>3229</v>
      </c>
      <c r="AS4294" s="17" t="s">
        <v>2686</v>
      </c>
      <c r="AT4294" s="17" t="s">
        <v>2585</v>
      </c>
      <c r="AU4294" s="17" t="s">
        <v>2375</v>
      </c>
      <c r="AW4294" s="17">
        <v>17662512</v>
      </c>
    </row>
    <row r="4295" spans="1:51" ht="30" customHeight="1">
      <c r="A4295" s="17" t="s">
        <v>187</v>
      </c>
      <c r="C4295" s="17" t="s">
        <v>188</v>
      </c>
      <c r="D4295" s="17" t="s">
        <v>189</v>
      </c>
      <c r="E4295" s="17" t="s">
        <v>8876</v>
      </c>
      <c r="M4295" s="20" t="s">
        <v>41</v>
      </c>
      <c r="N4295" s="20" t="s">
        <v>41</v>
      </c>
      <c r="O4295" s="20" t="s">
        <v>41</v>
      </c>
      <c r="R4295" s="20" t="s">
        <v>41</v>
      </c>
      <c r="T4295" s="20" t="s">
        <v>41</v>
      </c>
      <c r="U4295" s="20" t="s">
        <v>41</v>
      </c>
      <c r="AC4295" s="20" t="s">
        <v>41</v>
      </c>
      <c r="AD4295" s="17" t="s">
        <v>190</v>
      </c>
      <c r="AE4295" s="17">
        <v>67563409</v>
      </c>
      <c r="AI4295" s="20" t="s">
        <v>41</v>
      </c>
      <c r="AQ4295" s="17" t="s">
        <v>44</v>
      </c>
      <c r="AS4295" s="17" t="s">
        <v>8433</v>
      </c>
      <c r="AT4295" s="17" t="s">
        <v>8437</v>
      </c>
      <c r="AU4295" s="17" t="s">
        <v>45</v>
      </c>
      <c r="AV4295" s="20" t="s">
        <v>41</v>
      </c>
      <c r="AW4295" s="17">
        <v>3040565</v>
      </c>
    </row>
    <row r="4296" spans="1:51" ht="30" customHeight="1">
      <c r="A4296" s="17" t="s">
        <v>187</v>
      </c>
      <c r="C4296" s="17" t="s">
        <v>188</v>
      </c>
      <c r="D4296" s="17" t="s">
        <v>5601</v>
      </c>
      <c r="E4296" s="17" t="s">
        <v>8876</v>
      </c>
      <c r="H4296" s="20" t="s">
        <v>41</v>
      </c>
      <c r="M4296" s="20" t="s">
        <v>41</v>
      </c>
      <c r="N4296" s="20" t="s">
        <v>41</v>
      </c>
      <c r="P4296" s="20" t="s">
        <v>41</v>
      </c>
      <c r="T4296" s="20" t="s">
        <v>41</v>
      </c>
      <c r="W4296" s="20" t="s">
        <v>40</v>
      </c>
      <c r="Z4296" s="20" t="s">
        <v>41</v>
      </c>
      <c r="AC4296" s="20" t="s">
        <v>41</v>
      </c>
      <c r="AD4296" s="17" t="s">
        <v>8874</v>
      </c>
      <c r="AL4296" s="17">
        <v>68006262</v>
      </c>
      <c r="AS4296" s="17" t="s">
        <v>3285</v>
      </c>
      <c r="AT4296" s="17" t="s">
        <v>3286</v>
      </c>
      <c r="AU4296" s="17" t="s">
        <v>3287</v>
      </c>
      <c r="AW4296" s="17">
        <v>22745773</v>
      </c>
    </row>
    <row r="4297" spans="1:51" ht="30" customHeight="1">
      <c r="A4297" s="17" t="s">
        <v>187</v>
      </c>
      <c r="C4297" s="17" t="s">
        <v>188</v>
      </c>
      <c r="D4297" s="17" t="s">
        <v>5601</v>
      </c>
      <c r="E4297" s="17" t="s">
        <v>8876</v>
      </c>
      <c r="H4297" s="20" t="s">
        <v>41</v>
      </c>
      <c r="M4297" s="20" t="s">
        <v>41</v>
      </c>
      <c r="N4297" s="20" t="s">
        <v>41</v>
      </c>
      <c r="P4297" s="20" t="s">
        <v>41</v>
      </c>
      <c r="Z4297" s="20" t="s">
        <v>41</v>
      </c>
      <c r="AC4297" s="20" t="s">
        <v>41</v>
      </c>
      <c r="AD4297" s="17" t="s">
        <v>8874</v>
      </c>
      <c r="AL4297" s="17">
        <v>68006262</v>
      </c>
      <c r="AS4297" s="17" t="s">
        <v>3285</v>
      </c>
      <c r="AT4297" s="17" t="s">
        <v>3286</v>
      </c>
      <c r="AU4297" s="17" t="s">
        <v>3287</v>
      </c>
      <c r="AW4297" s="17">
        <v>22745773</v>
      </c>
    </row>
    <row r="4298" spans="1:51" ht="30" customHeight="1">
      <c r="A4298" s="17" t="s">
        <v>187</v>
      </c>
      <c r="C4298" s="17" t="s">
        <v>188</v>
      </c>
      <c r="D4298" s="17" t="s">
        <v>5601</v>
      </c>
      <c r="E4298" s="17" t="s">
        <v>8876</v>
      </c>
      <c r="H4298" s="20" t="s">
        <v>41</v>
      </c>
      <c r="M4298" s="20" t="s">
        <v>41</v>
      </c>
      <c r="N4298" s="20" t="s">
        <v>41</v>
      </c>
      <c r="Q4298" s="20" t="s">
        <v>41</v>
      </c>
      <c r="T4298" s="20" t="s">
        <v>41</v>
      </c>
      <c r="U4298" s="20" t="s">
        <v>41</v>
      </c>
      <c r="Z4298" s="20" t="s">
        <v>41</v>
      </c>
      <c r="AC4298" s="20" t="s">
        <v>41</v>
      </c>
      <c r="AD4298" s="17" t="s">
        <v>8874</v>
      </c>
      <c r="AL4298" s="17">
        <v>68006262</v>
      </c>
      <c r="AP4298" s="17" t="s">
        <v>6750</v>
      </c>
      <c r="AQ4298" s="17" t="s">
        <v>44</v>
      </c>
      <c r="AS4298" s="17" t="s">
        <v>6751</v>
      </c>
      <c r="AT4298" s="17" t="s">
        <v>6752</v>
      </c>
      <c r="AU4298" s="17" t="s">
        <v>45</v>
      </c>
      <c r="AW4298" s="17">
        <v>19370153</v>
      </c>
    </row>
    <row r="4299" spans="1:51" ht="30" customHeight="1">
      <c r="A4299" s="17" t="s">
        <v>7522</v>
      </c>
      <c r="C4299" s="17" t="s">
        <v>7523</v>
      </c>
      <c r="D4299" s="17" t="s">
        <v>7524</v>
      </c>
      <c r="E4299" s="17" t="s">
        <v>8876</v>
      </c>
      <c r="H4299" s="20" t="s">
        <v>41</v>
      </c>
      <c r="M4299" s="20" t="s">
        <v>41</v>
      </c>
      <c r="N4299" s="20" t="s">
        <v>41</v>
      </c>
      <c r="Q4299" s="20" t="s">
        <v>41</v>
      </c>
      <c r="T4299" s="20" t="s">
        <v>41</v>
      </c>
      <c r="U4299" s="20" t="s">
        <v>41</v>
      </c>
      <c r="Z4299" s="20" t="s">
        <v>41</v>
      </c>
      <c r="AC4299" s="20" t="s">
        <v>41</v>
      </c>
      <c r="AD4299" s="17" t="s">
        <v>8874</v>
      </c>
      <c r="AL4299" s="17">
        <v>68006262</v>
      </c>
      <c r="AP4299" s="17" t="s">
        <v>6750</v>
      </c>
      <c r="AQ4299" s="17" t="s">
        <v>44</v>
      </c>
      <c r="AS4299" s="17" t="s">
        <v>6751</v>
      </c>
      <c r="AT4299" s="17" t="s">
        <v>6752</v>
      </c>
      <c r="AU4299" s="17" t="s">
        <v>45</v>
      </c>
      <c r="AW4299" s="17">
        <v>19370153</v>
      </c>
      <c r="AY4299" s="20" t="s">
        <v>41</v>
      </c>
    </row>
    <row r="4300" spans="1:51" ht="30" customHeight="1">
      <c r="A4300" s="17" t="s">
        <v>2199</v>
      </c>
      <c r="C4300" s="17" t="s">
        <v>2200</v>
      </c>
      <c r="D4300" s="17" t="s">
        <v>2201</v>
      </c>
      <c r="E4300" s="17" t="s">
        <v>8876</v>
      </c>
      <c r="G4300" s="20" t="s">
        <v>41</v>
      </c>
      <c r="M4300" s="20" t="s">
        <v>41</v>
      </c>
      <c r="N4300" s="20" t="s">
        <v>41</v>
      </c>
      <c r="O4300" s="20" t="s">
        <v>41</v>
      </c>
      <c r="R4300" s="20" t="s">
        <v>41</v>
      </c>
      <c r="T4300" s="20" t="s">
        <v>41</v>
      </c>
      <c r="U4300" s="20" t="s">
        <v>41</v>
      </c>
      <c r="X4300" s="20" t="s">
        <v>41</v>
      </c>
      <c r="Y4300" s="20" t="s">
        <v>41</v>
      </c>
      <c r="AJ4300" s="20" t="s">
        <v>41</v>
      </c>
      <c r="AQ4300" s="17" t="s">
        <v>44</v>
      </c>
      <c r="AS4300" s="17" t="s">
        <v>8433</v>
      </c>
      <c r="AT4300" s="17" t="s">
        <v>8437</v>
      </c>
      <c r="AU4300" s="17" t="s">
        <v>45</v>
      </c>
      <c r="AW4300" s="17">
        <v>3040565</v>
      </c>
    </row>
    <row r="4301" spans="1:51" ht="30" customHeight="1">
      <c r="A4301" s="17" t="s">
        <v>2199</v>
      </c>
      <c r="C4301" s="17" t="s">
        <v>2200</v>
      </c>
      <c r="D4301" s="17" t="s">
        <v>6699</v>
      </c>
      <c r="E4301" s="17" t="s">
        <v>8876</v>
      </c>
      <c r="H4301" s="20" t="s">
        <v>41</v>
      </c>
      <c r="M4301" s="20" t="s">
        <v>41</v>
      </c>
      <c r="N4301" s="20" t="s">
        <v>41</v>
      </c>
      <c r="P4301" s="20" t="s">
        <v>41</v>
      </c>
      <c r="Z4301" s="20" t="s">
        <v>41</v>
      </c>
      <c r="AC4301" s="20" t="s">
        <v>41</v>
      </c>
      <c r="AD4301" s="17" t="s">
        <v>8874</v>
      </c>
      <c r="AL4301" s="17">
        <v>68006262</v>
      </c>
      <c r="AS4301" s="17" t="s">
        <v>3285</v>
      </c>
      <c r="AT4301" s="17" t="s">
        <v>3286</v>
      </c>
      <c r="AU4301" s="17" t="s">
        <v>3287</v>
      </c>
      <c r="AW4301" s="17">
        <v>22745773</v>
      </c>
    </row>
    <row r="4302" spans="1:51" ht="30" customHeight="1">
      <c r="A4302" s="17" t="s">
        <v>2130</v>
      </c>
      <c r="C4302" s="17" t="s">
        <v>2131</v>
      </c>
      <c r="D4302" s="17" t="s">
        <v>2132</v>
      </c>
      <c r="E4302" s="17" t="s">
        <v>8876</v>
      </c>
      <c r="G4302" s="20" t="s">
        <v>41</v>
      </c>
      <c r="M4302" s="20" t="s">
        <v>41</v>
      </c>
      <c r="N4302" s="20" t="s">
        <v>41</v>
      </c>
      <c r="O4302" s="20" t="s">
        <v>41</v>
      </c>
      <c r="R4302" s="20" t="s">
        <v>41</v>
      </c>
      <c r="T4302" s="20" t="s">
        <v>41</v>
      </c>
      <c r="U4302" s="20" t="s">
        <v>41</v>
      </c>
      <c r="X4302" s="20" t="s">
        <v>41</v>
      </c>
      <c r="Y4302" s="20" t="s">
        <v>41</v>
      </c>
      <c r="AJ4302" s="20" t="s">
        <v>41</v>
      </c>
      <c r="AQ4302" s="17" t="s">
        <v>44</v>
      </c>
      <c r="AS4302" s="17" t="s">
        <v>8433</v>
      </c>
      <c r="AT4302" s="17" t="s">
        <v>8437</v>
      </c>
      <c r="AU4302" s="17" t="s">
        <v>45</v>
      </c>
      <c r="AW4302" s="17">
        <v>3040565</v>
      </c>
      <c r="AY4302" s="20" t="s">
        <v>41</v>
      </c>
    </row>
    <row r="4303" spans="1:51" ht="30" customHeight="1">
      <c r="A4303" s="17" t="s">
        <v>2130</v>
      </c>
      <c r="C4303" s="17" t="s">
        <v>2131</v>
      </c>
      <c r="D4303" s="17" t="s">
        <v>2894</v>
      </c>
      <c r="E4303" s="17" t="s">
        <v>8876</v>
      </c>
      <c r="I4303" s="20" t="s">
        <v>41</v>
      </c>
      <c r="J4303" s="20" t="s">
        <v>41</v>
      </c>
      <c r="X4303" s="20" t="s">
        <v>41</v>
      </c>
      <c r="AC4303" s="20" t="s">
        <v>41</v>
      </c>
      <c r="AD4303" s="17" t="s">
        <v>2895</v>
      </c>
      <c r="AE4303" s="17">
        <v>68001714</v>
      </c>
      <c r="AG4303" s="20" t="s">
        <v>41</v>
      </c>
      <c r="AO4303" s="17" t="s">
        <v>2896</v>
      </c>
      <c r="AQ4303" s="17" t="s">
        <v>44</v>
      </c>
      <c r="AS4303" s="17" t="s">
        <v>2408</v>
      </c>
      <c r="AT4303" s="17" t="s">
        <v>2485</v>
      </c>
      <c r="AU4303" s="17" t="s">
        <v>2375</v>
      </c>
      <c r="AV4303" s="20" t="s">
        <v>41</v>
      </c>
      <c r="AW4303" s="17">
        <v>22384280</v>
      </c>
      <c r="AY4303" s="20" t="s">
        <v>41</v>
      </c>
    </row>
    <row r="4304" spans="1:51" ht="30" customHeight="1">
      <c r="A4304" s="17" t="s">
        <v>2130</v>
      </c>
      <c r="C4304" s="17" t="s">
        <v>2131</v>
      </c>
      <c r="D4304" s="17" t="s">
        <v>5881</v>
      </c>
      <c r="E4304" s="17" t="s">
        <v>8876</v>
      </c>
      <c r="H4304" s="20" t="s">
        <v>41</v>
      </c>
      <c r="M4304" s="20" t="s">
        <v>41</v>
      </c>
      <c r="N4304" s="20" t="s">
        <v>41</v>
      </c>
      <c r="P4304" s="20" t="s">
        <v>41</v>
      </c>
      <c r="T4304" s="20" t="s">
        <v>41</v>
      </c>
      <c r="W4304" s="20" t="s">
        <v>40</v>
      </c>
      <c r="Z4304" s="20" t="s">
        <v>41</v>
      </c>
      <c r="AC4304" s="20" t="s">
        <v>41</v>
      </c>
      <c r="AD4304" s="17" t="s">
        <v>8874</v>
      </c>
      <c r="AL4304" s="17">
        <v>68006262</v>
      </c>
      <c r="AS4304" s="17" t="s">
        <v>3285</v>
      </c>
      <c r="AT4304" s="17" t="s">
        <v>3286</v>
      </c>
      <c r="AU4304" s="17" t="s">
        <v>3287</v>
      </c>
      <c r="AW4304" s="17">
        <v>22745773</v>
      </c>
      <c r="AY4304" s="20" t="s">
        <v>41</v>
      </c>
    </row>
    <row r="4305" spans="1:51" ht="30" customHeight="1">
      <c r="A4305" s="17" t="s">
        <v>3270</v>
      </c>
      <c r="C4305" s="17" t="s">
        <v>3271</v>
      </c>
      <c r="D4305" s="17" t="s">
        <v>3272</v>
      </c>
      <c r="E4305" s="17" t="s">
        <v>8876</v>
      </c>
      <c r="I4305" s="20" t="s">
        <v>41</v>
      </c>
      <c r="J4305" s="20" t="s">
        <v>41</v>
      </c>
      <c r="X4305" s="20" t="s">
        <v>41</v>
      </c>
      <c r="AC4305" s="20" t="s">
        <v>41</v>
      </c>
      <c r="AD4305" s="17" t="s">
        <v>3227</v>
      </c>
      <c r="AE4305" s="17">
        <v>68012559</v>
      </c>
      <c r="AG4305" s="20" t="s">
        <v>41</v>
      </c>
      <c r="AO4305" s="17" t="s">
        <v>3228</v>
      </c>
      <c r="AQ4305" s="17" t="s">
        <v>44</v>
      </c>
      <c r="AR4305" s="17" t="s">
        <v>3229</v>
      </c>
      <c r="AS4305" s="17" t="s">
        <v>2686</v>
      </c>
      <c r="AT4305" s="17" t="s">
        <v>2585</v>
      </c>
      <c r="AU4305" s="17" t="s">
        <v>2375</v>
      </c>
      <c r="AW4305" s="17">
        <v>17662512</v>
      </c>
    </row>
    <row r="4306" spans="1:51" ht="30" customHeight="1">
      <c r="A4306" s="17" t="s">
        <v>4217</v>
      </c>
      <c r="C4306" s="17" t="s">
        <v>4218</v>
      </c>
      <c r="D4306" s="17" t="s">
        <v>4219</v>
      </c>
      <c r="E4306" s="17" t="s">
        <v>8876</v>
      </c>
      <c r="H4306" s="20" t="s">
        <v>41</v>
      </c>
      <c r="M4306" s="20" t="s">
        <v>41</v>
      </c>
      <c r="N4306" s="20" t="s">
        <v>41</v>
      </c>
      <c r="P4306" s="20" t="s">
        <v>41</v>
      </c>
      <c r="T4306" s="20" t="s">
        <v>41</v>
      </c>
      <c r="W4306" s="20" t="s">
        <v>40</v>
      </c>
      <c r="Z4306" s="20" t="s">
        <v>41</v>
      </c>
      <c r="AC4306" s="20" t="s">
        <v>41</v>
      </c>
      <c r="AD4306" s="17" t="s">
        <v>8874</v>
      </c>
      <c r="AL4306" s="17">
        <v>68006262</v>
      </c>
      <c r="AS4306" s="17" t="s">
        <v>3285</v>
      </c>
      <c r="AT4306" s="17" t="s">
        <v>3286</v>
      </c>
      <c r="AU4306" s="17" t="s">
        <v>3287</v>
      </c>
      <c r="AW4306" s="17">
        <v>22745773</v>
      </c>
      <c r="AY4306" s="20" t="s">
        <v>41</v>
      </c>
    </row>
    <row r="4307" spans="1:51" ht="30" customHeight="1">
      <c r="A4307" s="17" t="s">
        <v>1626</v>
      </c>
      <c r="C4307" s="17" t="s">
        <v>1627</v>
      </c>
      <c r="D4307" s="17" t="s">
        <v>1628</v>
      </c>
      <c r="E4307" s="17" t="s">
        <v>8876</v>
      </c>
      <c r="G4307" s="20" t="s">
        <v>41</v>
      </c>
      <c r="M4307" s="20" t="s">
        <v>41</v>
      </c>
      <c r="N4307" s="20" t="s">
        <v>41</v>
      </c>
      <c r="O4307" s="20" t="s">
        <v>41</v>
      </c>
      <c r="R4307" s="20" t="s">
        <v>41</v>
      </c>
      <c r="T4307" s="20" t="s">
        <v>41</v>
      </c>
      <c r="U4307" s="20" t="s">
        <v>41</v>
      </c>
      <c r="X4307" s="20" t="s">
        <v>41</v>
      </c>
      <c r="Y4307" s="20" t="s">
        <v>41</v>
      </c>
      <c r="AJ4307" s="20" t="s">
        <v>41</v>
      </c>
      <c r="AQ4307" s="17" t="s">
        <v>44</v>
      </c>
      <c r="AS4307" s="17" t="s">
        <v>8433</v>
      </c>
      <c r="AT4307" s="17" t="s">
        <v>8437</v>
      </c>
      <c r="AU4307" s="17" t="s">
        <v>45</v>
      </c>
      <c r="AW4307" s="17">
        <v>3040565</v>
      </c>
    </row>
    <row r="4308" spans="1:51" ht="30" customHeight="1">
      <c r="A4308" s="17" t="s">
        <v>7201</v>
      </c>
      <c r="C4308" s="17" t="s">
        <v>7202</v>
      </c>
      <c r="D4308" s="17" t="s">
        <v>7203</v>
      </c>
      <c r="E4308" s="17" t="s">
        <v>8876</v>
      </c>
      <c r="H4308" s="20" t="s">
        <v>41</v>
      </c>
      <c r="M4308" s="20" t="s">
        <v>41</v>
      </c>
      <c r="N4308" s="20" t="s">
        <v>41</v>
      </c>
      <c r="Q4308" s="20" t="s">
        <v>41</v>
      </c>
      <c r="T4308" s="20" t="s">
        <v>41</v>
      </c>
      <c r="U4308" s="20" t="s">
        <v>41</v>
      </c>
      <c r="Z4308" s="20" t="s">
        <v>41</v>
      </c>
      <c r="AC4308" s="20" t="s">
        <v>41</v>
      </c>
      <c r="AD4308" s="17" t="s">
        <v>8874</v>
      </c>
      <c r="AL4308" s="17">
        <v>68006262</v>
      </c>
      <c r="AP4308" s="17" t="s">
        <v>6750</v>
      </c>
      <c r="AQ4308" s="17" t="s">
        <v>44</v>
      </c>
      <c r="AS4308" s="17" t="s">
        <v>6751</v>
      </c>
      <c r="AT4308" s="17" t="s">
        <v>6752</v>
      </c>
      <c r="AU4308" s="17" t="s">
        <v>45</v>
      </c>
      <c r="AW4308" s="17">
        <v>19370153</v>
      </c>
    </row>
    <row r="4309" spans="1:51" ht="30" customHeight="1">
      <c r="A4309" s="17" t="s">
        <v>5446</v>
      </c>
      <c r="C4309" s="17" t="s">
        <v>5447</v>
      </c>
      <c r="D4309" s="17" t="s">
        <v>5448</v>
      </c>
      <c r="E4309" s="17" t="s">
        <v>8876</v>
      </c>
      <c r="H4309" s="20" t="s">
        <v>41</v>
      </c>
      <c r="M4309" s="20" t="s">
        <v>41</v>
      </c>
      <c r="N4309" s="20" t="s">
        <v>41</v>
      </c>
      <c r="P4309" s="20" t="s">
        <v>41</v>
      </c>
      <c r="W4309" s="20" t="s">
        <v>39</v>
      </c>
      <c r="Z4309" s="20" t="s">
        <v>41</v>
      </c>
      <c r="AC4309" s="20" t="s">
        <v>41</v>
      </c>
      <c r="AD4309" s="17" t="s">
        <v>8874</v>
      </c>
      <c r="AL4309" s="17">
        <v>68006262</v>
      </c>
      <c r="AS4309" s="17" t="s">
        <v>3285</v>
      </c>
      <c r="AT4309" s="17" t="s">
        <v>3286</v>
      </c>
      <c r="AU4309" s="17" t="s">
        <v>3287</v>
      </c>
      <c r="AW4309" s="17">
        <v>22745773</v>
      </c>
      <c r="AY4309" s="20" t="s">
        <v>41</v>
      </c>
    </row>
    <row r="4310" spans="1:51" ht="30" customHeight="1">
      <c r="A4310" s="17" t="s">
        <v>5397</v>
      </c>
      <c r="C4310" s="17" t="s">
        <v>5398</v>
      </c>
      <c r="D4310" s="17" t="s">
        <v>5399</v>
      </c>
      <c r="E4310" s="17" t="s">
        <v>8876</v>
      </c>
      <c r="H4310" s="20" t="s">
        <v>41</v>
      </c>
      <c r="M4310" s="20" t="s">
        <v>41</v>
      </c>
      <c r="N4310" s="20" t="s">
        <v>41</v>
      </c>
      <c r="P4310" s="20" t="s">
        <v>41</v>
      </c>
      <c r="T4310" s="20" t="s">
        <v>41</v>
      </c>
      <c r="W4310" s="20" t="s">
        <v>40</v>
      </c>
      <c r="Z4310" s="20" t="s">
        <v>41</v>
      </c>
      <c r="AC4310" s="20" t="s">
        <v>41</v>
      </c>
      <c r="AD4310" s="17" t="s">
        <v>8874</v>
      </c>
      <c r="AL4310" s="17">
        <v>68006262</v>
      </c>
      <c r="AS4310" s="17" t="s">
        <v>3285</v>
      </c>
      <c r="AT4310" s="17" t="s">
        <v>3286</v>
      </c>
      <c r="AU4310" s="17" t="s">
        <v>3287</v>
      </c>
      <c r="AW4310" s="17">
        <v>22745773</v>
      </c>
      <c r="AY4310" s="20" t="s">
        <v>41</v>
      </c>
    </row>
    <row r="4311" spans="1:51" ht="30" customHeight="1">
      <c r="A4311" s="17" t="s">
        <v>5443</v>
      </c>
      <c r="C4311" s="17" t="s">
        <v>5444</v>
      </c>
      <c r="D4311" s="17" t="s">
        <v>5445</v>
      </c>
      <c r="E4311" s="17" t="s">
        <v>8876</v>
      </c>
      <c r="H4311" s="20" t="s">
        <v>41</v>
      </c>
      <c r="M4311" s="20" t="s">
        <v>41</v>
      </c>
      <c r="N4311" s="20" t="s">
        <v>41</v>
      </c>
      <c r="P4311" s="20" t="s">
        <v>41</v>
      </c>
      <c r="T4311" s="20" t="s">
        <v>41</v>
      </c>
      <c r="W4311" s="20" t="s">
        <v>40</v>
      </c>
      <c r="Z4311" s="20" t="s">
        <v>41</v>
      </c>
      <c r="AC4311" s="20" t="s">
        <v>41</v>
      </c>
      <c r="AD4311" s="17" t="s">
        <v>8874</v>
      </c>
      <c r="AL4311" s="17">
        <v>68006262</v>
      </c>
      <c r="AS4311" s="17" t="s">
        <v>3285</v>
      </c>
      <c r="AT4311" s="17" t="s">
        <v>3286</v>
      </c>
      <c r="AU4311" s="17" t="s">
        <v>3287</v>
      </c>
      <c r="AW4311" s="17">
        <v>22745773</v>
      </c>
      <c r="AY4311" s="20" t="s">
        <v>41</v>
      </c>
    </row>
    <row r="4312" spans="1:51" ht="30" customHeight="1">
      <c r="A4312" s="17" t="s">
        <v>7732</v>
      </c>
      <c r="C4312" s="17" t="s">
        <v>7733</v>
      </c>
      <c r="D4312" s="17" t="s">
        <v>7734</v>
      </c>
      <c r="E4312" s="17" t="s">
        <v>8876</v>
      </c>
      <c r="H4312" s="20" t="s">
        <v>41</v>
      </c>
      <c r="M4312" s="20" t="s">
        <v>41</v>
      </c>
      <c r="N4312" s="20" t="s">
        <v>41</v>
      </c>
      <c r="Q4312" s="20" t="s">
        <v>41</v>
      </c>
      <c r="T4312" s="20" t="s">
        <v>41</v>
      </c>
      <c r="U4312" s="20" t="s">
        <v>41</v>
      </c>
      <c r="Z4312" s="20" t="s">
        <v>41</v>
      </c>
      <c r="AC4312" s="20" t="s">
        <v>41</v>
      </c>
      <c r="AD4312" s="17" t="s">
        <v>8874</v>
      </c>
      <c r="AL4312" s="17">
        <v>68006262</v>
      </c>
      <c r="AP4312" s="17" t="s">
        <v>6750</v>
      </c>
      <c r="AQ4312" s="17" t="s">
        <v>44</v>
      </c>
      <c r="AS4312" s="17" t="s">
        <v>6751</v>
      </c>
      <c r="AT4312" s="17" t="s">
        <v>6752</v>
      </c>
      <c r="AU4312" s="17" t="s">
        <v>45</v>
      </c>
      <c r="AW4312" s="17">
        <v>19370153</v>
      </c>
    </row>
    <row r="4313" spans="1:51" ht="30" customHeight="1">
      <c r="A4313" s="17" t="s">
        <v>625</v>
      </c>
      <c r="C4313" s="17" t="s">
        <v>626</v>
      </c>
      <c r="D4313" s="17" t="s">
        <v>627</v>
      </c>
      <c r="E4313" s="17" t="s">
        <v>8876</v>
      </c>
      <c r="G4313" s="20" t="s">
        <v>41</v>
      </c>
      <c r="M4313" s="20" t="s">
        <v>41</v>
      </c>
      <c r="N4313" s="20" t="s">
        <v>41</v>
      </c>
      <c r="O4313" s="20" t="s">
        <v>41</v>
      </c>
      <c r="R4313" s="20" t="s">
        <v>41</v>
      </c>
      <c r="T4313" s="20" t="s">
        <v>41</v>
      </c>
      <c r="U4313" s="20" t="s">
        <v>41</v>
      </c>
      <c r="X4313" s="20" t="s">
        <v>41</v>
      </c>
      <c r="Y4313" s="20" t="s">
        <v>41</v>
      </c>
      <c r="AJ4313" s="20" t="s">
        <v>41</v>
      </c>
      <c r="AQ4313" s="17" t="s">
        <v>44</v>
      </c>
      <c r="AS4313" s="17" t="s">
        <v>8433</v>
      </c>
      <c r="AT4313" s="17" t="s">
        <v>8437</v>
      </c>
      <c r="AU4313" s="17" t="s">
        <v>45</v>
      </c>
      <c r="AW4313" s="17">
        <v>3040565</v>
      </c>
    </row>
    <row r="4314" spans="1:51" ht="30" customHeight="1">
      <c r="A4314" s="17" t="s">
        <v>625</v>
      </c>
      <c r="C4314" s="17" t="s">
        <v>3483</v>
      </c>
      <c r="D4314" s="17" t="s">
        <v>3484</v>
      </c>
      <c r="E4314" s="17" t="s">
        <v>8876</v>
      </c>
      <c r="H4314" s="20" t="s">
        <v>41</v>
      </c>
      <c r="M4314" s="20" t="s">
        <v>41</v>
      </c>
      <c r="N4314" s="20" t="s">
        <v>41</v>
      </c>
      <c r="P4314" s="20" t="s">
        <v>41</v>
      </c>
      <c r="T4314" s="20" t="s">
        <v>41</v>
      </c>
      <c r="W4314" s="20" t="s">
        <v>40</v>
      </c>
      <c r="Z4314" s="20" t="s">
        <v>41</v>
      </c>
      <c r="AC4314" s="20" t="s">
        <v>41</v>
      </c>
      <c r="AD4314" s="17" t="s">
        <v>8874</v>
      </c>
      <c r="AL4314" s="17">
        <v>68006262</v>
      </c>
      <c r="AS4314" s="17" t="s">
        <v>3285</v>
      </c>
      <c r="AT4314" s="17" t="s">
        <v>3286</v>
      </c>
      <c r="AU4314" s="17" t="s">
        <v>3287</v>
      </c>
      <c r="AW4314" s="17">
        <v>22745773</v>
      </c>
    </row>
    <row r="4315" spans="1:51" ht="30" customHeight="1">
      <c r="A4315" s="17" t="s">
        <v>625</v>
      </c>
      <c r="C4315" s="17" t="s">
        <v>3483</v>
      </c>
      <c r="D4315" s="17" t="s">
        <v>3484</v>
      </c>
      <c r="E4315" s="17" t="s">
        <v>8876</v>
      </c>
      <c r="H4315" s="20" t="s">
        <v>41</v>
      </c>
      <c r="M4315" s="20" t="s">
        <v>41</v>
      </c>
      <c r="N4315" s="20" t="s">
        <v>41</v>
      </c>
      <c r="Q4315" s="20" t="s">
        <v>41</v>
      </c>
      <c r="T4315" s="20" t="s">
        <v>41</v>
      </c>
      <c r="U4315" s="20" t="s">
        <v>41</v>
      </c>
      <c r="Z4315" s="20" t="s">
        <v>41</v>
      </c>
      <c r="AC4315" s="20" t="s">
        <v>41</v>
      </c>
      <c r="AD4315" s="17" t="s">
        <v>8874</v>
      </c>
      <c r="AL4315" s="17">
        <v>68006262</v>
      </c>
      <c r="AP4315" s="17" t="s">
        <v>6750</v>
      </c>
      <c r="AQ4315" s="17" t="s">
        <v>44</v>
      </c>
      <c r="AS4315" s="17" t="s">
        <v>6751</v>
      </c>
      <c r="AT4315" s="17" t="s">
        <v>6752</v>
      </c>
      <c r="AU4315" s="17" t="s">
        <v>45</v>
      </c>
      <c r="AW4315" s="17">
        <v>19370153</v>
      </c>
    </row>
    <row r="4316" spans="1:51" ht="30" customHeight="1">
      <c r="A4316" s="17" t="s">
        <v>670</v>
      </c>
      <c r="C4316" s="17" t="s">
        <v>671</v>
      </c>
      <c r="D4316" s="17" t="s">
        <v>672</v>
      </c>
      <c r="E4316" s="17" t="s">
        <v>8876</v>
      </c>
      <c r="G4316" s="20" t="s">
        <v>41</v>
      </c>
      <c r="M4316" s="20" t="s">
        <v>41</v>
      </c>
      <c r="N4316" s="20" t="s">
        <v>41</v>
      </c>
      <c r="O4316" s="20" t="s">
        <v>41</v>
      </c>
      <c r="R4316" s="20" t="s">
        <v>41</v>
      </c>
      <c r="T4316" s="20" t="s">
        <v>41</v>
      </c>
      <c r="U4316" s="20" t="s">
        <v>41</v>
      </c>
      <c r="X4316" s="20" t="s">
        <v>41</v>
      </c>
      <c r="Y4316" s="20" t="s">
        <v>41</v>
      </c>
      <c r="AJ4316" s="20" t="s">
        <v>41</v>
      </c>
      <c r="AQ4316" s="17" t="s">
        <v>44</v>
      </c>
      <c r="AS4316" s="17" t="s">
        <v>8433</v>
      </c>
      <c r="AT4316" s="17" t="s">
        <v>8437</v>
      </c>
      <c r="AU4316" s="17" t="s">
        <v>45</v>
      </c>
      <c r="AW4316" s="17">
        <v>3040565</v>
      </c>
    </row>
    <row r="4317" spans="1:51" ht="30" customHeight="1">
      <c r="A4317" s="17" t="s">
        <v>670</v>
      </c>
      <c r="C4317" s="17" t="s">
        <v>6219</v>
      </c>
      <c r="D4317" s="17" t="s">
        <v>6220</v>
      </c>
      <c r="E4317" s="17" t="s">
        <v>8876</v>
      </c>
      <c r="H4317" s="20" t="s">
        <v>41</v>
      </c>
      <c r="M4317" s="20" t="s">
        <v>41</v>
      </c>
      <c r="N4317" s="20" t="s">
        <v>41</v>
      </c>
      <c r="P4317" s="20" t="s">
        <v>41</v>
      </c>
      <c r="T4317" s="20" t="s">
        <v>41</v>
      </c>
      <c r="W4317" s="20" t="s">
        <v>40</v>
      </c>
      <c r="Z4317" s="20" t="s">
        <v>41</v>
      </c>
      <c r="AC4317" s="20" t="s">
        <v>41</v>
      </c>
      <c r="AD4317" s="17" t="s">
        <v>8874</v>
      </c>
      <c r="AL4317" s="17">
        <v>68006262</v>
      </c>
      <c r="AS4317" s="17" t="s">
        <v>3285</v>
      </c>
      <c r="AT4317" s="17" t="s">
        <v>3286</v>
      </c>
      <c r="AU4317" s="17" t="s">
        <v>3287</v>
      </c>
      <c r="AW4317" s="17">
        <v>22745773</v>
      </c>
    </row>
    <row r="4318" spans="1:51" ht="30" customHeight="1">
      <c r="A4318" s="17" t="s">
        <v>670</v>
      </c>
      <c r="C4318" s="17" t="s">
        <v>6219</v>
      </c>
      <c r="D4318" s="17" t="s">
        <v>6220</v>
      </c>
      <c r="E4318" s="17" t="s">
        <v>8876</v>
      </c>
      <c r="H4318" s="20" t="s">
        <v>41</v>
      </c>
      <c r="M4318" s="20" t="s">
        <v>41</v>
      </c>
      <c r="N4318" s="20" t="s">
        <v>41</v>
      </c>
      <c r="O4318" s="20" t="s">
        <v>41</v>
      </c>
      <c r="S4318" s="20" t="s">
        <v>41</v>
      </c>
      <c r="AJ4318" s="20" t="s">
        <v>41</v>
      </c>
      <c r="AK4318" s="17" t="s">
        <v>30</v>
      </c>
      <c r="AL4318" s="17">
        <v>68006262</v>
      </c>
      <c r="AP4318" s="17" t="s">
        <v>8093</v>
      </c>
      <c r="AQ4318" s="17" t="s">
        <v>8007</v>
      </c>
      <c r="AR4318" s="17" t="s">
        <v>8094</v>
      </c>
      <c r="AS4318" s="17" t="s">
        <v>8009</v>
      </c>
      <c r="AT4318" s="17" t="s">
        <v>8010</v>
      </c>
      <c r="AU4318" s="17" t="s">
        <v>45</v>
      </c>
      <c r="AW4318" s="17">
        <v>18268500</v>
      </c>
    </row>
    <row r="4319" spans="1:51" ht="30" customHeight="1">
      <c r="A4319" s="17" t="s">
        <v>2976</v>
      </c>
      <c r="C4319" s="17" t="s">
        <v>2977</v>
      </c>
      <c r="D4319" s="17" t="s">
        <v>2978</v>
      </c>
      <c r="E4319" s="17" t="s">
        <v>8876</v>
      </c>
      <c r="I4319" s="20" t="s">
        <v>41</v>
      </c>
      <c r="J4319" s="20" t="s">
        <v>41</v>
      </c>
      <c r="L4319" s="20" t="s">
        <v>41</v>
      </c>
      <c r="M4319" s="20" t="s">
        <v>39</v>
      </c>
      <c r="X4319" s="20" t="s">
        <v>41</v>
      </c>
      <c r="AC4319" s="20" t="s">
        <v>41</v>
      </c>
      <c r="AD4319" s="17" t="s">
        <v>2979</v>
      </c>
      <c r="AE4319" s="17" t="s">
        <v>2450</v>
      </c>
      <c r="AG4319" s="20" t="s">
        <v>41</v>
      </c>
      <c r="AO4319" s="17" t="s">
        <v>2980</v>
      </c>
      <c r="AQ4319" s="17" t="s">
        <v>44</v>
      </c>
      <c r="AS4319" s="17" t="s">
        <v>2981</v>
      </c>
      <c r="AT4319" s="17" t="s">
        <v>2801</v>
      </c>
      <c r="AU4319" s="17" t="s">
        <v>2492</v>
      </c>
      <c r="AV4319" s="20" t="s">
        <v>41</v>
      </c>
      <c r="AW4319" s="17">
        <v>21647149</v>
      </c>
    </row>
    <row r="4320" spans="1:51" ht="30" customHeight="1">
      <c r="A4320" s="17" t="s">
        <v>7672</v>
      </c>
      <c r="C4320" s="17" t="s">
        <v>7673</v>
      </c>
      <c r="D4320" s="17" t="s">
        <v>7674</v>
      </c>
      <c r="E4320" s="17" t="s">
        <v>8876</v>
      </c>
      <c r="H4320" s="20" t="s">
        <v>41</v>
      </c>
      <c r="M4320" s="20" t="s">
        <v>41</v>
      </c>
      <c r="N4320" s="20" t="s">
        <v>41</v>
      </c>
      <c r="Q4320" s="20" t="s">
        <v>41</v>
      </c>
      <c r="T4320" s="20" t="s">
        <v>41</v>
      </c>
      <c r="U4320" s="20" t="s">
        <v>41</v>
      </c>
      <c r="Z4320" s="20" t="s">
        <v>41</v>
      </c>
      <c r="AC4320" s="20" t="s">
        <v>41</v>
      </c>
      <c r="AD4320" s="17" t="s">
        <v>8874</v>
      </c>
      <c r="AL4320" s="17">
        <v>68006262</v>
      </c>
      <c r="AP4320" s="17" t="s">
        <v>6750</v>
      </c>
      <c r="AQ4320" s="17" t="s">
        <v>44</v>
      </c>
      <c r="AS4320" s="17" t="s">
        <v>6751</v>
      </c>
      <c r="AT4320" s="17" t="s">
        <v>6752</v>
      </c>
      <c r="AU4320" s="17" t="s">
        <v>45</v>
      </c>
      <c r="AW4320" s="17">
        <v>19370153</v>
      </c>
      <c r="AY4320" s="20" t="s">
        <v>41</v>
      </c>
    </row>
    <row r="4321" spans="1:51" ht="30" customHeight="1">
      <c r="A4321" s="17" t="s">
        <v>5122</v>
      </c>
      <c r="C4321" s="17" t="s">
        <v>5123</v>
      </c>
      <c r="D4321" s="17" t="s">
        <v>5124</v>
      </c>
      <c r="E4321" s="17" t="s">
        <v>8876</v>
      </c>
      <c r="H4321" s="20" t="s">
        <v>41</v>
      </c>
      <c r="M4321" s="20" t="s">
        <v>41</v>
      </c>
      <c r="N4321" s="20" t="s">
        <v>41</v>
      </c>
      <c r="P4321" s="20" t="s">
        <v>41</v>
      </c>
      <c r="T4321" s="20" t="s">
        <v>41</v>
      </c>
      <c r="W4321" s="20" t="s">
        <v>40</v>
      </c>
      <c r="Z4321" s="20" t="s">
        <v>41</v>
      </c>
      <c r="AC4321" s="20" t="s">
        <v>41</v>
      </c>
      <c r="AD4321" s="17" t="s">
        <v>8874</v>
      </c>
      <c r="AL4321" s="17">
        <v>68006262</v>
      </c>
      <c r="AS4321" s="17" t="s">
        <v>3285</v>
      </c>
      <c r="AT4321" s="17" t="s">
        <v>3286</v>
      </c>
      <c r="AU4321" s="17" t="s">
        <v>3287</v>
      </c>
      <c r="AW4321" s="17">
        <v>22745773</v>
      </c>
    </row>
    <row r="4322" spans="1:51" ht="30" customHeight="1">
      <c r="A4322" s="17" t="s">
        <v>1341</v>
      </c>
      <c r="C4322" s="17" t="s">
        <v>1342</v>
      </c>
      <c r="D4322" s="17" t="s">
        <v>1343</v>
      </c>
      <c r="E4322" s="17" t="s">
        <v>8876</v>
      </c>
      <c r="G4322" s="20" t="s">
        <v>41</v>
      </c>
      <c r="M4322" s="20" t="s">
        <v>41</v>
      </c>
      <c r="N4322" s="20" t="s">
        <v>41</v>
      </c>
      <c r="O4322" s="20" t="s">
        <v>41</v>
      </c>
      <c r="R4322" s="20" t="s">
        <v>41</v>
      </c>
      <c r="T4322" s="20" t="s">
        <v>41</v>
      </c>
      <c r="U4322" s="20" t="s">
        <v>41</v>
      </c>
      <c r="X4322" s="20" t="s">
        <v>41</v>
      </c>
      <c r="Y4322" s="20" t="s">
        <v>41</v>
      </c>
      <c r="AJ4322" s="20" t="s">
        <v>41</v>
      </c>
      <c r="AQ4322" s="17" t="s">
        <v>44</v>
      </c>
      <c r="AS4322" s="17" t="s">
        <v>8433</v>
      </c>
      <c r="AT4322" s="17" t="s">
        <v>8437</v>
      </c>
      <c r="AU4322" s="17" t="s">
        <v>45</v>
      </c>
      <c r="AW4322" s="17">
        <v>3040565</v>
      </c>
    </row>
    <row r="4323" spans="1:51" ht="30" customHeight="1">
      <c r="A4323" s="17" t="s">
        <v>1341</v>
      </c>
      <c r="C4323" s="17" t="s">
        <v>4543</v>
      </c>
      <c r="D4323" s="17" t="s">
        <v>4544</v>
      </c>
      <c r="E4323" s="17" t="s">
        <v>8876</v>
      </c>
      <c r="H4323" s="20" t="s">
        <v>41</v>
      </c>
      <c r="M4323" s="20" t="s">
        <v>41</v>
      </c>
      <c r="N4323" s="20" t="s">
        <v>41</v>
      </c>
      <c r="P4323" s="20" t="s">
        <v>41</v>
      </c>
      <c r="T4323" s="20" t="s">
        <v>41</v>
      </c>
      <c r="W4323" s="20" t="s">
        <v>40</v>
      </c>
      <c r="Z4323" s="20" t="s">
        <v>41</v>
      </c>
      <c r="AC4323" s="20" t="s">
        <v>41</v>
      </c>
      <c r="AD4323" s="17" t="s">
        <v>8874</v>
      </c>
      <c r="AL4323" s="17">
        <v>68006262</v>
      </c>
      <c r="AS4323" s="17" t="s">
        <v>3285</v>
      </c>
      <c r="AT4323" s="17" t="s">
        <v>3286</v>
      </c>
      <c r="AU4323" s="17" t="s">
        <v>3287</v>
      </c>
      <c r="AW4323" s="17">
        <v>22745773</v>
      </c>
    </row>
    <row r="4324" spans="1:51" ht="30" customHeight="1">
      <c r="A4324" s="17" t="s">
        <v>6023</v>
      </c>
      <c r="C4324" s="17" t="s">
        <v>6024</v>
      </c>
      <c r="D4324" s="17" t="s">
        <v>6025</v>
      </c>
      <c r="E4324" s="17" t="s">
        <v>8876</v>
      </c>
      <c r="H4324" s="20" t="s">
        <v>41</v>
      </c>
      <c r="M4324" s="20" t="s">
        <v>41</v>
      </c>
      <c r="N4324" s="20" t="s">
        <v>41</v>
      </c>
      <c r="P4324" s="20" t="s">
        <v>41</v>
      </c>
      <c r="W4324" s="20" t="s">
        <v>39</v>
      </c>
      <c r="Z4324" s="20" t="s">
        <v>41</v>
      </c>
      <c r="AC4324" s="20" t="s">
        <v>41</v>
      </c>
      <c r="AD4324" s="17" t="s">
        <v>8874</v>
      </c>
      <c r="AL4324" s="17">
        <v>68006262</v>
      </c>
      <c r="AS4324" s="17" t="s">
        <v>3285</v>
      </c>
      <c r="AT4324" s="17" t="s">
        <v>3286</v>
      </c>
      <c r="AU4324" s="17" t="s">
        <v>3287</v>
      </c>
      <c r="AW4324" s="17">
        <v>22745773</v>
      </c>
    </row>
    <row r="4325" spans="1:51" ht="30" customHeight="1">
      <c r="A4325" s="17" t="s">
        <v>7908</v>
      </c>
      <c r="C4325" s="17" t="s">
        <v>7909</v>
      </c>
      <c r="D4325" s="17" t="s">
        <v>7910</v>
      </c>
      <c r="E4325" s="17" t="s">
        <v>8876</v>
      </c>
      <c r="H4325" s="20" t="s">
        <v>41</v>
      </c>
      <c r="M4325" s="20" t="s">
        <v>41</v>
      </c>
      <c r="N4325" s="20" t="s">
        <v>41</v>
      </c>
      <c r="Q4325" s="20" t="s">
        <v>41</v>
      </c>
      <c r="T4325" s="20" t="s">
        <v>41</v>
      </c>
      <c r="U4325" s="20" t="s">
        <v>41</v>
      </c>
      <c r="Z4325" s="20" t="s">
        <v>41</v>
      </c>
      <c r="AC4325" s="20" t="s">
        <v>41</v>
      </c>
      <c r="AD4325" s="17" t="s">
        <v>8874</v>
      </c>
      <c r="AL4325" s="17">
        <v>68006262</v>
      </c>
      <c r="AP4325" s="17" t="s">
        <v>6750</v>
      </c>
      <c r="AQ4325" s="17" t="s">
        <v>44</v>
      </c>
      <c r="AS4325" s="17" t="s">
        <v>6751</v>
      </c>
      <c r="AT4325" s="17" t="s">
        <v>6752</v>
      </c>
      <c r="AU4325" s="17" t="s">
        <v>45</v>
      </c>
      <c r="AW4325" s="17">
        <v>19370153</v>
      </c>
    </row>
    <row r="4326" spans="1:51" ht="30" customHeight="1">
      <c r="A4326" s="17" t="s">
        <v>5961</v>
      </c>
      <c r="C4326" s="17" t="s">
        <v>5962</v>
      </c>
      <c r="D4326" s="17" t="s">
        <v>5963</v>
      </c>
      <c r="E4326" s="17" t="s">
        <v>8876</v>
      </c>
      <c r="H4326" s="20" t="s">
        <v>41</v>
      </c>
      <c r="M4326" s="20" t="s">
        <v>41</v>
      </c>
      <c r="N4326" s="20" t="s">
        <v>41</v>
      </c>
      <c r="P4326" s="20" t="s">
        <v>41</v>
      </c>
      <c r="W4326" s="20" t="s">
        <v>39</v>
      </c>
      <c r="Z4326" s="20" t="s">
        <v>41</v>
      </c>
      <c r="AC4326" s="20" t="s">
        <v>41</v>
      </c>
      <c r="AD4326" s="17" t="s">
        <v>8874</v>
      </c>
      <c r="AL4326" s="17">
        <v>68006262</v>
      </c>
      <c r="AS4326" s="17" t="s">
        <v>3285</v>
      </c>
      <c r="AT4326" s="17" t="s">
        <v>3286</v>
      </c>
      <c r="AU4326" s="17" t="s">
        <v>3287</v>
      </c>
      <c r="AW4326" s="17">
        <v>22745773</v>
      </c>
    </row>
    <row r="4327" spans="1:51" ht="30" customHeight="1">
      <c r="A4327" s="17" t="s">
        <v>5537</v>
      </c>
      <c r="C4327" s="17" t="s">
        <v>5538</v>
      </c>
      <c r="D4327" s="17" t="s">
        <v>5539</v>
      </c>
      <c r="E4327" s="17" t="s">
        <v>8876</v>
      </c>
      <c r="H4327" s="20" t="s">
        <v>41</v>
      </c>
      <c r="M4327" s="20" t="s">
        <v>41</v>
      </c>
      <c r="N4327" s="20" t="s">
        <v>41</v>
      </c>
      <c r="P4327" s="20" t="s">
        <v>41</v>
      </c>
      <c r="T4327" s="20" t="s">
        <v>41</v>
      </c>
      <c r="W4327" s="20" t="s">
        <v>40</v>
      </c>
      <c r="Z4327" s="20" t="s">
        <v>41</v>
      </c>
      <c r="AC4327" s="20" t="s">
        <v>41</v>
      </c>
      <c r="AD4327" s="17" t="s">
        <v>8874</v>
      </c>
      <c r="AL4327" s="17">
        <v>68006262</v>
      </c>
      <c r="AS4327" s="17" t="s">
        <v>3285</v>
      </c>
      <c r="AT4327" s="17" t="s">
        <v>3286</v>
      </c>
      <c r="AU4327" s="17" t="s">
        <v>3287</v>
      </c>
      <c r="AW4327" s="17">
        <v>22745773</v>
      </c>
    </row>
    <row r="4328" spans="1:51" ht="30" customHeight="1">
      <c r="A4328" s="17" t="s">
        <v>1144</v>
      </c>
      <c r="C4328" s="17" t="s">
        <v>1145</v>
      </c>
      <c r="D4328" s="17" t="s">
        <v>1146</v>
      </c>
      <c r="E4328" s="17" t="s">
        <v>8876</v>
      </c>
      <c r="G4328" s="20" t="s">
        <v>41</v>
      </c>
      <c r="M4328" s="20" t="s">
        <v>41</v>
      </c>
      <c r="N4328" s="20" t="s">
        <v>41</v>
      </c>
      <c r="O4328" s="20" t="s">
        <v>41</v>
      </c>
      <c r="R4328" s="20" t="s">
        <v>41</v>
      </c>
      <c r="T4328" s="20" t="s">
        <v>41</v>
      </c>
      <c r="U4328" s="20" t="s">
        <v>41</v>
      </c>
      <c r="X4328" s="20" t="s">
        <v>41</v>
      </c>
      <c r="Y4328" s="20" t="s">
        <v>41</v>
      </c>
      <c r="AJ4328" s="20" t="s">
        <v>41</v>
      </c>
      <c r="AQ4328" s="17" t="s">
        <v>44</v>
      </c>
      <c r="AS4328" s="17" t="s">
        <v>8433</v>
      </c>
      <c r="AT4328" s="17" t="s">
        <v>8437</v>
      </c>
      <c r="AU4328" s="17" t="s">
        <v>45</v>
      </c>
      <c r="AW4328" s="17">
        <v>3040565</v>
      </c>
      <c r="AY4328" s="20" t="s">
        <v>41</v>
      </c>
    </row>
    <row r="4329" spans="1:51" ht="30" customHeight="1">
      <c r="A4329" s="17" t="s">
        <v>1144</v>
      </c>
      <c r="C4329" s="17" t="s">
        <v>7300</v>
      </c>
      <c r="D4329" s="17" t="s">
        <v>7301</v>
      </c>
      <c r="E4329" s="17" t="s">
        <v>8876</v>
      </c>
      <c r="H4329" s="20" t="s">
        <v>41</v>
      </c>
      <c r="M4329" s="20" t="s">
        <v>41</v>
      </c>
      <c r="N4329" s="20" t="s">
        <v>41</v>
      </c>
      <c r="Q4329" s="20" t="s">
        <v>41</v>
      </c>
      <c r="T4329" s="20" t="s">
        <v>41</v>
      </c>
      <c r="U4329" s="20" t="s">
        <v>41</v>
      </c>
      <c r="Z4329" s="20" t="s">
        <v>41</v>
      </c>
      <c r="AC4329" s="20" t="s">
        <v>41</v>
      </c>
      <c r="AD4329" s="17" t="s">
        <v>8874</v>
      </c>
      <c r="AL4329" s="17">
        <v>68006262</v>
      </c>
      <c r="AP4329" s="17" t="s">
        <v>6750</v>
      </c>
      <c r="AQ4329" s="17" t="s">
        <v>44</v>
      </c>
      <c r="AS4329" s="17" t="s">
        <v>6751</v>
      </c>
      <c r="AT4329" s="17" t="s">
        <v>6752</v>
      </c>
      <c r="AU4329" s="17" t="s">
        <v>45</v>
      </c>
      <c r="AW4329" s="17">
        <v>19370153</v>
      </c>
      <c r="AY4329" s="20" t="s">
        <v>41</v>
      </c>
    </row>
    <row r="4330" spans="1:51" ht="30" customHeight="1">
      <c r="A4330" s="17" t="s">
        <v>4574</v>
      </c>
      <c r="C4330" s="17" t="s">
        <v>4575</v>
      </c>
      <c r="D4330" s="17" t="s">
        <v>4576</v>
      </c>
      <c r="E4330" s="17" t="s">
        <v>8876</v>
      </c>
      <c r="H4330" s="20" t="s">
        <v>41</v>
      </c>
      <c r="M4330" s="20" t="s">
        <v>41</v>
      </c>
      <c r="N4330" s="20" t="s">
        <v>41</v>
      </c>
      <c r="P4330" s="20" t="s">
        <v>41</v>
      </c>
      <c r="W4330" s="20" t="s">
        <v>39</v>
      </c>
      <c r="Z4330" s="20" t="s">
        <v>41</v>
      </c>
      <c r="AC4330" s="20" t="s">
        <v>41</v>
      </c>
      <c r="AD4330" s="17" t="s">
        <v>8874</v>
      </c>
      <c r="AL4330" s="17">
        <v>68006262</v>
      </c>
      <c r="AS4330" s="17" t="s">
        <v>3285</v>
      </c>
      <c r="AT4330" s="17" t="s">
        <v>3286</v>
      </c>
      <c r="AU4330" s="17" t="s">
        <v>3287</v>
      </c>
      <c r="AW4330" s="17">
        <v>22745773</v>
      </c>
    </row>
    <row r="4331" spans="1:51" ht="30" customHeight="1">
      <c r="A4331" s="17" t="s">
        <v>1674</v>
      </c>
      <c r="C4331" s="17" t="s">
        <v>1675</v>
      </c>
      <c r="D4331" s="17" t="s">
        <v>1676</v>
      </c>
      <c r="E4331" s="17" t="s">
        <v>8876</v>
      </c>
      <c r="G4331" s="20" t="s">
        <v>41</v>
      </c>
      <c r="M4331" s="20" t="s">
        <v>41</v>
      </c>
      <c r="N4331" s="20" t="s">
        <v>41</v>
      </c>
      <c r="O4331" s="20" t="s">
        <v>41</v>
      </c>
      <c r="R4331" s="20" t="s">
        <v>41</v>
      </c>
      <c r="T4331" s="20" t="s">
        <v>41</v>
      </c>
      <c r="U4331" s="20" t="s">
        <v>41</v>
      </c>
      <c r="X4331" s="20" t="s">
        <v>41</v>
      </c>
      <c r="Y4331" s="20" t="s">
        <v>41</v>
      </c>
      <c r="AJ4331" s="20" t="s">
        <v>41</v>
      </c>
      <c r="AQ4331" s="17" t="s">
        <v>44</v>
      </c>
      <c r="AS4331" s="17" t="s">
        <v>8433</v>
      </c>
      <c r="AT4331" s="17" t="s">
        <v>8437</v>
      </c>
      <c r="AU4331" s="17" t="s">
        <v>45</v>
      </c>
      <c r="AW4331" s="17">
        <v>3040565</v>
      </c>
    </row>
    <row r="4332" spans="1:51" ht="30" customHeight="1">
      <c r="A4332" s="17" t="s">
        <v>6216</v>
      </c>
      <c r="C4332" s="17" t="s">
        <v>6217</v>
      </c>
      <c r="D4332" s="17" t="s">
        <v>6218</v>
      </c>
      <c r="E4332" s="17" t="s">
        <v>8876</v>
      </c>
      <c r="H4332" s="20" t="s">
        <v>41</v>
      </c>
      <c r="M4332" s="20" t="s">
        <v>41</v>
      </c>
      <c r="N4332" s="20" t="s">
        <v>41</v>
      </c>
      <c r="P4332" s="20" t="s">
        <v>41</v>
      </c>
      <c r="T4332" s="20" t="s">
        <v>41</v>
      </c>
      <c r="W4332" s="20" t="s">
        <v>40</v>
      </c>
      <c r="Z4332" s="20" t="s">
        <v>41</v>
      </c>
      <c r="AC4332" s="20" t="s">
        <v>41</v>
      </c>
      <c r="AD4332" s="17" t="s">
        <v>8874</v>
      </c>
      <c r="AL4332" s="17">
        <v>68006262</v>
      </c>
      <c r="AS4332" s="17" t="s">
        <v>3285</v>
      </c>
      <c r="AT4332" s="17" t="s">
        <v>3286</v>
      </c>
      <c r="AU4332" s="17" t="s">
        <v>3287</v>
      </c>
      <c r="AW4332" s="17">
        <v>22745773</v>
      </c>
    </row>
    <row r="4333" spans="1:51" ht="30" customHeight="1">
      <c r="A4333" s="17" t="s">
        <v>5411</v>
      </c>
      <c r="C4333" s="17" t="s">
        <v>5412</v>
      </c>
      <c r="D4333" s="17" t="s">
        <v>5413</v>
      </c>
      <c r="E4333" s="17" t="s">
        <v>8876</v>
      </c>
      <c r="H4333" s="20" t="s">
        <v>41</v>
      </c>
      <c r="M4333" s="20" t="s">
        <v>41</v>
      </c>
      <c r="N4333" s="20" t="s">
        <v>41</v>
      </c>
      <c r="P4333" s="20" t="s">
        <v>41</v>
      </c>
      <c r="W4333" s="20" t="s">
        <v>39</v>
      </c>
      <c r="Z4333" s="20" t="s">
        <v>41</v>
      </c>
      <c r="AC4333" s="20" t="s">
        <v>41</v>
      </c>
      <c r="AD4333" s="17" t="s">
        <v>8874</v>
      </c>
      <c r="AL4333" s="17">
        <v>68006262</v>
      </c>
      <c r="AS4333" s="17" t="s">
        <v>3285</v>
      </c>
      <c r="AT4333" s="17" t="s">
        <v>3286</v>
      </c>
      <c r="AU4333" s="17" t="s">
        <v>3287</v>
      </c>
      <c r="AW4333" s="17">
        <v>22745773</v>
      </c>
      <c r="AY4333" s="20" t="s">
        <v>41</v>
      </c>
    </row>
    <row r="4334" spans="1:51" ht="30" customHeight="1">
      <c r="A4334" s="17" t="s">
        <v>4904</v>
      </c>
      <c r="C4334" s="17" t="s">
        <v>4905</v>
      </c>
      <c r="D4334" s="17" t="s">
        <v>4906</v>
      </c>
      <c r="E4334" s="17" t="s">
        <v>8876</v>
      </c>
      <c r="H4334" s="20" t="s">
        <v>41</v>
      </c>
      <c r="M4334" s="20" t="s">
        <v>41</v>
      </c>
      <c r="N4334" s="20" t="s">
        <v>41</v>
      </c>
      <c r="P4334" s="20" t="s">
        <v>41</v>
      </c>
      <c r="W4334" s="20" t="s">
        <v>39</v>
      </c>
      <c r="Z4334" s="20" t="s">
        <v>41</v>
      </c>
      <c r="AC4334" s="20" t="s">
        <v>41</v>
      </c>
      <c r="AD4334" s="17" t="s">
        <v>8874</v>
      </c>
      <c r="AL4334" s="17">
        <v>68006262</v>
      </c>
      <c r="AS4334" s="17" t="s">
        <v>3285</v>
      </c>
      <c r="AT4334" s="17" t="s">
        <v>3286</v>
      </c>
      <c r="AU4334" s="17" t="s">
        <v>3287</v>
      </c>
      <c r="AW4334" s="17">
        <v>22745773</v>
      </c>
    </row>
    <row r="4335" spans="1:51" ht="30" customHeight="1">
      <c r="A4335" s="17" t="s">
        <v>6086</v>
      </c>
      <c r="C4335" s="17" t="s">
        <v>6087</v>
      </c>
      <c r="D4335" s="17" t="s">
        <v>6088</v>
      </c>
      <c r="E4335" s="17" t="s">
        <v>8876</v>
      </c>
      <c r="H4335" s="20" t="s">
        <v>41</v>
      </c>
      <c r="M4335" s="20" t="s">
        <v>41</v>
      </c>
      <c r="N4335" s="20" t="s">
        <v>41</v>
      </c>
      <c r="P4335" s="20" t="s">
        <v>41</v>
      </c>
      <c r="W4335" s="20" t="s">
        <v>39</v>
      </c>
      <c r="Z4335" s="20" t="s">
        <v>41</v>
      </c>
      <c r="AC4335" s="20" t="s">
        <v>41</v>
      </c>
      <c r="AD4335" s="17" t="s">
        <v>8874</v>
      </c>
      <c r="AL4335" s="17">
        <v>68006262</v>
      </c>
      <c r="AS4335" s="17" t="s">
        <v>3285</v>
      </c>
      <c r="AT4335" s="17" t="s">
        <v>3286</v>
      </c>
      <c r="AU4335" s="17" t="s">
        <v>3287</v>
      </c>
      <c r="AW4335" s="17">
        <v>22745773</v>
      </c>
    </row>
    <row r="4336" spans="1:51" ht="30" customHeight="1">
      <c r="A4336" s="17" t="s">
        <v>7144</v>
      </c>
      <c r="C4336" s="17" t="s">
        <v>7145</v>
      </c>
      <c r="D4336" s="17" t="s">
        <v>7146</v>
      </c>
      <c r="E4336" s="17" t="s">
        <v>8876</v>
      </c>
      <c r="H4336" s="20" t="s">
        <v>41</v>
      </c>
      <c r="M4336" s="20" t="s">
        <v>41</v>
      </c>
      <c r="N4336" s="20" t="s">
        <v>41</v>
      </c>
      <c r="Q4336" s="20" t="s">
        <v>41</v>
      </c>
      <c r="T4336" s="20" t="s">
        <v>41</v>
      </c>
      <c r="U4336" s="20" t="s">
        <v>41</v>
      </c>
      <c r="Z4336" s="20" t="s">
        <v>41</v>
      </c>
      <c r="AC4336" s="20" t="s">
        <v>41</v>
      </c>
      <c r="AD4336" s="17" t="s">
        <v>8874</v>
      </c>
      <c r="AL4336" s="17">
        <v>68006262</v>
      </c>
      <c r="AP4336" s="17" t="s">
        <v>6750</v>
      </c>
      <c r="AQ4336" s="17" t="s">
        <v>44</v>
      </c>
      <c r="AS4336" s="17" t="s">
        <v>6751</v>
      </c>
      <c r="AT4336" s="17" t="s">
        <v>6752</v>
      </c>
      <c r="AU4336" s="17" t="s">
        <v>45</v>
      </c>
      <c r="AW4336" s="17">
        <v>19370153</v>
      </c>
    </row>
    <row r="4337" spans="1:51" ht="30" customHeight="1">
      <c r="A4337" s="17" t="s">
        <v>8208</v>
      </c>
      <c r="C4337" s="17" t="s">
        <v>8209</v>
      </c>
      <c r="D4337" s="17" t="s">
        <v>8210</v>
      </c>
      <c r="E4337" s="17" t="s">
        <v>8876</v>
      </c>
      <c r="H4337" s="20" t="s">
        <v>41</v>
      </c>
      <c r="M4337" s="20" t="s">
        <v>41</v>
      </c>
      <c r="T4337" s="20" t="s">
        <v>41</v>
      </c>
      <c r="V4337" s="20" t="s">
        <v>41</v>
      </c>
      <c r="Y4337" s="20" t="s">
        <v>39</v>
      </c>
      <c r="Z4337" s="20" t="s">
        <v>41</v>
      </c>
      <c r="AA4337" s="20" t="s">
        <v>41</v>
      </c>
      <c r="AJ4337" s="20" t="s">
        <v>41</v>
      </c>
      <c r="AK4337" s="17" t="s">
        <v>30</v>
      </c>
      <c r="AL4337" s="17">
        <v>68006262</v>
      </c>
      <c r="AP4337" s="17" t="s">
        <v>8202</v>
      </c>
      <c r="AQ4337" s="17" t="s">
        <v>8203</v>
      </c>
      <c r="AR4337" s="17" t="s">
        <v>8204</v>
      </c>
      <c r="AS4337" s="17" t="s">
        <v>8432</v>
      </c>
      <c r="AT4337" s="17" t="s">
        <v>8436</v>
      </c>
      <c r="AU4337" s="17" t="s">
        <v>45</v>
      </c>
      <c r="AW4337" s="17">
        <v>19706548</v>
      </c>
    </row>
    <row r="4338" spans="1:51" ht="30" customHeight="1">
      <c r="A4338" s="17" t="s">
        <v>5315</v>
      </c>
      <c r="C4338" s="17" t="s">
        <v>5316</v>
      </c>
      <c r="D4338" s="17" t="s">
        <v>5317</v>
      </c>
      <c r="E4338" s="17" t="s">
        <v>8876</v>
      </c>
      <c r="H4338" s="20" t="s">
        <v>41</v>
      </c>
      <c r="M4338" s="20" t="s">
        <v>41</v>
      </c>
      <c r="N4338" s="20" t="s">
        <v>41</v>
      </c>
      <c r="P4338" s="20" t="s">
        <v>41</v>
      </c>
      <c r="W4338" s="20" t="s">
        <v>39</v>
      </c>
      <c r="Z4338" s="20" t="s">
        <v>41</v>
      </c>
      <c r="AC4338" s="20" t="s">
        <v>41</v>
      </c>
      <c r="AD4338" s="17" t="s">
        <v>8874</v>
      </c>
      <c r="AL4338" s="17">
        <v>68006262</v>
      </c>
      <c r="AS4338" s="17" t="s">
        <v>3285</v>
      </c>
      <c r="AT4338" s="17" t="s">
        <v>3286</v>
      </c>
      <c r="AU4338" s="17" t="s">
        <v>3287</v>
      </c>
      <c r="AW4338" s="17">
        <v>22745773</v>
      </c>
    </row>
    <row r="4339" spans="1:51" ht="30" customHeight="1">
      <c r="A4339" s="17" t="s">
        <v>1030</v>
      </c>
      <c r="C4339" s="17" t="s">
        <v>1031</v>
      </c>
      <c r="D4339" s="17" t="s">
        <v>1032</v>
      </c>
      <c r="E4339" s="17" t="s">
        <v>8876</v>
      </c>
      <c r="G4339" s="20" t="s">
        <v>41</v>
      </c>
      <c r="M4339" s="20" t="s">
        <v>41</v>
      </c>
      <c r="N4339" s="20" t="s">
        <v>41</v>
      </c>
      <c r="O4339" s="20" t="s">
        <v>41</v>
      </c>
      <c r="R4339" s="20" t="s">
        <v>41</v>
      </c>
      <c r="T4339" s="20" t="s">
        <v>41</v>
      </c>
      <c r="U4339" s="20" t="s">
        <v>41</v>
      </c>
      <c r="X4339" s="20" t="s">
        <v>41</v>
      </c>
      <c r="Y4339" s="20" t="s">
        <v>41</v>
      </c>
      <c r="AJ4339" s="20" t="s">
        <v>41</v>
      </c>
      <c r="AQ4339" s="17" t="s">
        <v>44</v>
      </c>
      <c r="AS4339" s="17" t="s">
        <v>8433</v>
      </c>
      <c r="AT4339" s="17" t="s">
        <v>8437</v>
      </c>
      <c r="AU4339" s="17" t="s">
        <v>45</v>
      </c>
      <c r="AW4339" s="17">
        <v>3040565</v>
      </c>
    </row>
    <row r="4340" spans="1:51" ht="30" customHeight="1">
      <c r="A4340" s="17" t="s">
        <v>1030</v>
      </c>
      <c r="C4340" s="17" t="s">
        <v>4069</v>
      </c>
      <c r="D4340" s="17" t="s">
        <v>4070</v>
      </c>
      <c r="E4340" s="17" t="s">
        <v>8876</v>
      </c>
      <c r="H4340" s="20" t="s">
        <v>41</v>
      </c>
      <c r="M4340" s="20" t="s">
        <v>41</v>
      </c>
      <c r="N4340" s="20" t="s">
        <v>41</v>
      </c>
      <c r="P4340" s="20" t="s">
        <v>41</v>
      </c>
      <c r="W4340" s="20" t="s">
        <v>39</v>
      </c>
      <c r="Z4340" s="20" t="s">
        <v>41</v>
      </c>
      <c r="AC4340" s="20" t="s">
        <v>41</v>
      </c>
      <c r="AD4340" s="17" t="s">
        <v>8874</v>
      </c>
      <c r="AL4340" s="17">
        <v>68006262</v>
      </c>
      <c r="AS4340" s="17" t="s">
        <v>3285</v>
      </c>
      <c r="AT4340" s="17" t="s">
        <v>3286</v>
      </c>
      <c r="AU4340" s="17" t="s">
        <v>3287</v>
      </c>
      <c r="AW4340" s="17">
        <v>22745773</v>
      </c>
    </row>
    <row r="4341" spans="1:51" ht="30" customHeight="1">
      <c r="A4341" s="17" t="s">
        <v>1081</v>
      </c>
      <c r="C4341" s="17" t="s">
        <v>1082</v>
      </c>
      <c r="D4341" s="17" t="s">
        <v>1083</v>
      </c>
      <c r="E4341" s="17" t="s">
        <v>8876</v>
      </c>
      <c r="G4341" s="20" t="s">
        <v>41</v>
      </c>
      <c r="M4341" s="20" t="s">
        <v>41</v>
      </c>
      <c r="N4341" s="20" t="s">
        <v>41</v>
      </c>
      <c r="O4341" s="20" t="s">
        <v>41</v>
      </c>
      <c r="R4341" s="20" t="s">
        <v>41</v>
      </c>
      <c r="T4341" s="20" t="s">
        <v>41</v>
      </c>
      <c r="U4341" s="20" t="s">
        <v>41</v>
      </c>
      <c r="X4341" s="20" t="s">
        <v>41</v>
      </c>
      <c r="Y4341" s="20" t="s">
        <v>41</v>
      </c>
      <c r="AJ4341" s="20" t="s">
        <v>41</v>
      </c>
      <c r="AQ4341" s="17" t="s">
        <v>44</v>
      </c>
      <c r="AS4341" s="17" t="s">
        <v>8433</v>
      </c>
      <c r="AT4341" s="17" t="s">
        <v>8437</v>
      </c>
      <c r="AU4341" s="17" t="s">
        <v>45</v>
      </c>
      <c r="AW4341" s="17">
        <v>3040565</v>
      </c>
    </row>
    <row r="4342" spans="1:51" ht="30" customHeight="1">
      <c r="A4342" s="17" t="s">
        <v>2262</v>
      </c>
      <c r="C4342" s="17" t="s">
        <v>2263</v>
      </c>
      <c r="D4342" s="17" t="s">
        <v>2264</v>
      </c>
      <c r="E4342" s="17" t="s">
        <v>8876</v>
      </c>
      <c r="G4342" s="20" t="s">
        <v>41</v>
      </c>
      <c r="M4342" s="20" t="s">
        <v>41</v>
      </c>
      <c r="N4342" s="20" t="s">
        <v>41</v>
      </c>
      <c r="O4342" s="20" t="s">
        <v>41</v>
      </c>
      <c r="R4342" s="20" t="s">
        <v>41</v>
      </c>
      <c r="T4342" s="20" t="s">
        <v>41</v>
      </c>
      <c r="U4342" s="20" t="s">
        <v>41</v>
      </c>
      <c r="X4342" s="20" t="s">
        <v>41</v>
      </c>
      <c r="Y4342" s="20" t="s">
        <v>41</v>
      </c>
      <c r="AJ4342" s="20" t="s">
        <v>41</v>
      </c>
      <c r="AQ4342" s="17" t="s">
        <v>44</v>
      </c>
      <c r="AS4342" s="17" t="s">
        <v>8433</v>
      </c>
      <c r="AT4342" s="17" t="s">
        <v>8437</v>
      </c>
      <c r="AU4342" s="17" t="s">
        <v>45</v>
      </c>
      <c r="AW4342" s="17">
        <v>3040565</v>
      </c>
    </row>
    <row r="4343" spans="1:51" ht="30" customHeight="1">
      <c r="A4343" s="17" t="s">
        <v>3339</v>
      </c>
      <c r="C4343" s="17" t="s">
        <v>3340</v>
      </c>
      <c r="D4343" s="17" t="s">
        <v>3341</v>
      </c>
      <c r="E4343" s="17" t="s">
        <v>8876</v>
      </c>
      <c r="H4343" s="20" t="s">
        <v>41</v>
      </c>
      <c r="M4343" s="20" t="s">
        <v>41</v>
      </c>
      <c r="N4343" s="20" t="s">
        <v>41</v>
      </c>
      <c r="P4343" s="20" t="s">
        <v>41</v>
      </c>
      <c r="W4343" s="20" t="s">
        <v>39</v>
      </c>
      <c r="X4343" s="20" t="s">
        <v>39</v>
      </c>
      <c r="Z4343" s="20" t="s">
        <v>41</v>
      </c>
      <c r="AC4343" s="20" t="s">
        <v>41</v>
      </c>
      <c r="AD4343" s="17" t="s">
        <v>8874</v>
      </c>
      <c r="AL4343" s="17">
        <v>68006262</v>
      </c>
      <c r="AS4343" s="17" t="s">
        <v>3285</v>
      </c>
      <c r="AT4343" s="17" t="s">
        <v>3286</v>
      </c>
      <c r="AU4343" s="17" t="s">
        <v>3287</v>
      </c>
      <c r="AW4343" s="17">
        <v>22745773</v>
      </c>
    </row>
    <row r="4344" spans="1:51" ht="30" customHeight="1">
      <c r="A4344" s="17" t="s">
        <v>4810</v>
      </c>
      <c r="C4344" s="17" t="s">
        <v>4811</v>
      </c>
      <c r="D4344" s="17" t="s">
        <v>4812</v>
      </c>
      <c r="E4344" s="17" t="s">
        <v>8876</v>
      </c>
      <c r="H4344" s="20" t="s">
        <v>41</v>
      </c>
      <c r="M4344" s="20" t="s">
        <v>41</v>
      </c>
      <c r="N4344" s="20" t="s">
        <v>41</v>
      </c>
      <c r="P4344" s="20" t="s">
        <v>41</v>
      </c>
      <c r="W4344" s="20" t="s">
        <v>39</v>
      </c>
      <c r="Z4344" s="20" t="s">
        <v>41</v>
      </c>
      <c r="AC4344" s="20" t="s">
        <v>41</v>
      </c>
      <c r="AD4344" s="17" t="s">
        <v>8874</v>
      </c>
      <c r="AL4344" s="17">
        <v>68006262</v>
      </c>
      <c r="AS4344" s="17" t="s">
        <v>3285</v>
      </c>
      <c r="AT4344" s="17" t="s">
        <v>3286</v>
      </c>
      <c r="AU4344" s="17" t="s">
        <v>3287</v>
      </c>
      <c r="AW4344" s="17">
        <v>22745773</v>
      </c>
    </row>
    <row r="4345" spans="1:51" ht="30" customHeight="1">
      <c r="A4345" s="17" t="s">
        <v>8237</v>
      </c>
      <c r="C4345" s="17" t="s">
        <v>8238</v>
      </c>
      <c r="D4345" s="17" t="s">
        <v>8239</v>
      </c>
      <c r="E4345" s="17" t="s">
        <v>8876</v>
      </c>
      <c r="H4345" s="20" t="s">
        <v>41</v>
      </c>
      <c r="M4345" s="20" t="s">
        <v>41</v>
      </c>
      <c r="T4345" s="20" t="s">
        <v>41</v>
      </c>
      <c r="V4345" s="20" t="s">
        <v>41</v>
      </c>
      <c r="Y4345" s="20" t="s">
        <v>39</v>
      </c>
      <c r="Z4345" s="20" t="s">
        <v>41</v>
      </c>
      <c r="AA4345" s="20" t="s">
        <v>41</v>
      </c>
      <c r="AJ4345" s="20" t="s">
        <v>41</v>
      </c>
      <c r="AK4345" s="17" t="s">
        <v>30</v>
      </c>
      <c r="AL4345" s="17">
        <v>68006262</v>
      </c>
      <c r="AP4345" s="17" t="s">
        <v>8202</v>
      </c>
      <c r="AQ4345" s="17" t="s">
        <v>8203</v>
      </c>
      <c r="AR4345" s="17" t="s">
        <v>8204</v>
      </c>
      <c r="AS4345" s="17" t="s">
        <v>8432</v>
      </c>
      <c r="AT4345" s="17" t="s">
        <v>8436</v>
      </c>
      <c r="AU4345" s="17" t="s">
        <v>45</v>
      </c>
      <c r="AW4345" s="17">
        <v>19706548</v>
      </c>
      <c r="AY4345" s="20" t="s">
        <v>41</v>
      </c>
    </row>
    <row r="4346" spans="1:51" ht="30" customHeight="1">
      <c r="A4346" s="17" t="s">
        <v>1243</v>
      </c>
      <c r="C4346" s="17" t="s">
        <v>1244</v>
      </c>
      <c r="D4346" s="17" t="s">
        <v>1245</v>
      </c>
      <c r="E4346" s="17" t="s">
        <v>8876</v>
      </c>
      <c r="G4346" s="20" t="s">
        <v>41</v>
      </c>
      <c r="M4346" s="20" t="s">
        <v>41</v>
      </c>
      <c r="N4346" s="20" t="s">
        <v>41</v>
      </c>
      <c r="O4346" s="20" t="s">
        <v>41</v>
      </c>
      <c r="R4346" s="20" t="s">
        <v>41</v>
      </c>
      <c r="T4346" s="20" t="s">
        <v>41</v>
      </c>
      <c r="U4346" s="20" t="s">
        <v>41</v>
      </c>
      <c r="X4346" s="20" t="s">
        <v>41</v>
      </c>
      <c r="Y4346" s="20" t="s">
        <v>41</v>
      </c>
      <c r="AJ4346" s="20" t="s">
        <v>41</v>
      </c>
      <c r="AQ4346" s="17" t="s">
        <v>44</v>
      </c>
      <c r="AS4346" s="17" t="s">
        <v>8433</v>
      </c>
      <c r="AT4346" s="17" t="s">
        <v>8437</v>
      </c>
      <c r="AU4346" s="17" t="s">
        <v>45</v>
      </c>
      <c r="AW4346" s="17">
        <v>3040565</v>
      </c>
    </row>
    <row r="4347" spans="1:51" ht="30" customHeight="1">
      <c r="A4347" s="17" t="s">
        <v>592</v>
      </c>
      <c r="C4347" s="17" t="s">
        <v>593</v>
      </c>
      <c r="D4347" s="17" t="s">
        <v>594</v>
      </c>
      <c r="E4347" s="17" t="s">
        <v>8876</v>
      </c>
      <c r="G4347" s="20" t="s">
        <v>41</v>
      </c>
      <c r="M4347" s="20" t="s">
        <v>41</v>
      </c>
      <c r="N4347" s="20" t="s">
        <v>41</v>
      </c>
      <c r="O4347" s="20" t="s">
        <v>41</v>
      </c>
      <c r="R4347" s="20" t="s">
        <v>41</v>
      </c>
      <c r="T4347" s="20" t="s">
        <v>41</v>
      </c>
      <c r="U4347" s="20" t="s">
        <v>41</v>
      </c>
      <c r="X4347" s="20" t="s">
        <v>41</v>
      </c>
      <c r="Y4347" s="20" t="s">
        <v>41</v>
      </c>
      <c r="AJ4347" s="20" t="s">
        <v>41</v>
      </c>
      <c r="AQ4347" s="17" t="s">
        <v>44</v>
      </c>
      <c r="AS4347" s="17" t="s">
        <v>8433</v>
      </c>
      <c r="AT4347" s="17" t="s">
        <v>8437</v>
      </c>
      <c r="AU4347" s="17" t="s">
        <v>45</v>
      </c>
      <c r="AW4347" s="17">
        <v>3040565</v>
      </c>
    </row>
    <row r="4348" spans="1:51" ht="30" customHeight="1">
      <c r="A4348" s="17" t="s">
        <v>592</v>
      </c>
      <c r="C4348" s="17" t="s">
        <v>3459</v>
      </c>
      <c r="D4348" s="17" t="s">
        <v>3460</v>
      </c>
      <c r="E4348" s="17" t="s">
        <v>8876</v>
      </c>
      <c r="H4348" s="20" t="s">
        <v>41</v>
      </c>
      <c r="M4348" s="20" t="s">
        <v>41</v>
      </c>
      <c r="N4348" s="20" t="s">
        <v>41</v>
      </c>
      <c r="P4348" s="20" t="s">
        <v>41</v>
      </c>
      <c r="T4348" s="20" t="s">
        <v>41</v>
      </c>
      <c r="W4348" s="20" t="s">
        <v>40</v>
      </c>
      <c r="Z4348" s="20" t="s">
        <v>41</v>
      </c>
      <c r="AC4348" s="20" t="s">
        <v>41</v>
      </c>
      <c r="AD4348" s="17" t="s">
        <v>8874</v>
      </c>
      <c r="AL4348" s="17">
        <v>68006262</v>
      </c>
      <c r="AS4348" s="17" t="s">
        <v>3285</v>
      </c>
      <c r="AT4348" s="17" t="s">
        <v>3286</v>
      </c>
      <c r="AU4348" s="17" t="s">
        <v>3287</v>
      </c>
      <c r="AW4348" s="17">
        <v>22745773</v>
      </c>
    </row>
    <row r="4349" spans="1:51" ht="30" customHeight="1">
      <c r="A4349" s="17" t="s">
        <v>592</v>
      </c>
      <c r="C4349" s="17" t="s">
        <v>3459</v>
      </c>
      <c r="D4349" s="17" t="s">
        <v>3460</v>
      </c>
      <c r="E4349" s="17" t="s">
        <v>8876</v>
      </c>
      <c r="H4349" s="20" t="s">
        <v>41</v>
      </c>
      <c r="M4349" s="20" t="s">
        <v>41</v>
      </c>
      <c r="N4349" s="20" t="s">
        <v>41</v>
      </c>
      <c r="Q4349" s="20" t="s">
        <v>41</v>
      </c>
      <c r="T4349" s="20" t="s">
        <v>41</v>
      </c>
      <c r="U4349" s="20" t="s">
        <v>41</v>
      </c>
      <c r="Z4349" s="20" t="s">
        <v>41</v>
      </c>
      <c r="AC4349" s="20" t="s">
        <v>41</v>
      </c>
      <c r="AD4349" s="17" t="s">
        <v>8874</v>
      </c>
      <c r="AL4349" s="17">
        <v>68006262</v>
      </c>
      <c r="AP4349" s="17" t="s">
        <v>6750</v>
      </c>
      <c r="AQ4349" s="17" t="s">
        <v>44</v>
      </c>
      <c r="AS4349" s="17" t="s">
        <v>6751</v>
      </c>
      <c r="AT4349" s="17" t="s">
        <v>6752</v>
      </c>
      <c r="AU4349" s="17" t="s">
        <v>45</v>
      </c>
      <c r="AW4349" s="17">
        <v>19370153</v>
      </c>
    </row>
    <row r="4350" spans="1:51" ht="30" customHeight="1">
      <c r="A4350" s="17" t="s">
        <v>1368</v>
      </c>
      <c r="C4350" s="17" t="s">
        <v>1369</v>
      </c>
      <c r="D4350" s="17" t="s">
        <v>1370</v>
      </c>
      <c r="E4350" s="17" t="s">
        <v>8876</v>
      </c>
      <c r="G4350" s="20" t="s">
        <v>41</v>
      </c>
      <c r="M4350" s="20" t="s">
        <v>41</v>
      </c>
      <c r="N4350" s="20" t="s">
        <v>41</v>
      </c>
      <c r="O4350" s="20" t="s">
        <v>41</v>
      </c>
      <c r="R4350" s="20" t="s">
        <v>41</v>
      </c>
      <c r="T4350" s="20" t="s">
        <v>41</v>
      </c>
      <c r="U4350" s="20" t="s">
        <v>41</v>
      </c>
      <c r="X4350" s="20" t="s">
        <v>41</v>
      </c>
      <c r="Y4350" s="20" t="s">
        <v>41</v>
      </c>
      <c r="AJ4350" s="20" t="s">
        <v>41</v>
      </c>
      <c r="AQ4350" s="17" t="s">
        <v>44</v>
      </c>
      <c r="AS4350" s="17" t="s">
        <v>8433</v>
      </c>
      <c r="AT4350" s="17" t="s">
        <v>8437</v>
      </c>
      <c r="AU4350" s="17" t="s">
        <v>45</v>
      </c>
      <c r="AW4350" s="17">
        <v>3040565</v>
      </c>
      <c r="AY4350" s="20" t="s">
        <v>41</v>
      </c>
    </row>
    <row r="4351" spans="1:51" ht="30" customHeight="1">
      <c r="A4351" s="17" t="s">
        <v>724</v>
      </c>
      <c r="C4351" s="17" t="s">
        <v>725</v>
      </c>
      <c r="D4351" s="17" t="s">
        <v>726</v>
      </c>
      <c r="E4351" s="17" t="s">
        <v>8876</v>
      </c>
      <c r="G4351" s="20" t="s">
        <v>41</v>
      </c>
      <c r="M4351" s="20" t="s">
        <v>41</v>
      </c>
      <c r="N4351" s="20" t="s">
        <v>41</v>
      </c>
      <c r="O4351" s="20" t="s">
        <v>41</v>
      </c>
      <c r="R4351" s="20" t="s">
        <v>41</v>
      </c>
      <c r="T4351" s="20" t="s">
        <v>41</v>
      </c>
      <c r="U4351" s="20" t="s">
        <v>41</v>
      </c>
      <c r="X4351" s="20" t="s">
        <v>41</v>
      </c>
      <c r="Y4351" s="20" t="s">
        <v>41</v>
      </c>
      <c r="AJ4351" s="20" t="s">
        <v>41</v>
      </c>
      <c r="AQ4351" s="17" t="s">
        <v>44</v>
      </c>
      <c r="AS4351" s="17" t="s">
        <v>8433</v>
      </c>
      <c r="AT4351" s="17" t="s">
        <v>8437</v>
      </c>
      <c r="AU4351" s="17" t="s">
        <v>45</v>
      </c>
      <c r="AW4351" s="17">
        <v>3040565</v>
      </c>
    </row>
    <row r="4352" spans="1:51" ht="30" customHeight="1">
      <c r="A4352" s="17" t="s">
        <v>8337</v>
      </c>
      <c r="B4352" s="17">
        <v>23</v>
      </c>
      <c r="C4352" s="17" t="s">
        <v>8338</v>
      </c>
      <c r="D4352" s="17" t="s">
        <v>8339</v>
      </c>
      <c r="E4352" s="17" t="s">
        <v>8876</v>
      </c>
      <c r="I4352" s="20" t="s">
        <v>41</v>
      </c>
      <c r="K4352" s="20" t="s">
        <v>41</v>
      </c>
      <c r="Y4352" s="20" t="s">
        <v>39</v>
      </c>
      <c r="AJ4352" s="20" t="s">
        <v>41</v>
      </c>
      <c r="AK4352" s="17" t="s">
        <v>8286</v>
      </c>
      <c r="AL4352" s="17" t="s">
        <v>8287</v>
      </c>
      <c r="AO4352" s="17">
        <f>POWER(2,1.1)</f>
        <v>2.1435469250725863</v>
      </c>
      <c r="AP4352" s="17" t="s">
        <v>8288</v>
      </c>
      <c r="AQ4352" s="17" t="s">
        <v>44</v>
      </c>
      <c r="AR4352" s="17" t="s">
        <v>8430</v>
      </c>
      <c r="AS4352" s="17" t="s">
        <v>8289</v>
      </c>
      <c r="AT4352" s="17" t="s">
        <v>8435</v>
      </c>
      <c r="AU4352" s="17" t="s">
        <v>45</v>
      </c>
      <c r="AW4352" s="17" t="s">
        <v>8290</v>
      </c>
      <c r="AX4352" s="18" t="s">
        <v>8816</v>
      </c>
      <c r="AY4352" s="20" t="s">
        <v>41</v>
      </c>
    </row>
    <row r="4353" spans="1:51" ht="30" customHeight="1">
      <c r="A4353" s="17" t="s">
        <v>5472</v>
      </c>
      <c r="C4353" s="17" t="s">
        <v>5473</v>
      </c>
      <c r="D4353" s="17" t="s">
        <v>5474</v>
      </c>
      <c r="E4353" s="17" t="s">
        <v>8876</v>
      </c>
      <c r="H4353" s="20" t="s">
        <v>41</v>
      </c>
      <c r="M4353" s="20" t="s">
        <v>41</v>
      </c>
      <c r="N4353" s="20" t="s">
        <v>41</v>
      </c>
      <c r="P4353" s="20" t="s">
        <v>41</v>
      </c>
      <c r="T4353" s="20" t="s">
        <v>41</v>
      </c>
      <c r="W4353" s="20" t="s">
        <v>40</v>
      </c>
      <c r="Z4353" s="20" t="s">
        <v>41</v>
      </c>
      <c r="AC4353" s="20" t="s">
        <v>41</v>
      </c>
      <c r="AD4353" s="17" t="s">
        <v>8874</v>
      </c>
      <c r="AL4353" s="17">
        <v>68006262</v>
      </c>
      <c r="AS4353" s="17" t="s">
        <v>3285</v>
      </c>
      <c r="AT4353" s="17" t="s">
        <v>3286</v>
      </c>
      <c r="AU4353" s="17" t="s">
        <v>3287</v>
      </c>
      <c r="AW4353" s="17">
        <v>22745773</v>
      </c>
      <c r="AY4353" s="20" t="s">
        <v>41</v>
      </c>
    </row>
    <row r="4354" spans="1:51" ht="30" customHeight="1">
      <c r="A4354" s="17" t="s">
        <v>4105</v>
      </c>
      <c r="C4354" s="17" t="s">
        <v>4106</v>
      </c>
      <c r="D4354" s="17" t="s">
        <v>4107</v>
      </c>
      <c r="E4354" s="17" t="s">
        <v>8876</v>
      </c>
      <c r="H4354" s="20" t="s">
        <v>41</v>
      </c>
      <c r="M4354" s="20" t="s">
        <v>41</v>
      </c>
      <c r="N4354" s="20" t="s">
        <v>41</v>
      </c>
      <c r="P4354" s="20" t="s">
        <v>41</v>
      </c>
      <c r="W4354" s="20" t="s">
        <v>39</v>
      </c>
      <c r="Z4354" s="20" t="s">
        <v>41</v>
      </c>
      <c r="AC4354" s="20" t="s">
        <v>41</v>
      </c>
      <c r="AD4354" s="17" t="s">
        <v>8874</v>
      </c>
      <c r="AL4354" s="17">
        <v>68006262</v>
      </c>
      <c r="AS4354" s="17" t="s">
        <v>3285</v>
      </c>
      <c r="AT4354" s="17" t="s">
        <v>3286</v>
      </c>
      <c r="AU4354" s="17" t="s">
        <v>3287</v>
      </c>
      <c r="AW4354" s="17">
        <v>22745773</v>
      </c>
    </row>
    <row r="4355" spans="1:51" ht="30" customHeight="1">
      <c r="A4355" s="17" t="s">
        <v>4105</v>
      </c>
      <c r="C4355" s="17" t="s">
        <v>4106</v>
      </c>
      <c r="D4355" s="17" t="s">
        <v>4107</v>
      </c>
      <c r="E4355" s="17" t="s">
        <v>8876</v>
      </c>
      <c r="H4355" s="20" t="s">
        <v>41</v>
      </c>
      <c r="M4355" s="20" t="s">
        <v>41</v>
      </c>
      <c r="N4355" s="20" t="s">
        <v>41</v>
      </c>
      <c r="P4355" s="20" t="s">
        <v>41</v>
      </c>
      <c r="Z4355" s="20" t="s">
        <v>41</v>
      </c>
      <c r="AC4355" s="20" t="s">
        <v>41</v>
      </c>
      <c r="AD4355" s="17" t="s">
        <v>8874</v>
      </c>
      <c r="AL4355" s="17">
        <v>68006262</v>
      </c>
      <c r="AS4355" s="17" t="s">
        <v>3285</v>
      </c>
      <c r="AT4355" s="17" t="s">
        <v>3286</v>
      </c>
      <c r="AU4355" s="17" t="s">
        <v>3287</v>
      </c>
      <c r="AW4355" s="17">
        <v>22745773</v>
      </c>
    </row>
    <row r="4356" spans="1:51" ht="30" customHeight="1">
      <c r="A4356" s="17" t="s">
        <v>3883</v>
      </c>
      <c r="C4356" s="17" t="s">
        <v>3884</v>
      </c>
      <c r="D4356" s="17" t="s">
        <v>3885</v>
      </c>
      <c r="E4356" s="17" t="s">
        <v>8876</v>
      </c>
      <c r="H4356" s="20" t="s">
        <v>41</v>
      </c>
      <c r="M4356" s="20" t="s">
        <v>41</v>
      </c>
      <c r="N4356" s="20" t="s">
        <v>41</v>
      </c>
      <c r="P4356" s="20" t="s">
        <v>41</v>
      </c>
      <c r="T4356" s="20" t="s">
        <v>41</v>
      </c>
      <c r="W4356" s="20" t="s">
        <v>40</v>
      </c>
      <c r="Z4356" s="20" t="s">
        <v>41</v>
      </c>
      <c r="AC4356" s="20" t="s">
        <v>41</v>
      </c>
      <c r="AD4356" s="17" t="s">
        <v>8874</v>
      </c>
      <c r="AL4356" s="17">
        <v>68006262</v>
      </c>
      <c r="AS4356" s="17" t="s">
        <v>3285</v>
      </c>
      <c r="AT4356" s="17" t="s">
        <v>3286</v>
      </c>
      <c r="AU4356" s="17" t="s">
        <v>3287</v>
      </c>
      <c r="AW4356" s="17">
        <v>22745773</v>
      </c>
    </row>
    <row r="4357" spans="1:51" ht="30" customHeight="1">
      <c r="A4357" s="17" t="s">
        <v>3883</v>
      </c>
      <c r="C4357" s="17" t="s">
        <v>3884</v>
      </c>
      <c r="D4357" s="17" t="s">
        <v>3885</v>
      </c>
      <c r="E4357" s="17" t="s">
        <v>8876</v>
      </c>
      <c r="H4357" s="20" t="s">
        <v>41</v>
      </c>
      <c r="M4357" s="20" t="s">
        <v>41</v>
      </c>
      <c r="N4357" s="20" t="s">
        <v>41</v>
      </c>
      <c r="Q4357" s="20" t="s">
        <v>41</v>
      </c>
      <c r="T4357" s="20" t="s">
        <v>41</v>
      </c>
      <c r="U4357" s="20" t="s">
        <v>41</v>
      </c>
      <c r="Z4357" s="20" t="s">
        <v>41</v>
      </c>
      <c r="AC4357" s="20" t="s">
        <v>41</v>
      </c>
      <c r="AD4357" s="17" t="s">
        <v>8874</v>
      </c>
      <c r="AL4357" s="17">
        <v>68006262</v>
      </c>
      <c r="AP4357" s="17" t="s">
        <v>6750</v>
      </c>
      <c r="AQ4357" s="17" t="s">
        <v>44</v>
      </c>
      <c r="AS4357" s="17" t="s">
        <v>6751</v>
      </c>
      <c r="AT4357" s="17" t="s">
        <v>6752</v>
      </c>
      <c r="AU4357" s="17" t="s">
        <v>45</v>
      </c>
      <c r="AW4357" s="17">
        <v>19370153</v>
      </c>
    </row>
    <row r="4358" spans="1:51" ht="30" customHeight="1">
      <c r="A4358" s="17" t="s">
        <v>5418</v>
      </c>
      <c r="C4358" s="17" t="s">
        <v>5419</v>
      </c>
      <c r="D4358" s="17" t="s">
        <v>5420</v>
      </c>
      <c r="E4358" s="17" t="s">
        <v>8876</v>
      </c>
      <c r="H4358" s="20" t="s">
        <v>41</v>
      </c>
      <c r="M4358" s="20" t="s">
        <v>41</v>
      </c>
      <c r="N4358" s="20" t="s">
        <v>41</v>
      </c>
      <c r="P4358" s="20" t="s">
        <v>41</v>
      </c>
      <c r="T4358" s="20" t="s">
        <v>41</v>
      </c>
      <c r="W4358" s="20" t="s">
        <v>40</v>
      </c>
      <c r="Z4358" s="20" t="s">
        <v>41</v>
      </c>
      <c r="AC4358" s="20" t="s">
        <v>41</v>
      </c>
      <c r="AD4358" s="17" t="s">
        <v>8874</v>
      </c>
      <c r="AL4358" s="17">
        <v>68006262</v>
      </c>
      <c r="AS4358" s="17" t="s">
        <v>3285</v>
      </c>
      <c r="AT4358" s="17" t="s">
        <v>3286</v>
      </c>
      <c r="AU4358" s="17" t="s">
        <v>3287</v>
      </c>
      <c r="AW4358" s="17">
        <v>22745773</v>
      </c>
      <c r="AY4358" s="20" t="s">
        <v>41</v>
      </c>
    </row>
    <row r="4359" spans="1:51" ht="30" customHeight="1">
      <c r="A4359" s="17" t="s">
        <v>5418</v>
      </c>
      <c r="C4359" s="17" t="s">
        <v>5419</v>
      </c>
      <c r="D4359" s="17" t="s">
        <v>5420</v>
      </c>
      <c r="E4359" s="17" t="s">
        <v>8876</v>
      </c>
      <c r="H4359" s="20" t="s">
        <v>41</v>
      </c>
      <c r="M4359" s="20" t="s">
        <v>41</v>
      </c>
      <c r="N4359" s="20" t="s">
        <v>41</v>
      </c>
      <c r="P4359" s="20" t="s">
        <v>41</v>
      </c>
      <c r="Z4359" s="20" t="s">
        <v>41</v>
      </c>
      <c r="AC4359" s="20" t="s">
        <v>41</v>
      </c>
      <c r="AD4359" s="17" t="s">
        <v>8874</v>
      </c>
      <c r="AL4359" s="17">
        <v>68006262</v>
      </c>
      <c r="AS4359" s="17" t="s">
        <v>3285</v>
      </c>
      <c r="AT4359" s="17" t="s">
        <v>3286</v>
      </c>
      <c r="AU4359" s="17" t="s">
        <v>3287</v>
      </c>
      <c r="AW4359" s="17">
        <v>22745773</v>
      </c>
      <c r="AY4359" s="20" t="s">
        <v>41</v>
      </c>
    </row>
    <row r="4360" spans="1:51" ht="30" customHeight="1">
      <c r="A4360" s="17" t="s">
        <v>5799</v>
      </c>
      <c r="C4360" s="17" t="s">
        <v>5800</v>
      </c>
      <c r="D4360" s="17" t="s">
        <v>5801</v>
      </c>
      <c r="E4360" s="17" t="s">
        <v>8876</v>
      </c>
      <c r="H4360" s="20" t="s">
        <v>41</v>
      </c>
      <c r="M4360" s="20" t="s">
        <v>41</v>
      </c>
      <c r="N4360" s="20" t="s">
        <v>41</v>
      </c>
      <c r="P4360" s="20" t="s">
        <v>41</v>
      </c>
      <c r="W4360" s="20" t="s">
        <v>39</v>
      </c>
      <c r="Z4360" s="20" t="s">
        <v>41</v>
      </c>
      <c r="AC4360" s="20" t="s">
        <v>41</v>
      </c>
      <c r="AD4360" s="17" t="s">
        <v>8874</v>
      </c>
      <c r="AL4360" s="17">
        <v>68006262</v>
      </c>
      <c r="AS4360" s="17" t="s">
        <v>3285</v>
      </c>
      <c r="AT4360" s="17" t="s">
        <v>3286</v>
      </c>
      <c r="AU4360" s="17" t="s">
        <v>3287</v>
      </c>
      <c r="AW4360" s="17">
        <v>22745773</v>
      </c>
    </row>
    <row r="4361" spans="1:51" ht="30" customHeight="1">
      <c r="A4361" s="17" t="s">
        <v>2582</v>
      </c>
      <c r="C4361" s="17" t="s">
        <v>8519</v>
      </c>
      <c r="D4361" s="17" t="s">
        <v>8520</v>
      </c>
      <c r="E4361" s="17" t="s">
        <v>8876</v>
      </c>
      <c r="I4361" s="20" t="s">
        <v>41</v>
      </c>
      <c r="J4361" s="20" t="s">
        <v>41</v>
      </c>
      <c r="X4361" s="20" t="s">
        <v>41</v>
      </c>
      <c r="AC4361" s="20" t="s">
        <v>41</v>
      </c>
      <c r="AD4361" s="17" t="s">
        <v>2583</v>
      </c>
      <c r="AE4361" s="17">
        <v>68012559</v>
      </c>
      <c r="AG4361" s="20" t="s">
        <v>41</v>
      </c>
      <c r="AO4361" s="17" t="s">
        <v>2584</v>
      </c>
      <c r="AQ4361" s="17" t="s">
        <v>44</v>
      </c>
      <c r="AS4361" s="17" t="s">
        <v>2408</v>
      </c>
      <c r="AT4361" s="17" t="s">
        <v>2585</v>
      </c>
      <c r="AU4361" s="17" t="s">
        <v>2375</v>
      </c>
      <c r="AV4361" s="20" t="s">
        <v>41</v>
      </c>
      <c r="AW4361" s="17">
        <v>18234478</v>
      </c>
    </row>
    <row r="4362" spans="1:51" ht="30" customHeight="1">
      <c r="A4362" s="17" t="s">
        <v>2582</v>
      </c>
      <c r="C4362" s="17" t="s">
        <v>8615</v>
      </c>
      <c r="D4362" s="17" t="s">
        <v>8520</v>
      </c>
      <c r="E4362" s="17" t="s">
        <v>8876</v>
      </c>
      <c r="I4362" s="20" t="s">
        <v>41</v>
      </c>
      <c r="J4362" s="20" t="s">
        <v>41</v>
      </c>
      <c r="X4362" s="20" t="s">
        <v>41</v>
      </c>
      <c r="AC4362" s="20" t="s">
        <v>41</v>
      </c>
      <c r="AD4362" s="17" t="s">
        <v>2832</v>
      </c>
      <c r="AE4362" s="17">
        <v>68012559</v>
      </c>
      <c r="AG4362" s="20" t="s">
        <v>41</v>
      </c>
      <c r="AO4362" s="17" t="s">
        <v>2833</v>
      </c>
      <c r="AQ4362" s="17" t="s">
        <v>44</v>
      </c>
      <c r="AS4362" s="17" t="s">
        <v>2408</v>
      </c>
      <c r="AT4362" s="17" t="s">
        <v>2374</v>
      </c>
      <c r="AU4362" s="17" t="s">
        <v>2375</v>
      </c>
      <c r="AV4362" s="20" t="s">
        <v>41</v>
      </c>
      <c r="AW4362" s="17">
        <v>21512575</v>
      </c>
    </row>
    <row r="4363" spans="1:51" ht="30" customHeight="1">
      <c r="A4363" s="17" t="s">
        <v>946</v>
      </c>
      <c r="C4363" s="17" t="s">
        <v>947</v>
      </c>
      <c r="D4363" s="17" t="s">
        <v>948</v>
      </c>
      <c r="E4363" s="17" t="s">
        <v>8876</v>
      </c>
      <c r="G4363" s="20" t="s">
        <v>41</v>
      </c>
      <c r="M4363" s="20" t="s">
        <v>41</v>
      </c>
      <c r="N4363" s="20" t="s">
        <v>41</v>
      </c>
      <c r="O4363" s="20" t="s">
        <v>41</v>
      </c>
      <c r="R4363" s="20" t="s">
        <v>41</v>
      </c>
      <c r="T4363" s="20" t="s">
        <v>41</v>
      </c>
      <c r="U4363" s="20" t="s">
        <v>41</v>
      </c>
      <c r="X4363" s="20" t="s">
        <v>41</v>
      </c>
      <c r="Y4363" s="20" t="s">
        <v>41</v>
      </c>
      <c r="AJ4363" s="20" t="s">
        <v>41</v>
      </c>
      <c r="AQ4363" s="17" t="s">
        <v>44</v>
      </c>
      <c r="AS4363" s="17" t="s">
        <v>8433</v>
      </c>
      <c r="AT4363" s="17" t="s">
        <v>8437</v>
      </c>
      <c r="AU4363" s="17" t="s">
        <v>45</v>
      </c>
      <c r="AW4363" s="17">
        <v>3040565</v>
      </c>
    </row>
    <row r="4364" spans="1:51" ht="30" customHeight="1">
      <c r="A4364" s="17" t="s">
        <v>946</v>
      </c>
      <c r="C4364" s="17" t="s">
        <v>3993</v>
      </c>
      <c r="D4364" s="17" t="s">
        <v>3994</v>
      </c>
      <c r="E4364" s="17" t="s">
        <v>8876</v>
      </c>
      <c r="H4364" s="20" t="s">
        <v>41</v>
      </c>
      <c r="M4364" s="20" t="s">
        <v>41</v>
      </c>
      <c r="N4364" s="20" t="s">
        <v>41</v>
      </c>
      <c r="P4364" s="20" t="s">
        <v>41</v>
      </c>
      <c r="T4364" s="20" t="s">
        <v>41</v>
      </c>
      <c r="W4364" s="20" t="s">
        <v>40</v>
      </c>
      <c r="Z4364" s="20" t="s">
        <v>41</v>
      </c>
      <c r="AC4364" s="20" t="s">
        <v>41</v>
      </c>
      <c r="AD4364" s="17" t="s">
        <v>8874</v>
      </c>
      <c r="AL4364" s="17">
        <v>68006262</v>
      </c>
      <c r="AS4364" s="17" t="s">
        <v>3285</v>
      </c>
      <c r="AT4364" s="17" t="s">
        <v>3286</v>
      </c>
      <c r="AU4364" s="17" t="s">
        <v>3287</v>
      </c>
      <c r="AW4364" s="17">
        <v>22745773</v>
      </c>
    </row>
    <row r="4365" spans="1:51" ht="30" customHeight="1">
      <c r="A4365" s="17" t="s">
        <v>946</v>
      </c>
      <c r="C4365" s="17" t="s">
        <v>3993</v>
      </c>
      <c r="D4365" s="17" t="s">
        <v>3994</v>
      </c>
      <c r="E4365" s="17" t="s">
        <v>8876</v>
      </c>
      <c r="H4365" s="20" t="s">
        <v>41</v>
      </c>
      <c r="M4365" s="20" t="s">
        <v>41</v>
      </c>
      <c r="N4365" s="20" t="s">
        <v>41</v>
      </c>
      <c r="Q4365" s="20" t="s">
        <v>41</v>
      </c>
      <c r="T4365" s="20" t="s">
        <v>41</v>
      </c>
      <c r="U4365" s="20" t="s">
        <v>41</v>
      </c>
      <c r="Z4365" s="20" t="s">
        <v>41</v>
      </c>
      <c r="AC4365" s="20" t="s">
        <v>41</v>
      </c>
      <c r="AD4365" s="17" t="s">
        <v>8874</v>
      </c>
      <c r="AL4365" s="17">
        <v>68006262</v>
      </c>
      <c r="AP4365" s="17" t="s">
        <v>6750</v>
      </c>
      <c r="AQ4365" s="17" t="s">
        <v>44</v>
      </c>
      <c r="AS4365" s="17" t="s">
        <v>6751</v>
      </c>
      <c r="AT4365" s="17" t="s">
        <v>6752</v>
      </c>
      <c r="AU4365" s="17" t="s">
        <v>45</v>
      </c>
      <c r="AW4365" s="17">
        <v>19370153</v>
      </c>
    </row>
    <row r="4366" spans="1:51" ht="30" customHeight="1">
      <c r="A4366" s="17" t="s">
        <v>7433</v>
      </c>
      <c r="C4366" s="17" t="s">
        <v>7434</v>
      </c>
      <c r="D4366" s="17" t="s">
        <v>7435</v>
      </c>
      <c r="E4366" s="17" t="s">
        <v>8876</v>
      </c>
      <c r="H4366" s="20" t="s">
        <v>41</v>
      </c>
      <c r="M4366" s="20" t="s">
        <v>41</v>
      </c>
      <c r="N4366" s="20" t="s">
        <v>41</v>
      </c>
      <c r="Q4366" s="20" t="s">
        <v>41</v>
      </c>
      <c r="T4366" s="20" t="s">
        <v>41</v>
      </c>
      <c r="U4366" s="20" t="s">
        <v>41</v>
      </c>
      <c r="Z4366" s="20" t="s">
        <v>41</v>
      </c>
      <c r="AC4366" s="20" t="s">
        <v>41</v>
      </c>
      <c r="AD4366" s="17" t="s">
        <v>8874</v>
      </c>
      <c r="AL4366" s="17">
        <v>68006262</v>
      </c>
      <c r="AP4366" s="17" t="s">
        <v>6750</v>
      </c>
      <c r="AQ4366" s="17" t="s">
        <v>44</v>
      </c>
      <c r="AS4366" s="17" t="s">
        <v>6751</v>
      </c>
      <c r="AT4366" s="17" t="s">
        <v>6752</v>
      </c>
      <c r="AU4366" s="17" t="s">
        <v>45</v>
      </c>
      <c r="AW4366" s="17">
        <v>19370153</v>
      </c>
    </row>
    <row r="4367" spans="1:51" ht="30" customHeight="1">
      <c r="A4367" s="17" t="s">
        <v>7094</v>
      </c>
      <c r="C4367" s="17" t="s">
        <v>7095</v>
      </c>
      <c r="D4367" s="17" t="s">
        <v>7096</v>
      </c>
      <c r="E4367" s="17" t="s">
        <v>8876</v>
      </c>
      <c r="H4367" s="20" t="s">
        <v>41</v>
      </c>
      <c r="M4367" s="20" t="s">
        <v>41</v>
      </c>
      <c r="N4367" s="20" t="s">
        <v>41</v>
      </c>
      <c r="Q4367" s="20" t="s">
        <v>41</v>
      </c>
      <c r="T4367" s="20" t="s">
        <v>41</v>
      </c>
      <c r="U4367" s="20" t="s">
        <v>41</v>
      </c>
      <c r="Z4367" s="20" t="s">
        <v>41</v>
      </c>
      <c r="AC4367" s="20" t="s">
        <v>41</v>
      </c>
      <c r="AD4367" s="17" t="s">
        <v>8874</v>
      </c>
      <c r="AL4367" s="17">
        <v>68006262</v>
      </c>
      <c r="AP4367" s="17" t="s">
        <v>6750</v>
      </c>
      <c r="AQ4367" s="17" t="s">
        <v>44</v>
      </c>
      <c r="AS4367" s="17" t="s">
        <v>6751</v>
      </c>
      <c r="AT4367" s="17" t="s">
        <v>6752</v>
      </c>
      <c r="AU4367" s="17" t="s">
        <v>45</v>
      </c>
      <c r="AW4367" s="17">
        <v>19370153</v>
      </c>
    </row>
    <row r="4368" spans="1:51" ht="30" customHeight="1">
      <c r="A4368" s="17" t="s">
        <v>1063</v>
      </c>
      <c r="C4368" s="17" t="s">
        <v>1064</v>
      </c>
      <c r="D4368" s="17" t="s">
        <v>1065</v>
      </c>
      <c r="E4368" s="17" t="s">
        <v>8876</v>
      </c>
      <c r="G4368" s="20" t="s">
        <v>41</v>
      </c>
      <c r="M4368" s="20" t="s">
        <v>41</v>
      </c>
      <c r="N4368" s="20" t="s">
        <v>41</v>
      </c>
      <c r="O4368" s="20" t="s">
        <v>41</v>
      </c>
      <c r="R4368" s="20" t="s">
        <v>41</v>
      </c>
      <c r="T4368" s="20" t="s">
        <v>41</v>
      </c>
      <c r="U4368" s="20" t="s">
        <v>41</v>
      </c>
      <c r="X4368" s="20" t="s">
        <v>41</v>
      </c>
      <c r="Y4368" s="20" t="s">
        <v>41</v>
      </c>
      <c r="AJ4368" s="20" t="s">
        <v>41</v>
      </c>
      <c r="AQ4368" s="17" t="s">
        <v>44</v>
      </c>
      <c r="AS4368" s="17" t="s">
        <v>8433</v>
      </c>
      <c r="AT4368" s="17" t="s">
        <v>8437</v>
      </c>
      <c r="AU4368" s="17" t="s">
        <v>45</v>
      </c>
      <c r="AW4368" s="17">
        <v>3040565</v>
      </c>
      <c r="AY4368" s="20" t="s">
        <v>41</v>
      </c>
    </row>
    <row r="4369" spans="1:51" ht="30" customHeight="1">
      <c r="A4369" s="17" t="s">
        <v>7586</v>
      </c>
      <c r="C4369" s="17" t="s">
        <v>7587</v>
      </c>
      <c r="D4369" s="17" t="s">
        <v>7588</v>
      </c>
      <c r="E4369" s="17" t="s">
        <v>8876</v>
      </c>
      <c r="H4369" s="20" t="s">
        <v>41</v>
      </c>
      <c r="M4369" s="20" t="s">
        <v>41</v>
      </c>
      <c r="N4369" s="20" t="s">
        <v>41</v>
      </c>
      <c r="Q4369" s="20" t="s">
        <v>41</v>
      </c>
      <c r="T4369" s="20" t="s">
        <v>41</v>
      </c>
      <c r="U4369" s="20" t="s">
        <v>41</v>
      </c>
      <c r="Z4369" s="20" t="s">
        <v>41</v>
      </c>
      <c r="AC4369" s="20" t="s">
        <v>41</v>
      </c>
      <c r="AD4369" s="17" t="s">
        <v>8874</v>
      </c>
      <c r="AL4369" s="17">
        <v>68006262</v>
      </c>
      <c r="AP4369" s="17" t="s">
        <v>6750</v>
      </c>
      <c r="AQ4369" s="17" t="s">
        <v>44</v>
      </c>
      <c r="AS4369" s="17" t="s">
        <v>6751</v>
      </c>
      <c r="AT4369" s="17" t="s">
        <v>6752</v>
      </c>
      <c r="AU4369" s="17" t="s">
        <v>45</v>
      </c>
      <c r="AW4369" s="17">
        <v>19370153</v>
      </c>
    </row>
    <row r="4370" spans="1:51" ht="30" customHeight="1">
      <c r="A4370" s="17" t="s">
        <v>7586</v>
      </c>
      <c r="C4370" s="17" t="s">
        <v>7587</v>
      </c>
      <c r="D4370" s="17" t="s">
        <v>7588</v>
      </c>
      <c r="E4370" s="17" t="s">
        <v>8876</v>
      </c>
      <c r="H4370" s="20" t="s">
        <v>41</v>
      </c>
      <c r="M4370" s="20" t="s">
        <v>41</v>
      </c>
      <c r="T4370" s="20" t="s">
        <v>41</v>
      </c>
      <c r="V4370" s="20" t="s">
        <v>41</v>
      </c>
      <c r="Y4370" s="20" t="s">
        <v>39</v>
      </c>
      <c r="Z4370" s="20" t="s">
        <v>41</v>
      </c>
      <c r="AA4370" s="20" t="s">
        <v>41</v>
      </c>
      <c r="AJ4370" s="20" t="s">
        <v>41</v>
      </c>
      <c r="AK4370" s="17" t="s">
        <v>30</v>
      </c>
      <c r="AL4370" s="17">
        <v>68006262</v>
      </c>
      <c r="AP4370" s="17" t="s">
        <v>8202</v>
      </c>
      <c r="AQ4370" s="17" t="s">
        <v>8203</v>
      </c>
      <c r="AR4370" s="17" t="s">
        <v>8204</v>
      </c>
      <c r="AS4370" s="17" t="s">
        <v>8432</v>
      </c>
      <c r="AT4370" s="17" t="s">
        <v>8436</v>
      </c>
      <c r="AU4370" s="17" t="s">
        <v>45</v>
      </c>
      <c r="AW4370" s="17">
        <v>19706548</v>
      </c>
    </row>
    <row r="4371" spans="1:51" ht="30" customHeight="1">
      <c r="A4371" s="17" t="s">
        <v>3758</v>
      </c>
      <c r="C4371" s="17" t="s">
        <v>3759</v>
      </c>
      <c r="D4371" s="17" t="s">
        <v>3760</v>
      </c>
      <c r="E4371" s="17" t="s">
        <v>8876</v>
      </c>
      <c r="H4371" s="20" t="s">
        <v>41</v>
      </c>
      <c r="M4371" s="20" t="s">
        <v>41</v>
      </c>
      <c r="N4371" s="20" t="s">
        <v>41</v>
      </c>
      <c r="P4371" s="20" t="s">
        <v>41</v>
      </c>
      <c r="W4371" s="20" t="s">
        <v>39</v>
      </c>
      <c r="Z4371" s="20" t="s">
        <v>41</v>
      </c>
      <c r="AC4371" s="20" t="s">
        <v>41</v>
      </c>
      <c r="AD4371" s="17" t="s">
        <v>8874</v>
      </c>
      <c r="AL4371" s="17">
        <v>68006262</v>
      </c>
      <c r="AS4371" s="17" t="s">
        <v>3285</v>
      </c>
      <c r="AT4371" s="17" t="s">
        <v>3286</v>
      </c>
      <c r="AU4371" s="17" t="s">
        <v>3287</v>
      </c>
      <c r="AW4371" s="17">
        <v>22745773</v>
      </c>
    </row>
    <row r="4372" spans="1:51" ht="30" customHeight="1">
      <c r="A4372" s="17" t="s">
        <v>709</v>
      </c>
      <c r="C4372" s="17" t="s">
        <v>710</v>
      </c>
      <c r="D4372" s="17" t="s">
        <v>711</v>
      </c>
      <c r="E4372" s="17" t="s">
        <v>8876</v>
      </c>
      <c r="G4372" s="20" t="s">
        <v>41</v>
      </c>
      <c r="M4372" s="20" t="s">
        <v>41</v>
      </c>
      <c r="N4372" s="20" t="s">
        <v>41</v>
      </c>
      <c r="O4372" s="20" t="s">
        <v>41</v>
      </c>
      <c r="R4372" s="20" t="s">
        <v>41</v>
      </c>
      <c r="T4372" s="20" t="s">
        <v>41</v>
      </c>
      <c r="U4372" s="20" t="s">
        <v>41</v>
      </c>
      <c r="X4372" s="20" t="s">
        <v>41</v>
      </c>
      <c r="Y4372" s="20" t="s">
        <v>41</v>
      </c>
      <c r="AJ4372" s="20" t="s">
        <v>41</v>
      </c>
      <c r="AQ4372" s="17" t="s">
        <v>44</v>
      </c>
      <c r="AS4372" s="17" t="s">
        <v>8433</v>
      </c>
      <c r="AT4372" s="17" t="s">
        <v>8437</v>
      </c>
      <c r="AU4372" s="17" t="s">
        <v>45</v>
      </c>
      <c r="AW4372" s="17">
        <v>3040565</v>
      </c>
    </row>
    <row r="4373" spans="1:51" ht="30" customHeight="1">
      <c r="A4373" s="17" t="s">
        <v>709</v>
      </c>
      <c r="C4373" s="17" t="s">
        <v>6590</v>
      </c>
      <c r="D4373" s="17" t="s">
        <v>6591</v>
      </c>
      <c r="E4373" s="17" t="s">
        <v>8876</v>
      </c>
      <c r="H4373" s="20" t="s">
        <v>41</v>
      </c>
      <c r="M4373" s="20" t="s">
        <v>41</v>
      </c>
      <c r="N4373" s="20" t="s">
        <v>41</v>
      </c>
      <c r="P4373" s="20" t="s">
        <v>41</v>
      </c>
      <c r="Z4373" s="20" t="s">
        <v>41</v>
      </c>
      <c r="AC4373" s="20" t="s">
        <v>41</v>
      </c>
      <c r="AD4373" s="17" t="s">
        <v>8874</v>
      </c>
      <c r="AL4373" s="17">
        <v>68006262</v>
      </c>
      <c r="AS4373" s="17" t="s">
        <v>3285</v>
      </c>
      <c r="AT4373" s="17" t="s">
        <v>3286</v>
      </c>
      <c r="AU4373" s="17" t="s">
        <v>3287</v>
      </c>
      <c r="AW4373" s="17">
        <v>22745773</v>
      </c>
    </row>
    <row r="4374" spans="1:51" ht="30" customHeight="1">
      <c r="A4374" s="17" t="s">
        <v>2343</v>
      </c>
      <c r="C4374" s="17" t="s">
        <v>2344</v>
      </c>
      <c r="D4374" s="17" t="s">
        <v>2345</v>
      </c>
      <c r="E4374" s="17" t="s">
        <v>8876</v>
      </c>
      <c r="I4374" s="20" t="s">
        <v>41</v>
      </c>
      <c r="J4374" s="20" t="s">
        <v>41</v>
      </c>
      <c r="M4374" s="20" t="s">
        <v>39</v>
      </c>
      <c r="X4374" s="20" t="s">
        <v>41</v>
      </c>
      <c r="AC4374" s="20" t="s">
        <v>41</v>
      </c>
      <c r="AD4374" s="17" t="s">
        <v>2346</v>
      </c>
      <c r="AE4374" s="17">
        <v>68001714</v>
      </c>
      <c r="AG4374" s="20" t="s">
        <v>41</v>
      </c>
      <c r="AO4374" s="17" t="s">
        <v>2347</v>
      </c>
      <c r="AQ4374" s="17" t="s">
        <v>44</v>
      </c>
      <c r="AS4374" s="17" t="s">
        <v>2348</v>
      </c>
      <c r="AT4374" s="17" t="s">
        <v>2349</v>
      </c>
      <c r="AU4374" s="17" t="s">
        <v>2350</v>
      </c>
      <c r="AV4374" s="20" t="s">
        <v>41</v>
      </c>
      <c r="AW4374" s="17">
        <v>14743183</v>
      </c>
      <c r="AX4374" s="17" t="s">
        <v>2351</v>
      </c>
      <c r="AY4374" s="20" t="s">
        <v>41</v>
      </c>
    </row>
    <row r="4375" spans="1:51" ht="30" customHeight="1">
      <c r="A4375" s="17" t="s">
        <v>2343</v>
      </c>
      <c r="C4375" s="17" t="s">
        <v>8508</v>
      </c>
      <c r="D4375" s="17" t="s">
        <v>8509</v>
      </c>
      <c r="E4375" s="17" t="s">
        <v>8876</v>
      </c>
      <c r="I4375" s="20" t="s">
        <v>41</v>
      </c>
      <c r="J4375" s="20" t="s">
        <v>41</v>
      </c>
      <c r="X4375" s="20" t="s">
        <v>41</v>
      </c>
      <c r="AC4375" s="20" t="s">
        <v>41</v>
      </c>
      <c r="AD4375" s="17" t="s">
        <v>2559</v>
      </c>
      <c r="AE4375" s="17">
        <v>68012559</v>
      </c>
      <c r="AG4375" s="20" t="s">
        <v>41</v>
      </c>
      <c r="AO4375" s="17" t="s">
        <v>2560</v>
      </c>
      <c r="AQ4375" s="17" t="s">
        <v>44</v>
      </c>
      <c r="AS4375" s="17" t="s">
        <v>2402</v>
      </c>
      <c r="AT4375" s="17" t="s">
        <v>2374</v>
      </c>
      <c r="AU4375" s="17" t="s">
        <v>2375</v>
      </c>
      <c r="AV4375" s="20" t="s">
        <v>41</v>
      </c>
      <c r="AW4375" s="17">
        <v>17287082</v>
      </c>
      <c r="AY4375" s="20" t="s">
        <v>41</v>
      </c>
    </row>
    <row r="4376" spans="1:51" ht="30" customHeight="1">
      <c r="A4376" s="17" t="s">
        <v>2343</v>
      </c>
      <c r="C4376" s="17" t="s">
        <v>8508</v>
      </c>
      <c r="D4376" s="17" t="s">
        <v>8509</v>
      </c>
      <c r="E4376" s="17" t="s">
        <v>8876</v>
      </c>
      <c r="I4376" s="20" t="s">
        <v>41</v>
      </c>
      <c r="J4376" s="20" t="s">
        <v>41</v>
      </c>
      <c r="X4376" s="20" t="s">
        <v>41</v>
      </c>
      <c r="AC4376" s="20" t="s">
        <v>41</v>
      </c>
      <c r="AD4376" s="17" t="s">
        <v>2618</v>
      </c>
      <c r="AE4376" s="17">
        <v>68001714</v>
      </c>
      <c r="AG4376" s="20" t="s">
        <v>41</v>
      </c>
      <c r="AO4376" s="17" t="s">
        <v>2619</v>
      </c>
      <c r="AQ4376" s="17" t="s">
        <v>44</v>
      </c>
      <c r="AS4376" s="17" t="s">
        <v>2408</v>
      </c>
      <c r="AT4376" s="17" t="s">
        <v>2374</v>
      </c>
      <c r="AU4376" s="17" t="s">
        <v>2375</v>
      </c>
      <c r="AV4376" s="20" t="s">
        <v>41</v>
      </c>
      <c r="AW4376" s="17">
        <v>18456508</v>
      </c>
      <c r="AY4376" s="20" t="s">
        <v>41</v>
      </c>
    </row>
    <row r="4377" spans="1:51" ht="30" customHeight="1">
      <c r="A4377" s="17" t="s">
        <v>5628</v>
      </c>
      <c r="C4377" s="17" t="s">
        <v>5629</v>
      </c>
      <c r="D4377" s="17" t="s">
        <v>5630</v>
      </c>
      <c r="E4377" s="17" t="s">
        <v>8876</v>
      </c>
      <c r="H4377" s="20" t="s">
        <v>41</v>
      </c>
      <c r="M4377" s="20" t="s">
        <v>41</v>
      </c>
      <c r="N4377" s="20" t="s">
        <v>41</v>
      </c>
      <c r="P4377" s="20" t="s">
        <v>41</v>
      </c>
      <c r="W4377" s="20" t="s">
        <v>39</v>
      </c>
      <c r="Z4377" s="20" t="s">
        <v>41</v>
      </c>
      <c r="AC4377" s="20" t="s">
        <v>41</v>
      </c>
      <c r="AD4377" s="17" t="s">
        <v>8874</v>
      </c>
      <c r="AL4377" s="17">
        <v>68006262</v>
      </c>
      <c r="AS4377" s="17" t="s">
        <v>3285</v>
      </c>
      <c r="AT4377" s="17" t="s">
        <v>3286</v>
      </c>
      <c r="AU4377" s="17" t="s">
        <v>3287</v>
      </c>
      <c r="AW4377" s="17">
        <v>22745773</v>
      </c>
    </row>
    <row r="4378" spans="1:51" ht="30" customHeight="1">
      <c r="A4378" s="17" t="s">
        <v>4040</v>
      </c>
      <c r="C4378" s="17" t="s">
        <v>4041</v>
      </c>
      <c r="D4378" s="17" t="s">
        <v>4042</v>
      </c>
      <c r="E4378" s="17" t="s">
        <v>8876</v>
      </c>
      <c r="H4378" s="20" t="s">
        <v>41</v>
      </c>
      <c r="M4378" s="20" t="s">
        <v>41</v>
      </c>
      <c r="N4378" s="20" t="s">
        <v>41</v>
      </c>
      <c r="P4378" s="20" t="s">
        <v>41</v>
      </c>
      <c r="W4378" s="20" t="s">
        <v>39</v>
      </c>
      <c r="Z4378" s="20" t="s">
        <v>41</v>
      </c>
      <c r="AC4378" s="20" t="s">
        <v>41</v>
      </c>
      <c r="AD4378" s="17" t="s">
        <v>8874</v>
      </c>
      <c r="AL4378" s="17">
        <v>68006262</v>
      </c>
      <c r="AS4378" s="17" t="s">
        <v>3285</v>
      </c>
      <c r="AT4378" s="17" t="s">
        <v>3286</v>
      </c>
      <c r="AU4378" s="17" t="s">
        <v>3287</v>
      </c>
      <c r="AW4378" s="17">
        <v>22745773</v>
      </c>
    </row>
    <row r="4379" spans="1:51" ht="30" customHeight="1">
      <c r="A4379" s="17" t="s">
        <v>5897</v>
      </c>
      <c r="C4379" s="17" t="s">
        <v>5898</v>
      </c>
      <c r="D4379" s="17" t="s">
        <v>5899</v>
      </c>
      <c r="E4379" s="17" t="s">
        <v>8876</v>
      </c>
      <c r="H4379" s="20" t="s">
        <v>41</v>
      </c>
      <c r="M4379" s="20" t="s">
        <v>41</v>
      </c>
      <c r="N4379" s="20" t="s">
        <v>41</v>
      </c>
      <c r="P4379" s="20" t="s">
        <v>41</v>
      </c>
      <c r="W4379" s="20" t="s">
        <v>39</v>
      </c>
      <c r="Z4379" s="20" t="s">
        <v>41</v>
      </c>
      <c r="AC4379" s="20" t="s">
        <v>41</v>
      </c>
      <c r="AD4379" s="17" t="s">
        <v>8874</v>
      </c>
      <c r="AL4379" s="17">
        <v>68006262</v>
      </c>
      <c r="AS4379" s="17" t="s">
        <v>3285</v>
      </c>
      <c r="AT4379" s="17" t="s">
        <v>3286</v>
      </c>
      <c r="AU4379" s="17" t="s">
        <v>3287</v>
      </c>
      <c r="AW4379" s="17">
        <v>22745773</v>
      </c>
    </row>
    <row r="4380" spans="1:51" ht="30" customHeight="1">
      <c r="A4380" s="17" t="s">
        <v>1338</v>
      </c>
      <c r="C4380" s="17" t="s">
        <v>1339</v>
      </c>
      <c r="D4380" s="17" t="s">
        <v>1340</v>
      </c>
      <c r="E4380" s="17" t="s">
        <v>8876</v>
      </c>
      <c r="G4380" s="20" t="s">
        <v>41</v>
      </c>
      <c r="M4380" s="20" t="s">
        <v>41</v>
      </c>
      <c r="N4380" s="20" t="s">
        <v>41</v>
      </c>
      <c r="O4380" s="20" t="s">
        <v>41</v>
      </c>
      <c r="R4380" s="20" t="s">
        <v>41</v>
      </c>
      <c r="T4380" s="20" t="s">
        <v>41</v>
      </c>
      <c r="U4380" s="20" t="s">
        <v>41</v>
      </c>
      <c r="X4380" s="20" t="s">
        <v>41</v>
      </c>
      <c r="Y4380" s="20" t="s">
        <v>41</v>
      </c>
      <c r="AJ4380" s="20" t="s">
        <v>41</v>
      </c>
      <c r="AQ4380" s="17" t="s">
        <v>44</v>
      </c>
      <c r="AS4380" s="17" t="s">
        <v>8433</v>
      </c>
      <c r="AT4380" s="17" t="s">
        <v>8437</v>
      </c>
      <c r="AU4380" s="17" t="s">
        <v>45</v>
      </c>
      <c r="AW4380" s="17">
        <v>3040565</v>
      </c>
    </row>
    <row r="4381" spans="1:51" ht="30" customHeight="1">
      <c r="A4381" s="17" t="s">
        <v>4813</v>
      </c>
      <c r="C4381" s="17" t="s">
        <v>4814</v>
      </c>
      <c r="D4381" s="17" t="s">
        <v>4815</v>
      </c>
      <c r="E4381" s="17" t="s">
        <v>8876</v>
      </c>
      <c r="H4381" s="20" t="s">
        <v>41</v>
      </c>
      <c r="M4381" s="20" t="s">
        <v>41</v>
      </c>
      <c r="N4381" s="20" t="s">
        <v>41</v>
      </c>
      <c r="P4381" s="20" t="s">
        <v>41</v>
      </c>
      <c r="W4381" s="20" t="s">
        <v>39</v>
      </c>
      <c r="Z4381" s="20" t="s">
        <v>41</v>
      </c>
      <c r="AC4381" s="20" t="s">
        <v>41</v>
      </c>
      <c r="AD4381" s="17" t="s">
        <v>8874</v>
      </c>
      <c r="AL4381" s="17">
        <v>68006262</v>
      </c>
      <c r="AS4381" s="17" t="s">
        <v>3285</v>
      </c>
      <c r="AT4381" s="17" t="s">
        <v>3286</v>
      </c>
      <c r="AU4381" s="17" t="s">
        <v>3287</v>
      </c>
      <c r="AW4381" s="17">
        <v>22745773</v>
      </c>
    </row>
    <row r="4382" spans="1:51" ht="30" customHeight="1">
      <c r="A4382" s="17" t="s">
        <v>3121</v>
      </c>
      <c r="C4382" s="17" t="s">
        <v>8633</v>
      </c>
      <c r="D4382" s="17" t="s">
        <v>8634</v>
      </c>
      <c r="E4382" s="17" t="s">
        <v>8876</v>
      </c>
      <c r="I4382" s="20" t="s">
        <v>41</v>
      </c>
      <c r="J4382" s="20" t="s">
        <v>41</v>
      </c>
      <c r="X4382" s="20" t="s">
        <v>41</v>
      </c>
      <c r="AC4382" s="20" t="s">
        <v>41</v>
      </c>
      <c r="AD4382" s="17" t="s">
        <v>3117</v>
      </c>
      <c r="AE4382" s="17">
        <v>68003865</v>
      </c>
      <c r="AG4382" s="20" t="s">
        <v>41</v>
      </c>
      <c r="AO4382" s="17">
        <v>1.24</v>
      </c>
      <c r="AP4382" s="17" t="s">
        <v>3118</v>
      </c>
      <c r="AQ4382" s="17" t="s">
        <v>44</v>
      </c>
      <c r="AS4382" s="17" t="s">
        <v>2519</v>
      </c>
      <c r="AT4382" s="17" t="s">
        <v>2374</v>
      </c>
      <c r="AU4382" s="17" t="s">
        <v>2375</v>
      </c>
      <c r="AV4382" s="20" t="s">
        <v>41</v>
      </c>
      <c r="AW4382" s="17">
        <v>22832901</v>
      </c>
      <c r="AX4382" s="17" t="s">
        <v>3119</v>
      </c>
    </row>
    <row r="4383" spans="1:51" ht="30" customHeight="1">
      <c r="A4383" s="17" t="s">
        <v>6743</v>
      </c>
      <c r="C4383" s="17" t="s">
        <v>6744</v>
      </c>
      <c r="D4383" s="17" t="s">
        <v>6745</v>
      </c>
      <c r="E4383" s="17" t="s">
        <v>8876</v>
      </c>
      <c r="H4383" s="20" t="s">
        <v>41</v>
      </c>
      <c r="M4383" s="20" t="s">
        <v>41</v>
      </c>
      <c r="N4383" s="20" t="s">
        <v>41</v>
      </c>
      <c r="P4383" s="20" t="s">
        <v>41</v>
      </c>
      <c r="Z4383" s="20" t="s">
        <v>41</v>
      </c>
      <c r="AC4383" s="20" t="s">
        <v>41</v>
      </c>
      <c r="AD4383" s="17" t="s">
        <v>8874</v>
      </c>
      <c r="AL4383" s="17">
        <v>68006262</v>
      </c>
      <c r="AS4383" s="17" t="s">
        <v>3285</v>
      </c>
      <c r="AT4383" s="17" t="s">
        <v>3286</v>
      </c>
      <c r="AU4383" s="17" t="s">
        <v>3287</v>
      </c>
      <c r="AW4383" s="17">
        <v>22745773</v>
      </c>
    </row>
    <row r="4384" spans="1:51" ht="30" customHeight="1">
      <c r="A4384" s="17" t="s">
        <v>6173</v>
      </c>
      <c r="C4384" s="17" t="s">
        <v>6174</v>
      </c>
      <c r="D4384" s="17" t="s">
        <v>6175</v>
      </c>
      <c r="E4384" s="17" t="s">
        <v>8876</v>
      </c>
      <c r="H4384" s="20" t="s">
        <v>41</v>
      </c>
      <c r="M4384" s="20" t="s">
        <v>41</v>
      </c>
      <c r="N4384" s="20" t="s">
        <v>41</v>
      </c>
      <c r="P4384" s="20" t="s">
        <v>41</v>
      </c>
      <c r="T4384" s="20" t="s">
        <v>41</v>
      </c>
      <c r="W4384" s="20" t="s">
        <v>40</v>
      </c>
      <c r="Z4384" s="20" t="s">
        <v>41</v>
      </c>
      <c r="AC4384" s="20" t="s">
        <v>41</v>
      </c>
      <c r="AD4384" s="17" t="s">
        <v>8874</v>
      </c>
      <c r="AL4384" s="17">
        <v>68006262</v>
      </c>
      <c r="AS4384" s="17" t="s">
        <v>3285</v>
      </c>
      <c r="AT4384" s="17" t="s">
        <v>3286</v>
      </c>
      <c r="AU4384" s="17" t="s">
        <v>3287</v>
      </c>
      <c r="AW4384" s="17">
        <v>22745773</v>
      </c>
      <c r="AY4384" s="20" t="s">
        <v>41</v>
      </c>
    </row>
    <row r="4385" spans="1:49" ht="30" customHeight="1">
      <c r="A4385" s="17" t="s">
        <v>5979</v>
      </c>
      <c r="C4385" s="17" t="s">
        <v>5980</v>
      </c>
      <c r="D4385" s="17" t="s">
        <v>5981</v>
      </c>
      <c r="E4385" s="17" t="s">
        <v>8876</v>
      </c>
      <c r="H4385" s="20" t="s">
        <v>41</v>
      </c>
      <c r="M4385" s="20" t="s">
        <v>41</v>
      </c>
      <c r="N4385" s="20" t="s">
        <v>41</v>
      </c>
      <c r="P4385" s="20" t="s">
        <v>41</v>
      </c>
      <c r="W4385" s="20" t="s">
        <v>39</v>
      </c>
      <c r="Z4385" s="20" t="s">
        <v>41</v>
      </c>
      <c r="AC4385" s="20" t="s">
        <v>41</v>
      </c>
      <c r="AD4385" s="17" t="s">
        <v>8874</v>
      </c>
      <c r="AL4385" s="17">
        <v>68006262</v>
      </c>
      <c r="AS4385" s="17" t="s">
        <v>3285</v>
      </c>
      <c r="AT4385" s="17" t="s">
        <v>3286</v>
      </c>
      <c r="AU4385" s="17" t="s">
        <v>3287</v>
      </c>
      <c r="AW4385" s="17">
        <v>22745773</v>
      </c>
    </row>
    <row r="4386" spans="1:49" ht="30" customHeight="1">
      <c r="A4386" s="17" t="s">
        <v>4129</v>
      </c>
      <c r="C4386" s="17" t="s">
        <v>4130</v>
      </c>
      <c r="D4386" s="17" t="s">
        <v>4131</v>
      </c>
      <c r="E4386" s="17" t="s">
        <v>8876</v>
      </c>
      <c r="H4386" s="20" t="s">
        <v>41</v>
      </c>
      <c r="M4386" s="20" t="s">
        <v>41</v>
      </c>
      <c r="N4386" s="20" t="s">
        <v>41</v>
      </c>
      <c r="P4386" s="20" t="s">
        <v>41</v>
      </c>
      <c r="W4386" s="20" t="s">
        <v>39</v>
      </c>
      <c r="Z4386" s="20" t="s">
        <v>41</v>
      </c>
      <c r="AC4386" s="20" t="s">
        <v>41</v>
      </c>
      <c r="AD4386" s="17" t="s">
        <v>8874</v>
      </c>
      <c r="AL4386" s="17">
        <v>68006262</v>
      </c>
      <c r="AS4386" s="17" t="s">
        <v>3285</v>
      </c>
      <c r="AT4386" s="17" t="s">
        <v>3286</v>
      </c>
      <c r="AU4386" s="17" t="s">
        <v>3287</v>
      </c>
      <c r="AW4386" s="17">
        <v>22745773</v>
      </c>
    </row>
    <row r="4387" spans="1:49" ht="30" customHeight="1">
      <c r="A4387" s="17" t="s">
        <v>4129</v>
      </c>
      <c r="C4387" s="17" t="s">
        <v>4130</v>
      </c>
      <c r="D4387" s="17" t="s">
        <v>4131</v>
      </c>
      <c r="E4387" s="17" t="s">
        <v>8876</v>
      </c>
      <c r="H4387" s="20" t="s">
        <v>41</v>
      </c>
      <c r="M4387" s="20" t="s">
        <v>41</v>
      </c>
      <c r="N4387" s="20" t="s">
        <v>41</v>
      </c>
      <c r="P4387" s="20" t="s">
        <v>41</v>
      </c>
      <c r="Z4387" s="20" t="s">
        <v>41</v>
      </c>
      <c r="AC4387" s="20" t="s">
        <v>41</v>
      </c>
      <c r="AD4387" s="17" t="s">
        <v>8874</v>
      </c>
      <c r="AL4387" s="17">
        <v>68006262</v>
      </c>
      <c r="AS4387" s="17" t="s">
        <v>3285</v>
      </c>
      <c r="AT4387" s="17" t="s">
        <v>3286</v>
      </c>
      <c r="AU4387" s="17" t="s">
        <v>3287</v>
      </c>
      <c r="AW4387" s="17">
        <v>22745773</v>
      </c>
    </row>
    <row r="4388" spans="1:49" ht="30" customHeight="1">
      <c r="A4388" s="17" t="s">
        <v>3931</v>
      </c>
      <c r="C4388" s="17" t="s">
        <v>3932</v>
      </c>
      <c r="D4388" s="17" t="s">
        <v>3933</v>
      </c>
      <c r="E4388" s="17" t="s">
        <v>8876</v>
      </c>
      <c r="H4388" s="20" t="s">
        <v>41</v>
      </c>
      <c r="M4388" s="20" t="s">
        <v>41</v>
      </c>
      <c r="N4388" s="20" t="s">
        <v>41</v>
      </c>
      <c r="P4388" s="20" t="s">
        <v>41</v>
      </c>
      <c r="T4388" s="20" t="s">
        <v>41</v>
      </c>
      <c r="W4388" s="20" t="s">
        <v>40</v>
      </c>
      <c r="Z4388" s="20" t="s">
        <v>41</v>
      </c>
      <c r="AC4388" s="20" t="s">
        <v>41</v>
      </c>
      <c r="AD4388" s="17" t="s">
        <v>8874</v>
      </c>
      <c r="AL4388" s="17">
        <v>68006262</v>
      </c>
      <c r="AS4388" s="17" t="s">
        <v>3285</v>
      </c>
      <c r="AT4388" s="17" t="s">
        <v>3286</v>
      </c>
      <c r="AU4388" s="17" t="s">
        <v>3287</v>
      </c>
      <c r="AW4388" s="17">
        <v>22745773</v>
      </c>
    </row>
    <row r="4389" spans="1:49" ht="30" customHeight="1">
      <c r="A4389" s="17" t="s">
        <v>4856</v>
      </c>
      <c r="C4389" s="17" t="s">
        <v>4857</v>
      </c>
      <c r="D4389" s="17" t="s">
        <v>4858</v>
      </c>
      <c r="E4389" s="17" t="s">
        <v>8876</v>
      </c>
      <c r="H4389" s="20" t="s">
        <v>41</v>
      </c>
      <c r="M4389" s="20" t="s">
        <v>41</v>
      </c>
      <c r="N4389" s="20" t="s">
        <v>41</v>
      </c>
      <c r="P4389" s="20" t="s">
        <v>41</v>
      </c>
      <c r="W4389" s="20" t="s">
        <v>39</v>
      </c>
      <c r="Z4389" s="20" t="s">
        <v>41</v>
      </c>
      <c r="AC4389" s="20" t="s">
        <v>41</v>
      </c>
      <c r="AD4389" s="17" t="s">
        <v>8874</v>
      </c>
      <c r="AL4389" s="17">
        <v>68006262</v>
      </c>
      <c r="AS4389" s="17" t="s">
        <v>3285</v>
      </c>
      <c r="AT4389" s="17" t="s">
        <v>3286</v>
      </c>
      <c r="AU4389" s="17" t="s">
        <v>3287</v>
      </c>
      <c r="AW4389" s="17">
        <v>22745773</v>
      </c>
    </row>
    <row r="4390" spans="1:49" ht="30" customHeight="1">
      <c r="A4390" s="17" t="s">
        <v>4856</v>
      </c>
      <c r="C4390" s="17" t="s">
        <v>4857</v>
      </c>
      <c r="D4390" s="17" t="s">
        <v>4858</v>
      </c>
      <c r="E4390" s="17" t="s">
        <v>8876</v>
      </c>
      <c r="H4390" s="20" t="s">
        <v>41</v>
      </c>
      <c r="M4390" s="20" t="s">
        <v>41</v>
      </c>
      <c r="N4390" s="20" t="s">
        <v>41</v>
      </c>
      <c r="P4390" s="20" t="s">
        <v>41</v>
      </c>
      <c r="Z4390" s="20" t="s">
        <v>41</v>
      </c>
      <c r="AC4390" s="20" t="s">
        <v>41</v>
      </c>
      <c r="AD4390" s="17" t="s">
        <v>8874</v>
      </c>
      <c r="AL4390" s="17">
        <v>68006262</v>
      </c>
      <c r="AS4390" s="17" t="s">
        <v>3285</v>
      </c>
      <c r="AT4390" s="17" t="s">
        <v>3286</v>
      </c>
      <c r="AU4390" s="17" t="s">
        <v>3287</v>
      </c>
      <c r="AW4390" s="17">
        <v>22745773</v>
      </c>
    </row>
    <row r="4391" spans="1:49" ht="30" customHeight="1">
      <c r="A4391" s="17" t="s">
        <v>4856</v>
      </c>
      <c r="C4391" s="17" t="s">
        <v>4857</v>
      </c>
      <c r="D4391" s="17" t="s">
        <v>4858</v>
      </c>
      <c r="E4391" s="17" t="s">
        <v>8876</v>
      </c>
      <c r="H4391" s="20" t="s">
        <v>41</v>
      </c>
      <c r="M4391" s="20" t="s">
        <v>41</v>
      </c>
      <c r="N4391" s="20" t="s">
        <v>41</v>
      </c>
      <c r="Q4391" s="20" t="s">
        <v>41</v>
      </c>
      <c r="T4391" s="20" t="s">
        <v>41</v>
      </c>
      <c r="U4391" s="20" t="s">
        <v>41</v>
      </c>
      <c r="Z4391" s="20" t="s">
        <v>41</v>
      </c>
      <c r="AC4391" s="20" t="s">
        <v>41</v>
      </c>
      <c r="AD4391" s="17" t="s">
        <v>8874</v>
      </c>
      <c r="AL4391" s="17">
        <v>68006262</v>
      </c>
      <c r="AP4391" s="17" t="s">
        <v>6750</v>
      </c>
      <c r="AQ4391" s="17" t="s">
        <v>44</v>
      </c>
      <c r="AS4391" s="17" t="s">
        <v>6751</v>
      </c>
      <c r="AT4391" s="17" t="s">
        <v>6752</v>
      </c>
      <c r="AU4391" s="17" t="s">
        <v>45</v>
      </c>
      <c r="AW4391" s="17">
        <v>19370153</v>
      </c>
    </row>
    <row r="4392" spans="1:49" ht="30" customHeight="1">
      <c r="A4392" s="17" t="s">
        <v>4856</v>
      </c>
      <c r="C4392" s="17" t="s">
        <v>4857</v>
      </c>
      <c r="D4392" s="17" t="s">
        <v>4858</v>
      </c>
      <c r="E4392" s="17" t="s">
        <v>8876</v>
      </c>
      <c r="H4392" s="20" t="s">
        <v>41</v>
      </c>
      <c r="M4392" s="20" t="s">
        <v>41</v>
      </c>
      <c r="T4392" s="20" t="s">
        <v>41</v>
      </c>
      <c r="V4392" s="20" t="s">
        <v>41</v>
      </c>
      <c r="Y4392" s="20" t="s">
        <v>39</v>
      </c>
      <c r="Z4392" s="20" t="s">
        <v>41</v>
      </c>
      <c r="AA4392" s="20" t="s">
        <v>41</v>
      </c>
      <c r="AJ4392" s="20" t="s">
        <v>41</v>
      </c>
      <c r="AK4392" s="17" t="s">
        <v>30</v>
      </c>
      <c r="AL4392" s="17">
        <v>68006262</v>
      </c>
      <c r="AP4392" s="17" t="s">
        <v>8202</v>
      </c>
      <c r="AQ4392" s="17" t="s">
        <v>8203</v>
      </c>
      <c r="AR4392" s="17" t="s">
        <v>8204</v>
      </c>
      <c r="AS4392" s="17" t="s">
        <v>8432</v>
      </c>
      <c r="AT4392" s="17" t="s">
        <v>8436</v>
      </c>
      <c r="AU4392" s="17" t="s">
        <v>45</v>
      </c>
      <c r="AW4392" s="17">
        <v>19706548</v>
      </c>
    </row>
    <row r="4393" spans="1:49" ht="30" customHeight="1">
      <c r="A4393" s="17" t="s">
        <v>3737</v>
      </c>
      <c r="C4393" s="17" t="s">
        <v>3738</v>
      </c>
      <c r="D4393" s="17" t="s">
        <v>3739</v>
      </c>
      <c r="E4393" s="17" t="s">
        <v>8876</v>
      </c>
      <c r="H4393" s="20" t="s">
        <v>41</v>
      </c>
      <c r="M4393" s="20" t="s">
        <v>41</v>
      </c>
      <c r="N4393" s="20" t="s">
        <v>41</v>
      </c>
      <c r="P4393" s="20" t="s">
        <v>41</v>
      </c>
      <c r="W4393" s="20" t="s">
        <v>39</v>
      </c>
      <c r="Z4393" s="20" t="s">
        <v>41</v>
      </c>
      <c r="AC4393" s="20" t="s">
        <v>41</v>
      </c>
      <c r="AD4393" s="17" t="s">
        <v>8874</v>
      </c>
      <c r="AL4393" s="17">
        <v>68006262</v>
      </c>
      <c r="AS4393" s="17" t="s">
        <v>3285</v>
      </c>
      <c r="AT4393" s="17" t="s">
        <v>3286</v>
      </c>
      <c r="AU4393" s="17" t="s">
        <v>3287</v>
      </c>
      <c r="AW4393" s="17">
        <v>22745773</v>
      </c>
    </row>
    <row r="4394" spans="1:49" ht="30" customHeight="1">
      <c r="A4394" s="17" t="s">
        <v>6310</v>
      </c>
      <c r="C4394" s="17" t="s">
        <v>6311</v>
      </c>
      <c r="D4394" s="17" t="s">
        <v>6312</v>
      </c>
      <c r="E4394" s="17" t="s">
        <v>8876</v>
      </c>
      <c r="H4394" s="20" t="s">
        <v>41</v>
      </c>
      <c r="M4394" s="20" t="s">
        <v>41</v>
      </c>
      <c r="N4394" s="20" t="s">
        <v>41</v>
      </c>
      <c r="P4394" s="20" t="s">
        <v>41</v>
      </c>
      <c r="W4394" s="20" t="s">
        <v>39</v>
      </c>
      <c r="Z4394" s="20" t="s">
        <v>41</v>
      </c>
      <c r="AC4394" s="20" t="s">
        <v>41</v>
      </c>
      <c r="AD4394" s="17" t="s">
        <v>8874</v>
      </c>
      <c r="AL4394" s="17">
        <v>68006262</v>
      </c>
      <c r="AS4394" s="17" t="s">
        <v>3285</v>
      </c>
      <c r="AT4394" s="17" t="s">
        <v>3286</v>
      </c>
      <c r="AU4394" s="17" t="s">
        <v>3287</v>
      </c>
      <c r="AW4394" s="17">
        <v>22745773</v>
      </c>
    </row>
    <row r="4395" spans="1:49" ht="30" customHeight="1">
      <c r="A4395" s="17" t="s">
        <v>6310</v>
      </c>
      <c r="C4395" s="17" t="s">
        <v>6311</v>
      </c>
      <c r="D4395" s="17" t="s">
        <v>6312</v>
      </c>
      <c r="E4395" s="17" t="s">
        <v>8876</v>
      </c>
      <c r="H4395" s="20" t="s">
        <v>41</v>
      </c>
      <c r="M4395" s="20" t="s">
        <v>41</v>
      </c>
      <c r="N4395" s="20" t="s">
        <v>41</v>
      </c>
      <c r="Q4395" s="20" t="s">
        <v>41</v>
      </c>
      <c r="T4395" s="20" t="s">
        <v>41</v>
      </c>
      <c r="U4395" s="20" t="s">
        <v>41</v>
      </c>
      <c r="Z4395" s="20" t="s">
        <v>41</v>
      </c>
      <c r="AC4395" s="20" t="s">
        <v>41</v>
      </c>
      <c r="AD4395" s="17" t="s">
        <v>8874</v>
      </c>
      <c r="AL4395" s="17">
        <v>68006262</v>
      </c>
      <c r="AP4395" s="17" t="s">
        <v>6750</v>
      </c>
      <c r="AQ4395" s="17" t="s">
        <v>44</v>
      </c>
      <c r="AS4395" s="17" t="s">
        <v>6751</v>
      </c>
      <c r="AT4395" s="17" t="s">
        <v>6752</v>
      </c>
      <c r="AU4395" s="17" t="s">
        <v>45</v>
      </c>
      <c r="AW4395" s="17">
        <v>19370153</v>
      </c>
    </row>
    <row r="4396" spans="1:49" ht="30" customHeight="1">
      <c r="A4396" s="17" t="s">
        <v>7482</v>
      </c>
      <c r="C4396" s="17" t="s">
        <v>7483</v>
      </c>
      <c r="D4396" s="17" t="s">
        <v>7484</v>
      </c>
      <c r="E4396" s="17" t="s">
        <v>8876</v>
      </c>
      <c r="H4396" s="20" t="s">
        <v>41</v>
      </c>
      <c r="M4396" s="20" t="s">
        <v>41</v>
      </c>
      <c r="N4396" s="20" t="s">
        <v>41</v>
      </c>
      <c r="Q4396" s="20" t="s">
        <v>41</v>
      </c>
      <c r="T4396" s="20" t="s">
        <v>41</v>
      </c>
      <c r="U4396" s="20" t="s">
        <v>41</v>
      </c>
      <c r="Z4396" s="20" t="s">
        <v>41</v>
      </c>
      <c r="AC4396" s="20" t="s">
        <v>41</v>
      </c>
      <c r="AD4396" s="17" t="s">
        <v>8874</v>
      </c>
      <c r="AL4396" s="17">
        <v>68006262</v>
      </c>
      <c r="AP4396" s="17" t="s">
        <v>6750</v>
      </c>
      <c r="AQ4396" s="17" t="s">
        <v>44</v>
      </c>
      <c r="AS4396" s="17" t="s">
        <v>6751</v>
      </c>
      <c r="AT4396" s="17" t="s">
        <v>6752</v>
      </c>
      <c r="AU4396" s="17" t="s">
        <v>45</v>
      </c>
      <c r="AW4396" s="17">
        <v>19370153</v>
      </c>
    </row>
    <row r="4397" spans="1:49" ht="30" customHeight="1">
      <c r="A4397" s="17" t="s">
        <v>1093</v>
      </c>
      <c r="C4397" s="17" t="s">
        <v>1094</v>
      </c>
      <c r="D4397" s="17" t="s">
        <v>1095</v>
      </c>
      <c r="E4397" s="17" t="s">
        <v>8876</v>
      </c>
      <c r="G4397" s="20" t="s">
        <v>41</v>
      </c>
      <c r="M4397" s="20" t="s">
        <v>41</v>
      </c>
      <c r="N4397" s="20" t="s">
        <v>41</v>
      </c>
      <c r="O4397" s="20" t="s">
        <v>41</v>
      </c>
      <c r="R4397" s="20" t="s">
        <v>41</v>
      </c>
      <c r="T4397" s="20" t="s">
        <v>41</v>
      </c>
      <c r="U4397" s="20" t="s">
        <v>41</v>
      </c>
      <c r="X4397" s="20" t="s">
        <v>41</v>
      </c>
      <c r="Y4397" s="20" t="s">
        <v>41</v>
      </c>
      <c r="AJ4397" s="20" t="s">
        <v>41</v>
      </c>
      <c r="AQ4397" s="17" t="s">
        <v>44</v>
      </c>
      <c r="AS4397" s="17" t="s">
        <v>8433</v>
      </c>
      <c r="AT4397" s="17" t="s">
        <v>8437</v>
      </c>
      <c r="AU4397" s="17" t="s">
        <v>45</v>
      </c>
      <c r="AW4397" s="17">
        <v>3040565</v>
      </c>
    </row>
    <row r="4398" spans="1:49" ht="30" customHeight="1">
      <c r="A4398" s="17" t="s">
        <v>1093</v>
      </c>
      <c r="C4398" s="17" t="s">
        <v>7276</v>
      </c>
      <c r="D4398" s="17" t="s">
        <v>7277</v>
      </c>
      <c r="E4398" s="17" t="s">
        <v>8876</v>
      </c>
      <c r="H4398" s="20" t="s">
        <v>41</v>
      </c>
      <c r="M4398" s="20" t="s">
        <v>41</v>
      </c>
      <c r="N4398" s="20" t="s">
        <v>41</v>
      </c>
      <c r="Q4398" s="20" t="s">
        <v>41</v>
      </c>
      <c r="T4398" s="20" t="s">
        <v>41</v>
      </c>
      <c r="U4398" s="20" t="s">
        <v>41</v>
      </c>
      <c r="Z4398" s="20" t="s">
        <v>41</v>
      </c>
      <c r="AC4398" s="20" t="s">
        <v>41</v>
      </c>
      <c r="AD4398" s="17" t="s">
        <v>8874</v>
      </c>
      <c r="AL4398" s="17">
        <v>68006262</v>
      </c>
      <c r="AP4398" s="17" t="s">
        <v>6750</v>
      </c>
      <c r="AQ4398" s="17" t="s">
        <v>44</v>
      </c>
      <c r="AS4398" s="17" t="s">
        <v>6751</v>
      </c>
      <c r="AT4398" s="17" t="s">
        <v>6752</v>
      </c>
      <c r="AU4398" s="17" t="s">
        <v>45</v>
      </c>
      <c r="AW4398" s="17">
        <v>19370153</v>
      </c>
    </row>
    <row r="4399" spans="1:49" ht="30" customHeight="1">
      <c r="A4399" s="17" t="s">
        <v>4816</v>
      </c>
      <c r="C4399" s="17" t="s">
        <v>4817</v>
      </c>
      <c r="D4399" s="17" t="s">
        <v>4818</v>
      </c>
      <c r="E4399" s="17" t="s">
        <v>8876</v>
      </c>
      <c r="H4399" s="20" t="s">
        <v>41</v>
      </c>
      <c r="M4399" s="20" t="s">
        <v>41</v>
      </c>
      <c r="N4399" s="20" t="s">
        <v>41</v>
      </c>
      <c r="P4399" s="20" t="s">
        <v>41</v>
      </c>
      <c r="W4399" s="20" t="s">
        <v>39</v>
      </c>
      <c r="Z4399" s="20" t="s">
        <v>41</v>
      </c>
      <c r="AC4399" s="20" t="s">
        <v>41</v>
      </c>
      <c r="AD4399" s="17" t="s">
        <v>8874</v>
      </c>
      <c r="AL4399" s="17">
        <v>68006262</v>
      </c>
      <c r="AS4399" s="17" t="s">
        <v>3285</v>
      </c>
      <c r="AT4399" s="17" t="s">
        <v>3286</v>
      </c>
      <c r="AU4399" s="17" t="s">
        <v>3287</v>
      </c>
      <c r="AW4399" s="17">
        <v>22745773</v>
      </c>
    </row>
    <row r="4400" spans="1:49" ht="30" customHeight="1">
      <c r="A4400" s="17" t="s">
        <v>5193</v>
      </c>
      <c r="C4400" s="17" t="s">
        <v>5194</v>
      </c>
      <c r="D4400" s="17" t="s">
        <v>5195</v>
      </c>
      <c r="E4400" s="17" t="s">
        <v>8876</v>
      </c>
      <c r="H4400" s="20" t="s">
        <v>41</v>
      </c>
      <c r="M4400" s="20" t="s">
        <v>41</v>
      </c>
      <c r="N4400" s="20" t="s">
        <v>41</v>
      </c>
      <c r="P4400" s="20" t="s">
        <v>41</v>
      </c>
      <c r="T4400" s="20" t="s">
        <v>41</v>
      </c>
      <c r="W4400" s="20" t="s">
        <v>40</v>
      </c>
      <c r="Z4400" s="20" t="s">
        <v>41</v>
      </c>
      <c r="AC4400" s="20" t="s">
        <v>41</v>
      </c>
      <c r="AD4400" s="17" t="s">
        <v>8874</v>
      </c>
      <c r="AL4400" s="17">
        <v>68006262</v>
      </c>
      <c r="AS4400" s="17" t="s">
        <v>3285</v>
      </c>
      <c r="AT4400" s="17" t="s">
        <v>3286</v>
      </c>
      <c r="AU4400" s="17" t="s">
        <v>3287</v>
      </c>
      <c r="AW4400" s="17">
        <v>22745773</v>
      </c>
    </row>
    <row r="4401" spans="1:51" ht="30" customHeight="1">
      <c r="A4401" s="17" t="s">
        <v>5611</v>
      </c>
      <c r="C4401" s="17" t="s">
        <v>5612</v>
      </c>
      <c r="D4401" s="17" t="s">
        <v>5613</v>
      </c>
      <c r="E4401" s="17" t="s">
        <v>8876</v>
      </c>
      <c r="H4401" s="20" t="s">
        <v>41</v>
      </c>
      <c r="M4401" s="20" t="s">
        <v>41</v>
      </c>
      <c r="N4401" s="20" t="s">
        <v>41</v>
      </c>
      <c r="P4401" s="20" t="s">
        <v>41</v>
      </c>
      <c r="T4401" s="20" t="s">
        <v>41</v>
      </c>
      <c r="W4401" s="20" t="s">
        <v>40</v>
      </c>
      <c r="Z4401" s="20" t="s">
        <v>41</v>
      </c>
      <c r="AC4401" s="20" t="s">
        <v>41</v>
      </c>
      <c r="AD4401" s="17" t="s">
        <v>8874</v>
      </c>
      <c r="AL4401" s="17">
        <v>68006262</v>
      </c>
      <c r="AS4401" s="17" t="s">
        <v>3285</v>
      </c>
      <c r="AT4401" s="17" t="s">
        <v>3286</v>
      </c>
      <c r="AU4401" s="17" t="s">
        <v>3287</v>
      </c>
      <c r="AW4401" s="17">
        <v>22745773</v>
      </c>
    </row>
    <row r="4402" spans="1:51" ht="30" customHeight="1">
      <c r="A4402" s="17" t="s">
        <v>6124</v>
      </c>
      <c r="C4402" s="17" t="s">
        <v>6125</v>
      </c>
      <c r="D4402" s="17" t="s">
        <v>6126</v>
      </c>
      <c r="E4402" s="17" t="s">
        <v>8876</v>
      </c>
      <c r="H4402" s="20" t="s">
        <v>41</v>
      </c>
      <c r="M4402" s="20" t="s">
        <v>41</v>
      </c>
      <c r="N4402" s="20" t="s">
        <v>41</v>
      </c>
      <c r="P4402" s="20" t="s">
        <v>41</v>
      </c>
      <c r="W4402" s="20" t="s">
        <v>39</v>
      </c>
      <c r="Z4402" s="20" t="s">
        <v>41</v>
      </c>
      <c r="AC4402" s="20" t="s">
        <v>41</v>
      </c>
      <c r="AD4402" s="17" t="s">
        <v>8874</v>
      </c>
      <c r="AL4402" s="17">
        <v>68006262</v>
      </c>
      <c r="AS4402" s="17" t="s">
        <v>3285</v>
      </c>
      <c r="AT4402" s="17" t="s">
        <v>3286</v>
      </c>
      <c r="AU4402" s="17" t="s">
        <v>3287</v>
      </c>
      <c r="AW4402" s="17">
        <v>22745773</v>
      </c>
    </row>
    <row r="4403" spans="1:51" ht="30" customHeight="1">
      <c r="A4403" s="17" t="s">
        <v>6124</v>
      </c>
      <c r="C4403" s="17" t="s">
        <v>6125</v>
      </c>
      <c r="D4403" s="17" t="s">
        <v>6126</v>
      </c>
      <c r="E4403" s="17" t="s">
        <v>8876</v>
      </c>
      <c r="H4403" s="20" t="s">
        <v>41</v>
      </c>
      <c r="M4403" s="20" t="s">
        <v>41</v>
      </c>
      <c r="N4403" s="20" t="s">
        <v>41</v>
      </c>
      <c r="P4403" s="20" t="s">
        <v>41</v>
      </c>
      <c r="Z4403" s="20" t="s">
        <v>41</v>
      </c>
      <c r="AC4403" s="20" t="s">
        <v>41</v>
      </c>
      <c r="AD4403" s="17" t="s">
        <v>8874</v>
      </c>
      <c r="AL4403" s="17">
        <v>68006262</v>
      </c>
      <c r="AS4403" s="17" t="s">
        <v>3285</v>
      </c>
      <c r="AT4403" s="17" t="s">
        <v>3286</v>
      </c>
      <c r="AU4403" s="17" t="s">
        <v>3287</v>
      </c>
      <c r="AW4403" s="17">
        <v>22745773</v>
      </c>
    </row>
    <row r="4404" spans="1:51" ht="30" customHeight="1">
      <c r="A4404" s="17" t="s">
        <v>7793</v>
      </c>
      <c r="C4404" s="17" t="s">
        <v>7794</v>
      </c>
      <c r="D4404" s="17" t="s">
        <v>7795</v>
      </c>
      <c r="E4404" s="17" t="s">
        <v>8876</v>
      </c>
      <c r="H4404" s="20" t="s">
        <v>41</v>
      </c>
      <c r="M4404" s="20" t="s">
        <v>41</v>
      </c>
      <c r="N4404" s="20" t="s">
        <v>41</v>
      </c>
      <c r="Q4404" s="20" t="s">
        <v>41</v>
      </c>
      <c r="T4404" s="20" t="s">
        <v>41</v>
      </c>
      <c r="U4404" s="20" t="s">
        <v>41</v>
      </c>
      <c r="Z4404" s="20" t="s">
        <v>41</v>
      </c>
      <c r="AC4404" s="20" t="s">
        <v>41</v>
      </c>
      <c r="AD4404" s="17" t="s">
        <v>8874</v>
      </c>
      <c r="AL4404" s="17">
        <v>68006262</v>
      </c>
      <c r="AP4404" s="17" t="s">
        <v>6750</v>
      </c>
      <c r="AQ4404" s="17" t="s">
        <v>44</v>
      </c>
      <c r="AS4404" s="17" t="s">
        <v>6751</v>
      </c>
      <c r="AT4404" s="17" t="s">
        <v>6752</v>
      </c>
      <c r="AU4404" s="17" t="s">
        <v>45</v>
      </c>
      <c r="AW4404" s="17">
        <v>19370153</v>
      </c>
    </row>
    <row r="4405" spans="1:51" ht="30" customHeight="1">
      <c r="A4405" s="17" t="s">
        <v>1138</v>
      </c>
      <c r="C4405" s="17" t="s">
        <v>1139</v>
      </c>
      <c r="D4405" s="17" t="s">
        <v>1140</v>
      </c>
      <c r="E4405" s="17" t="s">
        <v>8876</v>
      </c>
      <c r="G4405" s="20" t="s">
        <v>41</v>
      </c>
      <c r="M4405" s="20" t="s">
        <v>41</v>
      </c>
      <c r="N4405" s="20" t="s">
        <v>41</v>
      </c>
      <c r="O4405" s="20" t="s">
        <v>41</v>
      </c>
      <c r="R4405" s="20" t="s">
        <v>41</v>
      </c>
      <c r="T4405" s="20" t="s">
        <v>41</v>
      </c>
      <c r="U4405" s="20" t="s">
        <v>41</v>
      </c>
      <c r="X4405" s="20" t="s">
        <v>41</v>
      </c>
      <c r="Y4405" s="20" t="s">
        <v>41</v>
      </c>
      <c r="AJ4405" s="20" t="s">
        <v>41</v>
      </c>
      <c r="AQ4405" s="17" t="s">
        <v>44</v>
      </c>
      <c r="AS4405" s="17" t="s">
        <v>8433</v>
      </c>
      <c r="AT4405" s="17" t="s">
        <v>8437</v>
      </c>
      <c r="AU4405" s="17" t="s">
        <v>45</v>
      </c>
      <c r="AW4405" s="17">
        <v>3040565</v>
      </c>
    </row>
    <row r="4406" spans="1:51" ht="30" customHeight="1">
      <c r="A4406" s="17" t="s">
        <v>871</v>
      </c>
      <c r="C4406" s="17" t="s">
        <v>872</v>
      </c>
      <c r="D4406" s="17" t="s">
        <v>873</v>
      </c>
      <c r="E4406" s="17" t="s">
        <v>8876</v>
      </c>
      <c r="G4406" s="20" t="s">
        <v>41</v>
      </c>
      <c r="M4406" s="20" t="s">
        <v>41</v>
      </c>
      <c r="N4406" s="20" t="s">
        <v>41</v>
      </c>
      <c r="O4406" s="20" t="s">
        <v>41</v>
      </c>
      <c r="R4406" s="20" t="s">
        <v>41</v>
      </c>
      <c r="T4406" s="20" t="s">
        <v>41</v>
      </c>
      <c r="U4406" s="20" t="s">
        <v>41</v>
      </c>
      <c r="X4406" s="20" t="s">
        <v>41</v>
      </c>
      <c r="Y4406" s="20" t="s">
        <v>41</v>
      </c>
      <c r="AJ4406" s="20" t="s">
        <v>41</v>
      </c>
      <c r="AQ4406" s="17" t="s">
        <v>44</v>
      </c>
      <c r="AS4406" s="17" t="s">
        <v>8433</v>
      </c>
      <c r="AT4406" s="17" t="s">
        <v>8437</v>
      </c>
      <c r="AU4406" s="17" t="s">
        <v>45</v>
      </c>
      <c r="AW4406" s="17">
        <v>3040565</v>
      </c>
      <c r="AY4406" s="20" t="s">
        <v>41</v>
      </c>
    </row>
    <row r="4407" spans="1:51" ht="30" customHeight="1">
      <c r="A4407" s="17" t="s">
        <v>871</v>
      </c>
      <c r="C4407" s="17" t="s">
        <v>3898</v>
      </c>
      <c r="D4407" s="17" t="s">
        <v>3899</v>
      </c>
      <c r="E4407" s="17" t="s">
        <v>8876</v>
      </c>
      <c r="H4407" s="20" t="s">
        <v>41</v>
      </c>
      <c r="M4407" s="20" t="s">
        <v>41</v>
      </c>
      <c r="N4407" s="20" t="s">
        <v>41</v>
      </c>
      <c r="P4407" s="20" t="s">
        <v>41</v>
      </c>
      <c r="W4407" s="20" t="s">
        <v>39</v>
      </c>
      <c r="Z4407" s="20" t="s">
        <v>41</v>
      </c>
      <c r="AC4407" s="20" t="s">
        <v>41</v>
      </c>
      <c r="AD4407" s="17" t="s">
        <v>8874</v>
      </c>
      <c r="AL4407" s="17">
        <v>68006262</v>
      </c>
      <c r="AS4407" s="17" t="s">
        <v>3285</v>
      </c>
      <c r="AT4407" s="17" t="s">
        <v>3286</v>
      </c>
      <c r="AU4407" s="17" t="s">
        <v>3287</v>
      </c>
      <c r="AW4407" s="17">
        <v>22745773</v>
      </c>
      <c r="AY4407" s="20" t="s">
        <v>41</v>
      </c>
    </row>
    <row r="4408" spans="1:51" ht="30" customHeight="1">
      <c r="A4408" s="17" t="s">
        <v>4785</v>
      </c>
      <c r="C4408" s="17" t="s">
        <v>4786</v>
      </c>
      <c r="D4408" s="17" t="s">
        <v>4787</v>
      </c>
      <c r="E4408" s="17" t="s">
        <v>8876</v>
      </c>
      <c r="H4408" s="20" t="s">
        <v>41</v>
      </c>
      <c r="M4408" s="20" t="s">
        <v>41</v>
      </c>
      <c r="N4408" s="20" t="s">
        <v>41</v>
      </c>
      <c r="P4408" s="20" t="s">
        <v>41</v>
      </c>
      <c r="T4408" s="20" t="s">
        <v>41</v>
      </c>
      <c r="W4408" s="20" t="s">
        <v>40</v>
      </c>
      <c r="Z4408" s="20" t="s">
        <v>41</v>
      </c>
      <c r="AC4408" s="20" t="s">
        <v>41</v>
      </c>
      <c r="AD4408" s="17" t="s">
        <v>8874</v>
      </c>
      <c r="AL4408" s="17">
        <v>68006262</v>
      </c>
      <c r="AS4408" s="17" t="s">
        <v>3285</v>
      </c>
      <c r="AT4408" s="17" t="s">
        <v>3286</v>
      </c>
      <c r="AU4408" s="17" t="s">
        <v>3287</v>
      </c>
      <c r="AW4408" s="17">
        <v>22745773</v>
      </c>
    </row>
    <row r="4409" spans="1:51" ht="30" customHeight="1">
      <c r="A4409" s="17" t="s">
        <v>5233</v>
      </c>
      <c r="C4409" s="17" t="s">
        <v>5234</v>
      </c>
      <c r="D4409" s="17" t="s">
        <v>5235</v>
      </c>
      <c r="E4409" s="17" t="s">
        <v>8876</v>
      </c>
      <c r="H4409" s="20" t="s">
        <v>41</v>
      </c>
      <c r="M4409" s="20" t="s">
        <v>41</v>
      </c>
      <c r="N4409" s="20" t="s">
        <v>41</v>
      </c>
      <c r="P4409" s="20" t="s">
        <v>41</v>
      </c>
      <c r="W4409" s="20" t="s">
        <v>39</v>
      </c>
      <c r="Z4409" s="20" t="s">
        <v>41</v>
      </c>
      <c r="AC4409" s="20" t="s">
        <v>41</v>
      </c>
      <c r="AD4409" s="17" t="s">
        <v>8874</v>
      </c>
      <c r="AL4409" s="17">
        <v>68006262</v>
      </c>
      <c r="AS4409" s="17" t="s">
        <v>3285</v>
      </c>
      <c r="AT4409" s="17" t="s">
        <v>3286</v>
      </c>
      <c r="AU4409" s="17" t="s">
        <v>3287</v>
      </c>
      <c r="AW4409" s="17">
        <v>22745773</v>
      </c>
    </row>
    <row r="4410" spans="1:51" ht="30" customHeight="1">
      <c r="A4410" s="17" t="s">
        <v>6235</v>
      </c>
      <c r="C4410" s="17" t="s">
        <v>6236</v>
      </c>
      <c r="D4410" s="17" t="s">
        <v>6237</v>
      </c>
      <c r="E4410" s="17" t="s">
        <v>8876</v>
      </c>
      <c r="H4410" s="20" t="s">
        <v>41</v>
      </c>
      <c r="M4410" s="20" t="s">
        <v>41</v>
      </c>
      <c r="N4410" s="20" t="s">
        <v>41</v>
      </c>
      <c r="P4410" s="20" t="s">
        <v>41</v>
      </c>
      <c r="W4410" s="20" t="s">
        <v>39</v>
      </c>
      <c r="Z4410" s="20" t="s">
        <v>41</v>
      </c>
      <c r="AC4410" s="20" t="s">
        <v>41</v>
      </c>
      <c r="AD4410" s="17" t="s">
        <v>8874</v>
      </c>
      <c r="AL4410" s="17">
        <v>68006262</v>
      </c>
      <c r="AS4410" s="17" t="s">
        <v>3285</v>
      </c>
      <c r="AT4410" s="17" t="s">
        <v>3286</v>
      </c>
      <c r="AU4410" s="17" t="s">
        <v>3287</v>
      </c>
      <c r="AW4410" s="17">
        <v>22745773</v>
      </c>
    </row>
    <row r="4411" spans="1:51" ht="30" customHeight="1">
      <c r="A4411" s="17" t="s">
        <v>5135</v>
      </c>
      <c r="C4411" s="17" t="s">
        <v>5136</v>
      </c>
      <c r="D4411" s="17" t="s">
        <v>5137</v>
      </c>
      <c r="E4411" s="17" t="s">
        <v>8876</v>
      </c>
      <c r="H4411" s="20" t="s">
        <v>41</v>
      </c>
      <c r="M4411" s="20" t="s">
        <v>41</v>
      </c>
      <c r="N4411" s="20" t="s">
        <v>41</v>
      </c>
      <c r="P4411" s="20" t="s">
        <v>41</v>
      </c>
      <c r="W4411" s="20" t="s">
        <v>39</v>
      </c>
      <c r="Z4411" s="20" t="s">
        <v>41</v>
      </c>
      <c r="AC4411" s="20" t="s">
        <v>41</v>
      </c>
      <c r="AD4411" s="17" t="s">
        <v>8874</v>
      </c>
      <c r="AL4411" s="17">
        <v>68006262</v>
      </c>
      <c r="AS4411" s="17" t="s">
        <v>3285</v>
      </c>
      <c r="AT4411" s="17" t="s">
        <v>3286</v>
      </c>
      <c r="AU4411" s="17" t="s">
        <v>3287</v>
      </c>
      <c r="AW4411" s="17">
        <v>22745773</v>
      </c>
    </row>
    <row r="4412" spans="1:51" ht="30" customHeight="1">
      <c r="A4412" s="17" t="s">
        <v>4673</v>
      </c>
      <c r="C4412" s="17" t="s">
        <v>4674</v>
      </c>
      <c r="D4412" s="17" t="s">
        <v>4675</v>
      </c>
      <c r="E4412" s="17" t="s">
        <v>8876</v>
      </c>
      <c r="H4412" s="20" t="s">
        <v>41</v>
      </c>
      <c r="M4412" s="20" t="s">
        <v>41</v>
      </c>
      <c r="N4412" s="20" t="s">
        <v>41</v>
      </c>
      <c r="P4412" s="20" t="s">
        <v>41</v>
      </c>
      <c r="W4412" s="20" t="s">
        <v>39</v>
      </c>
      <c r="Z4412" s="20" t="s">
        <v>41</v>
      </c>
      <c r="AC4412" s="20" t="s">
        <v>41</v>
      </c>
      <c r="AD4412" s="17" t="s">
        <v>8874</v>
      </c>
      <c r="AL4412" s="17">
        <v>68006262</v>
      </c>
      <c r="AS4412" s="17" t="s">
        <v>3285</v>
      </c>
      <c r="AT4412" s="17" t="s">
        <v>3286</v>
      </c>
      <c r="AU4412" s="17" t="s">
        <v>3287</v>
      </c>
      <c r="AW4412" s="17">
        <v>22745773</v>
      </c>
      <c r="AY4412" s="20" t="s">
        <v>41</v>
      </c>
    </row>
    <row r="4413" spans="1:51" ht="30" customHeight="1">
      <c r="A4413" s="17" t="s">
        <v>4632</v>
      </c>
      <c r="C4413" s="17" t="s">
        <v>4633</v>
      </c>
      <c r="D4413" s="17" t="s">
        <v>4634</v>
      </c>
      <c r="E4413" s="17" t="s">
        <v>8876</v>
      </c>
      <c r="H4413" s="20" t="s">
        <v>41</v>
      </c>
      <c r="M4413" s="20" t="s">
        <v>41</v>
      </c>
      <c r="N4413" s="20" t="s">
        <v>41</v>
      </c>
      <c r="P4413" s="20" t="s">
        <v>41</v>
      </c>
      <c r="W4413" s="20" t="s">
        <v>39</v>
      </c>
      <c r="Z4413" s="20" t="s">
        <v>41</v>
      </c>
      <c r="AC4413" s="20" t="s">
        <v>41</v>
      </c>
      <c r="AD4413" s="17" t="s">
        <v>8874</v>
      </c>
      <c r="AL4413" s="17">
        <v>68006262</v>
      </c>
      <c r="AS4413" s="17" t="s">
        <v>3285</v>
      </c>
      <c r="AT4413" s="17" t="s">
        <v>3286</v>
      </c>
      <c r="AU4413" s="17" t="s">
        <v>3287</v>
      </c>
      <c r="AW4413" s="17">
        <v>22745773</v>
      </c>
    </row>
    <row r="4414" spans="1:51" ht="30" customHeight="1">
      <c r="A4414" s="17" t="s">
        <v>3734</v>
      </c>
      <c r="C4414" s="17" t="s">
        <v>3735</v>
      </c>
      <c r="D4414" s="17" t="s">
        <v>3736</v>
      </c>
      <c r="E4414" s="17" t="s">
        <v>8876</v>
      </c>
      <c r="H4414" s="20" t="s">
        <v>41</v>
      </c>
      <c r="M4414" s="20" t="s">
        <v>41</v>
      </c>
      <c r="N4414" s="20" t="s">
        <v>41</v>
      </c>
      <c r="P4414" s="20" t="s">
        <v>41</v>
      </c>
      <c r="W4414" s="20" t="s">
        <v>39</v>
      </c>
      <c r="Z4414" s="20" t="s">
        <v>41</v>
      </c>
      <c r="AC4414" s="20" t="s">
        <v>41</v>
      </c>
      <c r="AD4414" s="17" t="s">
        <v>8874</v>
      </c>
      <c r="AL4414" s="17">
        <v>68006262</v>
      </c>
      <c r="AS4414" s="17" t="s">
        <v>3285</v>
      </c>
      <c r="AT4414" s="17" t="s">
        <v>3286</v>
      </c>
      <c r="AU4414" s="17" t="s">
        <v>3287</v>
      </c>
      <c r="AW4414" s="17">
        <v>22745773</v>
      </c>
    </row>
    <row r="4415" spans="1:51" ht="30" customHeight="1">
      <c r="A4415" s="17" t="s">
        <v>3734</v>
      </c>
      <c r="C4415" s="17" t="s">
        <v>3735</v>
      </c>
      <c r="D4415" s="17" t="s">
        <v>3736</v>
      </c>
      <c r="E4415" s="17" t="s">
        <v>8876</v>
      </c>
      <c r="H4415" s="20" t="s">
        <v>41</v>
      </c>
      <c r="M4415" s="20" t="s">
        <v>41</v>
      </c>
      <c r="N4415" s="20" t="s">
        <v>41</v>
      </c>
      <c r="P4415" s="20" t="s">
        <v>41</v>
      </c>
      <c r="Z4415" s="20" t="s">
        <v>41</v>
      </c>
      <c r="AC4415" s="20" t="s">
        <v>41</v>
      </c>
      <c r="AD4415" s="17" t="s">
        <v>8874</v>
      </c>
      <c r="AL4415" s="17">
        <v>68006262</v>
      </c>
      <c r="AS4415" s="17" t="s">
        <v>3285</v>
      </c>
      <c r="AT4415" s="17" t="s">
        <v>3286</v>
      </c>
      <c r="AU4415" s="17" t="s">
        <v>3287</v>
      </c>
      <c r="AW4415" s="17">
        <v>22745773</v>
      </c>
    </row>
    <row r="4416" spans="1:51" ht="30" customHeight="1">
      <c r="A4416" s="17" t="s">
        <v>6259</v>
      </c>
      <c r="C4416" s="17" t="s">
        <v>6260</v>
      </c>
      <c r="D4416" s="17" t="s">
        <v>6261</v>
      </c>
      <c r="E4416" s="17" t="s">
        <v>8876</v>
      </c>
      <c r="H4416" s="20" t="s">
        <v>41</v>
      </c>
      <c r="M4416" s="20" t="s">
        <v>41</v>
      </c>
      <c r="N4416" s="20" t="s">
        <v>41</v>
      </c>
      <c r="P4416" s="20" t="s">
        <v>41</v>
      </c>
      <c r="W4416" s="20" t="s">
        <v>39</v>
      </c>
      <c r="Z4416" s="20" t="s">
        <v>41</v>
      </c>
      <c r="AC4416" s="20" t="s">
        <v>41</v>
      </c>
      <c r="AD4416" s="17" t="s">
        <v>8874</v>
      </c>
      <c r="AL4416" s="17">
        <v>68006262</v>
      </c>
      <c r="AS4416" s="17" t="s">
        <v>3285</v>
      </c>
      <c r="AT4416" s="17" t="s">
        <v>3286</v>
      </c>
      <c r="AU4416" s="17" t="s">
        <v>3287</v>
      </c>
      <c r="AW4416" s="17">
        <v>22745773</v>
      </c>
    </row>
    <row r="4417" spans="1:51" ht="30" customHeight="1">
      <c r="A4417" s="17" t="s">
        <v>6621</v>
      </c>
      <c r="C4417" s="17" t="s">
        <v>6622</v>
      </c>
      <c r="D4417" s="17" t="s">
        <v>6623</v>
      </c>
      <c r="E4417" s="17" t="s">
        <v>8876</v>
      </c>
      <c r="H4417" s="20" t="s">
        <v>41</v>
      </c>
      <c r="M4417" s="20" t="s">
        <v>41</v>
      </c>
      <c r="N4417" s="20" t="s">
        <v>41</v>
      </c>
      <c r="P4417" s="20" t="s">
        <v>41</v>
      </c>
      <c r="Z4417" s="20" t="s">
        <v>41</v>
      </c>
      <c r="AC4417" s="20" t="s">
        <v>41</v>
      </c>
      <c r="AD4417" s="17" t="s">
        <v>8874</v>
      </c>
      <c r="AL4417" s="17">
        <v>68006262</v>
      </c>
      <c r="AS4417" s="17" t="s">
        <v>3285</v>
      </c>
      <c r="AT4417" s="17" t="s">
        <v>3286</v>
      </c>
      <c r="AU4417" s="17" t="s">
        <v>3287</v>
      </c>
      <c r="AW4417" s="17">
        <v>22745773</v>
      </c>
    </row>
    <row r="4418" spans="1:51" ht="30" customHeight="1">
      <c r="A4418" s="17" t="s">
        <v>4873</v>
      </c>
      <c r="C4418" s="17" t="s">
        <v>4874</v>
      </c>
      <c r="D4418" s="17" t="s">
        <v>4875</v>
      </c>
      <c r="E4418" s="17" t="s">
        <v>8876</v>
      </c>
      <c r="H4418" s="20" t="s">
        <v>41</v>
      </c>
      <c r="M4418" s="20" t="s">
        <v>41</v>
      </c>
      <c r="N4418" s="20" t="s">
        <v>41</v>
      </c>
      <c r="P4418" s="20" t="s">
        <v>41</v>
      </c>
      <c r="T4418" s="20" t="s">
        <v>41</v>
      </c>
      <c r="W4418" s="20" t="s">
        <v>40</v>
      </c>
      <c r="Z4418" s="20" t="s">
        <v>41</v>
      </c>
      <c r="AC4418" s="20" t="s">
        <v>41</v>
      </c>
      <c r="AD4418" s="17" t="s">
        <v>8874</v>
      </c>
      <c r="AL4418" s="17">
        <v>68006262</v>
      </c>
      <c r="AS4418" s="17" t="s">
        <v>3285</v>
      </c>
      <c r="AT4418" s="17" t="s">
        <v>3286</v>
      </c>
      <c r="AU4418" s="17" t="s">
        <v>3287</v>
      </c>
      <c r="AW4418" s="17">
        <v>22745773</v>
      </c>
    </row>
    <row r="4419" spans="1:51" ht="30" customHeight="1">
      <c r="A4419" s="17" t="s">
        <v>4873</v>
      </c>
      <c r="C4419" s="17" t="s">
        <v>4874</v>
      </c>
      <c r="D4419" s="17" t="s">
        <v>4875</v>
      </c>
      <c r="E4419" s="17" t="s">
        <v>8876</v>
      </c>
      <c r="H4419" s="20" t="s">
        <v>41</v>
      </c>
      <c r="M4419" s="20" t="s">
        <v>41</v>
      </c>
      <c r="N4419" s="20" t="s">
        <v>41</v>
      </c>
      <c r="Q4419" s="20" t="s">
        <v>41</v>
      </c>
      <c r="T4419" s="20" t="s">
        <v>41</v>
      </c>
      <c r="U4419" s="20" t="s">
        <v>41</v>
      </c>
      <c r="Z4419" s="20" t="s">
        <v>41</v>
      </c>
      <c r="AC4419" s="20" t="s">
        <v>41</v>
      </c>
      <c r="AD4419" s="17" t="s">
        <v>8874</v>
      </c>
      <c r="AL4419" s="17">
        <v>68006262</v>
      </c>
      <c r="AP4419" s="17" t="s">
        <v>6750</v>
      </c>
      <c r="AQ4419" s="17" t="s">
        <v>44</v>
      </c>
      <c r="AS4419" s="17" t="s">
        <v>6751</v>
      </c>
      <c r="AT4419" s="17" t="s">
        <v>6752</v>
      </c>
      <c r="AU4419" s="17" t="s">
        <v>45</v>
      </c>
      <c r="AW4419" s="17">
        <v>19370153</v>
      </c>
    </row>
    <row r="4420" spans="1:51" ht="30" customHeight="1">
      <c r="A4420" s="17" t="s">
        <v>5652</v>
      </c>
      <c r="C4420" s="17" t="s">
        <v>5653</v>
      </c>
      <c r="D4420" s="17" t="s">
        <v>5654</v>
      </c>
      <c r="E4420" s="17" t="s">
        <v>8876</v>
      </c>
      <c r="H4420" s="20" t="s">
        <v>41</v>
      </c>
      <c r="M4420" s="20" t="s">
        <v>41</v>
      </c>
      <c r="N4420" s="20" t="s">
        <v>41</v>
      </c>
      <c r="P4420" s="20" t="s">
        <v>41</v>
      </c>
      <c r="T4420" s="20" t="s">
        <v>41</v>
      </c>
      <c r="W4420" s="20" t="s">
        <v>40</v>
      </c>
      <c r="Z4420" s="20" t="s">
        <v>41</v>
      </c>
      <c r="AC4420" s="20" t="s">
        <v>41</v>
      </c>
      <c r="AD4420" s="17" t="s">
        <v>8874</v>
      </c>
      <c r="AL4420" s="17">
        <v>68006262</v>
      </c>
      <c r="AS4420" s="17" t="s">
        <v>3285</v>
      </c>
      <c r="AT4420" s="17" t="s">
        <v>3286</v>
      </c>
      <c r="AU4420" s="17" t="s">
        <v>3287</v>
      </c>
      <c r="AW4420" s="17">
        <v>22745773</v>
      </c>
      <c r="AY4420" s="20" t="s">
        <v>41</v>
      </c>
    </row>
    <row r="4421" spans="1:51" ht="30" customHeight="1">
      <c r="A4421" s="17" t="s">
        <v>5652</v>
      </c>
      <c r="C4421" s="17" t="s">
        <v>5653</v>
      </c>
      <c r="D4421" s="17" t="s">
        <v>5654</v>
      </c>
      <c r="E4421" s="17" t="s">
        <v>8876</v>
      </c>
      <c r="H4421" s="20" t="s">
        <v>41</v>
      </c>
      <c r="M4421" s="20" t="s">
        <v>41</v>
      </c>
      <c r="N4421" s="20" t="s">
        <v>41</v>
      </c>
      <c r="P4421" s="20" t="s">
        <v>41</v>
      </c>
      <c r="Z4421" s="20" t="s">
        <v>41</v>
      </c>
      <c r="AC4421" s="20" t="s">
        <v>41</v>
      </c>
      <c r="AD4421" s="17" t="s">
        <v>8874</v>
      </c>
      <c r="AL4421" s="17">
        <v>68006262</v>
      </c>
      <c r="AS4421" s="17" t="s">
        <v>3285</v>
      </c>
      <c r="AT4421" s="17" t="s">
        <v>3286</v>
      </c>
      <c r="AU4421" s="17" t="s">
        <v>3287</v>
      </c>
      <c r="AW4421" s="17">
        <v>22745773</v>
      </c>
      <c r="AY4421" s="20" t="s">
        <v>41</v>
      </c>
    </row>
    <row r="4422" spans="1:51" ht="30" customHeight="1">
      <c r="A4422" s="17" t="s">
        <v>1440</v>
      </c>
      <c r="C4422" s="17" t="s">
        <v>1441</v>
      </c>
      <c r="D4422" s="17" t="s">
        <v>1442</v>
      </c>
      <c r="E4422" s="17" t="s">
        <v>8876</v>
      </c>
      <c r="G4422" s="20" t="s">
        <v>41</v>
      </c>
      <c r="M4422" s="20" t="s">
        <v>41</v>
      </c>
      <c r="N4422" s="20" t="s">
        <v>41</v>
      </c>
      <c r="O4422" s="20" t="s">
        <v>41</v>
      </c>
      <c r="R4422" s="20" t="s">
        <v>41</v>
      </c>
      <c r="T4422" s="20" t="s">
        <v>41</v>
      </c>
      <c r="U4422" s="20" t="s">
        <v>41</v>
      </c>
      <c r="X4422" s="20" t="s">
        <v>41</v>
      </c>
      <c r="Y4422" s="20" t="s">
        <v>41</v>
      </c>
      <c r="AJ4422" s="20" t="s">
        <v>41</v>
      </c>
      <c r="AQ4422" s="17" t="s">
        <v>44</v>
      </c>
      <c r="AS4422" s="17" t="s">
        <v>8433</v>
      </c>
      <c r="AT4422" s="17" t="s">
        <v>8437</v>
      </c>
      <c r="AU4422" s="17" t="s">
        <v>45</v>
      </c>
      <c r="AW4422" s="17">
        <v>3040565</v>
      </c>
    </row>
    <row r="4423" spans="1:51" ht="30" customHeight="1">
      <c r="A4423" s="17" t="s">
        <v>7488</v>
      </c>
      <c r="C4423" s="17" t="s">
        <v>7489</v>
      </c>
      <c r="D4423" s="17" t="s">
        <v>7490</v>
      </c>
      <c r="E4423" s="17" t="s">
        <v>8876</v>
      </c>
      <c r="H4423" s="20" t="s">
        <v>41</v>
      </c>
      <c r="M4423" s="20" t="s">
        <v>41</v>
      </c>
      <c r="N4423" s="20" t="s">
        <v>41</v>
      </c>
      <c r="Q4423" s="20" t="s">
        <v>41</v>
      </c>
      <c r="T4423" s="20" t="s">
        <v>41</v>
      </c>
      <c r="U4423" s="20" t="s">
        <v>41</v>
      </c>
      <c r="Z4423" s="20" t="s">
        <v>41</v>
      </c>
      <c r="AC4423" s="20" t="s">
        <v>41</v>
      </c>
      <c r="AD4423" s="17" t="s">
        <v>8874</v>
      </c>
      <c r="AL4423" s="17">
        <v>68006262</v>
      </c>
      <c r="AP4423" s="17" t="s">
        <v>6750</v>
      </c>
      <c r="AQ4423" s="17" t="s">
        <v>44</v>
      </c>
      <c r="AS4423" s="17" t="s">
        <v>6751</v>
      </c>
      <c r="AT4423" s="17" t="s">
        <v>6752</v>
      </c>
      <c r="AU4423" s="17" t="s">
        <v>45</v>
      </c>
      <c r="AW4423" s="17">
        <v>19370153</v>
      </c>
    </row>
    <row r="4424" spans="1:51" ht="30" customHeight="1">
      <c r="A4424" s="17" t="s">
        <v>6470</v>
      </c>
      <c r="C4424" s="17" t="s">
        <v>6471</v>
      </c>
      <c r="D4424" s="17" t="s">
        <v>6472</v>
      </c>
      <c r="E4424" s="17" t="s">
        <v>8876</v>
      </c>
      <c r="H4424" s="20" t="s">
        <v>41</v>
      </c>
      <c r="M4424" s="20" t="s">
        <v>41</v>
      </c>
      <c r="N4424" s="20" t="s">
        <v>41</v>
      </c>
      <c r="P4424" s="20" t="s">
        <v>41</v>
      </c>
      <c r="Z4424" s="20" t="s">
        <v>41</v>
      </c>
      <c r="AC4424" s="20" t="s">
        <v>41</v>
      </c>
      <c r="AD4424" s="17" t="s">
        <v>8874</v>
      </c>
      <c r="AL4424" s="17">
        <v>68006262</v>
      </c>
      <c r="AS4424" s="17" t="s">
        <v>3285</v>
      </c>
      <c r="AT4424" s="17" t="s">
        <v>3286</v>
      </c>
      <c r="AU4424" s="17" t="s">
        <v>3287</v>
      </c>
      <c r="AW4424" s="17">
        <v>22745773</v>
      </c>
    </row>
    <row r="4425" spans="1:51" ht="30" customHeight="1">
      <c r="A4425" s="17" t="s">
        <v>3485</v>
      </c>
      <c r="C4425" s="17" t="s">
        <v>3486</v>
      </c>
      <c r="D4425" s="17" t="s">
        <v>3487</v>
      </c>
      <c r="E4425" s="17" t="s">
        <v>8876</v>
      </c>
      <c r="H4425" s="20" t="s">
        <v>41</v>
      </c>
      <c r="M4425" s="20" t="s">
        <v>41</v>
      </c>
      <c r="N4425" s="20" t="s">
        <v>41</v>
      </c>
      <c r="P4425" s="20" t="s">
        <v>41</v>
      </c>
      <c r="W4425" s="20" t="s">
        <v>39</v>
      </c>
      <c r="Z4425" s="20" t="s">
        <v>41</v>
      </c>
      <c r="AC4425" s="20" t="s">
        <v>41</v>
      </c>
      <c r="AD4425" s="17" t="s">
        <v>8874</v>
      </c>
      <c r="AL4425" s="17">
        <v>68006262</v>
      </c>
      <c r="AS4425" s="17" t="s">
        <v>3285</v>
      </c>
      <c r="AT4425" s="17" t="s">
        <v>3286</v>
      </c>
      <c r="AU4425" s="17" t="s">
        <v>3287</v>
      </c>
      <c r="AW4425" s="17">
        <v>22745773</v>
      </c>
    </row>
    <row r="4426" spans="1:51" ht="30" customHeight="1">
      <c r="A4426" s="17" t="s">
        <v>3485</v>
      </c>
      <c r="C4426" s="17" t="s">
        <v>3486</v>
      </c>
      <c r="D4426" s="17" t="s">
        <v>3487</v>
      </c>
      <c r="E4426" s="17" t="s">
        <v>8876</v>
      </c>
      <c r="H4426" s="20" t="s">
        <v>41</v>
      </c>
      <c r="M4426" s="20" t="s">
        <v>41</v>
      </c>
      <c r="N4426" s="20" t="s">
        <v>41</v>
      </c>
      <c r="P4426" s="20" t="s">
        <v>41</v>
      </c>
      <c r="Z4426" s="20" t="s">
        <v>41</v>
      </c>
      <c r="AC4426" s="20" t="s">
        <v>41</v>
      </c>
      <c r="AD4426" s="17" t="s">
        <v>8874</v>
      </c>
      <c r="AL4426" s="17">
        <v>68006262</v>
      </c>
      <c r="AS4426" s="17" t="s">
        <v>3285</v>
      </c>
      <c r="AT4426" s="17" t="s">
        <v>3286</v>
      </c>
      <c r="AU4426" s="17" t="s">
        <v>3287</v>
      </c>
      <c r="AW4426" s="17">
        <v>22745773</v>
      </c>
    </row>
    <row r="4427" spans="1:51" ht="30" customHeight="1">
      <c r="A4427" s="17" t="s">
        <v>7206</v>
      </c>
      <c r="C4427" s="17" t="s">
        <v>7207</v>
      </c>
      <c r="D4427" s="17" t="s">
        <v>7208</v>
      </c>
      <c r="E4427" s="17" t="s">
        <v>8876</v>
      </c>
      <c r="H4427" s="20" t="s">
        <v>41</v>
      </c>
      <c r="M4427" s="20" t="s">
        <v>41</v>
      </c>
      <c r="N4427" s="20" t="s">
        <v>41</v>
      </c>
      <c r="Q4427" s="20" t="s">
        <v>41</v>
      </c>
      <c r="T4427" s="20" t="s">
        <v>41</v>
      </c>
      <c r="U4427" s="20" t="s">
        <v>41</v>
      </c>
      <c r="Z4427" s="20" t="s">
        <v>41</v>
      </c>
      <c r="AC4427" s="20" t="s">
        <v>41</v>
      </c>
      <c r="AD4427" s="17" t="s">
        <v>8874</v>
      </c>
      <c r="AL4427" s="17">
        <v>68006262</v>
      </c>
      <c r="AP4427" s="17" t="s">
        <v>6750</v>
      </c>
      <c r="AQ4427" s="17" t="s">
        <v>44</v>
      </c>
      <c r="AS4427" s="17" t="s">
        <v>6751</v>
      </c>
      <c r="AT4427" s="17" t="s">
        <v>6752</v>
      </c>
      <c r="AU4427" s="17" t="s">
        <v>45</v>
      </c>
      <c r="AW4427" s="17">
        <v>19370153</v>
      </c>
    </row>
    <row r="4428" spans="1:51" ht="30" customHeight="1">
      <c r="A4428" s="17" t="s">
        <v>5478</v>
      </c>
      <c r="C4428" s="17" t="s">
        <v>5479</v>
      </c>
      <c r="D4428" s="17" t="s">
        <v>5480</v>
      </c>
      <c r="E4428" s="17" t="s">
        <v>8876</v>
      </c>
      <c r="H4428" s="20" t="s">
        <v>41</v>
      </c>
      <c r="M4428" s="20" t="s">
        <v>41</v>
      </c>
      <c r="N4428" s="20" t="s">
        <v>41</v>
      </c>
      <c r="P4428" s="20" t="s">
        <v>41</v>
      </c>
      <c r="W4428" s="20" t="s">
        <v>39</v>
      </c>
      <c r="Z4428" s="20" t="s">
        <v>41</v>
      </c>
      <c r="AC4428" s="20" t="s">
        <v>41</v>
      </c>
      <c r="AD4428" s="17" t="s">
        <v>8874</v>
      </c>
      <c r="AL4428" s="17">
        <v>68006262</v>
      </c>
      <c r="AS4428" s="17" t="s">
        <v>3285</v>
      </c>
      <c r="AT4428" s="17" t="s">
        <v>3286</v>
      </c>
      <c r="AU4428" s="17" t="s">
        <v>3287</v>
      </c>
      <c r="AW4428" s="17">
        <v>22745773</v>
      </c>
    </row>
    <row r="4429" spans="1:51" ht="30" customHeight="1">
      <c r="A4429" s="17" t="s">
        <v>5478</v>
      </c>
      <c r="C4429" s="17" t="s">
        <v>5479</v>
      </c>
      <c r="D4429" s="17" t="s">
        <v>5480</v>
      </c>
      <c r="E4429" s="17" t="s">
        <v>8876</v>
      </c>
      <c r="H4429" s="20" t="s">
        <v>41</v>
      </c>
      <c r="M4429" s="20" t="s">
        <v>41</v>
      </c>
      <c r="N4429" s="20" t="s">
        <v>41</v>
      </c>
      <c r="P4429" s="20" t="s">
        <v>41</v>
      </c>
      <c r="Z4429" s="20" t="s">
        <v>41</v>
      </c>
      <c r="AC4429" s="20" t="s">
        <v>41</v>
      </c>
      <c r="AD4429" s="17" t="s">
        <v>8874</v>
      </c>
      <c r="AL4429" s="17">
        <v>68006262</v>
      </c>
      <c r="AS4429" s="17" t="s">
        <v>3285</v>
      </c>
      <c r="AT4429" s="17" t="s">
        <v>3286</v>
      </c>
      <c r="AU4429" s="17" t="s">
        <v>3287</v>
      </c>
      <c r="AW4429" s="17">
        <v>22745773</v>
      </c>
    </row>
    <row r="4430" spans="1:51" ht="30" customHeight="1">
      <c r="A4430" s="17" t="s">
        <v>2136</v>
      </c>
      <c r="C4430" s="17" t="s">
        <v>2137</v>
      </c>
      <c r="D4430" s="17" t="s">
        <v>2138</v>
      </c>
      <c r="E4430" s="17" t="s">
        <v>8876</v>
      </c>
      <c r="G4430" s="20" t="s">
        <v>41</v>
      </c>
      <c r="M4430" s="20" t="s">
        <v>41</v>
      </c>
      <c r="N4430" s="20" t="s">
        <v>41</v>
      </c>
      <c r="O4430" s="20" t="s">
        <v>41</v>
      </c>
      <c r="R4430" s="20" t="s">
        <v>41</v>
      </c>
      <c r="T4430" s="20" t="s">
        <v>41</v>
      </c>
      <c r="U4430" s="20" t="s">
        <v>41</v>
      </c>
      <c r="X4430" s="20" t="s">
        <v>41</v>
      </c>
      <c r="Y4430" s="20" t="s">
        <v>41</v>
      </c>
      <c r="AJ4430" s="20" t="s">
        <v>41</v>
      </c>
      <c r="AQ4430" s="17" t="s">
        <v>44</v>
      </c>
      <c r="AS4430" s="17" t="s">
        <v>8433</v>
      </c>
      <c r="AT4430" s="17" t="s">
        <v>8437</v>
      </c>
      <c r="AU4430" s="17" t="s">
        <v>45</v>
      </c>
      <c r="AW4430" s="17">
        <v>3040565</v>
      </c>
    </row>
    <row r="4431" spans="1:51" ht="30" customHeight="1">
      <c r="A4431" s="17" t="s">
        <v>2136</v>
      </c>
      <c r="C4431" s="17" t="s">
        <v>5878</v>
      </c>
      <c r="D4431" s="17" t="s">
        <v>5879</v>
      </c>
      <c r="E4431" s="17" t="s">
        <v>8876</v>
      </c>
      <c r="H4431" s="20" t="s">
        <v>41</v>
      </c>
      <c r="M4431" s="20" t="s">
        <v>41</v>
      </c>
      <c r="N4431" s="20" t="s">
        <v>41</v>
      </c>
      <c r="P4431" s="20" t="s">
        <v>41</v>
      </c>
      <c r="W4431" s="20" t="s">
        <v>39</v>
      </c>
      <c r="Z4431" s="20" t="s">
        <v>41</v>
      </c>
      <c r="AC4431" s="20" t="s">
        <v>41</v>
      </c>
      <c r="AD4431" s="17" t="s">
        <v>8874</v>
      </c>
      <c r="AL4431" s="17">
        <v>68006262</v>
      </c>
      <c r="AS4431" s="17" t="s">
        <v>3285</v>
      </c>
      <c r="AT4431" s="17" t="s">
        <v>3286</v>
      </c>
      <c r="AU4431" s="17" t="s">
        <v>3287</v>
      </c>
      <c r="AW4431" s="17">
        <v>22745773</v>
      </c>
    </row>
    <row r="4432" spans="1:51" ht="30" customHeight="1">
      <c r="A4432" s="17" t="s">
        <v>8219</v>
      </c>
      <c r="C4432" s="17" t="s">
        <v>8220</v>
      </c>
      <c r="D4432" s="17" t="s">
        <v>8221</v>
      </c>
      <c r="E4432" s="17" t="s">
        <v>8876</v>
      </c>
      <c r="H4432" s="20" t="s">
        <v>41</v>
      </c>
      <c r="M4432" s="20" t="s">
        <v>41</v>
      </c>
      <c r="T4432" s="20" t="s">
        <v>41</v>
      </c>
      <c r="V4432" s="20" t="s">
        <v>41</v>
      </c>
      <c r="Y4432" s="20" t="s">
        <v>39</v>
      </c>
      <c r="Z4432" s="20" t="s">
        <v>41</v>
      </c>
      <c r="AA4432" s="20" t="s">
        <v>41</v>
      </c>
      <c r="AJ4432" s="20" t="s">
        <v>41</v>
      </c>
      <c r="AK4432" s="17" t="s">
        <v>30</v>
      </c>
      <c r="AL4432" s="17">
        <v>68006262</v>
      </c>
      <c r="AP4432" s="17" t="s">
        <v>8202</v>
      </c>
      <c r="AQ4432" s="17" t="s">
        <v>8203</v>
      </c>
      <c r="AR4432" s="17" t="s">
        <v>8204</v>
      </c>
      <c r="AS4432" s="17" t="s">
        <v>8432</v>
      </c>
      <c r="AT4432" s="17" t="s">
        <v>8436</v>
      </c>
      <c r="AU4432" s="17" t="s">
        <v>45</v>
      </c>
      <c r="AW4432" s="17">
        <v>19706548</v>
      </c>
    </row>
    <row r="4433" spans="1:51" ht="30" customHeight="1">
      <c r="A4433" s="17" t="s">
        <v>5091</v>
      </c>
      <c r="C4433" s="17" t="s">
        <v>5092</v>
      </c>
      <c r="D4433" s="17" t="s">
        <v>5093</v>
      </c>
      <c r="E4433" s="17" t="s">
        <v>8876</v>
      </c>
      <c r="H4433" s="20" t="s">
        <v>41</v>
      </c>
      <c r="M4433" s="20" t="s">
        <v>41</v>
      </c>
      <c r="N4433" s="20" t="s">
        <v>41</v>
      </c>
      <c r="P4433" s="20" t="s">
        <v>41</v>
      </c>
      <c r="W4433" s="20" t="s">
        <v>39</v>
      </c>
      <c r="Z4433" s="20" t="s">
        <v>41</v>
      </c>
      <c r="AC4433" s="20" t="s">
        <v>41</v>
      </c>
      <c r="AD4433" s="17" t="s">
        <v>8874</v>
      </c>
      <c r="AL4433" s="17">
        <v>68006262</v>
      </c>
      <c r="AS4433" s="17" t="s">
        <v>3285</v>
      </c>
      <c r="AT4433" s="17" t="s">
        <v>3286</v>
      </c>
      <c r="AU4433" s="17" t="s">
        <v>3287</v>
      </c>
      <c r="AW4433" s="17">
        <v>22745773</v>
      </c>
    </row>
    <row r="4434" spans="1:51" ht="30" customHeight="1">
      <c r="A4434" s="17" t="s">
        <v>1431</v>
      </c>
      <c r="C4434" s="17" t="s">
        <v>1432</v>
      </c>
      <c r="D4434" s="17" t="s">
        <v>1433</v>
      </c>
      <c r="E4434" s="17" t="s">
        <v>8876</v>
      </c>
      <c r="G4434" s="20" t="s">
        <v>41</v>
      </c>
      <c r="M4434" s="20" t="s">
        <v>41</v>
      </c>
      <c r="N4434" s="20" t="s">
        <v>41</v>
      </c>
      <c r="O4434" s="20" t="s">
        <v>41</v>
      </c>
      <c r="R4434" s="20" t="s">
        <v>41</v>
      </c>
      <c r="T4434" s="20" t="s">
        <v>41</v>
      </c>
      <c r="U4434" s="20" t="s">
        <v>41</v>
      </c>
      <c r="X4434" s="20" t="s">
        <v>41</v>
      </c>
      <c r="Y4434" s="20" t="s">
        <v>41</v>
      </c>
      <c r="AJ4434" s="20" t="s">
        <v>41</v>
      </c>
      <c r="AQ4434" s="17" t="s">
        <v>44</v>
      </c>
      <c r="AS4434" s="17" t="s">
        <v>8433</v>
      </c>
      <c r="AT4434" s="17" t="s">
        <v>8437</v>
      </c>
      <c r="AU4434" s="17" t="s">
        <v>45</v>
      </c>
      <c r="AW4434" s="17">
        <v>3040565</v>
      </c>
    </row>
    <row r="4435" spans="1:51" ht="30" customHeight="1">
      <c r="A4435" s="17" t="s">
        <v>5770</v>
      </c>
      <c r="C4435" s="17" t="s">
        <v>5771</v>
      </c>
      <c r="D4435" s="17" t="s">
        <v>5772</v>
      </c>
      <c r="E4435" s="17" t="s">
        <v>8876</v>
      </c>
      <c r="H4435" s="20" t="s">
        <v>41</v>
      </c>
      <c r="M4435" s="20" t="s">
        <v>41</v>
      </c>
      <c r="N4435" s="20" t="s">
        <v>41</v>
      </c>
      <c r="P4435" s="20" t="s">
        <v>41</v>
      </c>
      <c r="W4435" s="20" t="s">
        <v>39</v>
      </c>
      <c r="Z4435" s="20" t="s">
        <v>41</v>
      </c>
      <c r="AC4435" s="20" t="s">
        <v>41</v>
      </c>
      <c r="AD4435" s="17" t="s">
        <v>8874</v>
      </c>
      <c r="AL4435" s="17">
        <v>68006262</v>
      </c>
      <c r="AS4435" s="17" t="s">
        <v>3285</v>
      </c>
      <c r="AT4435" s="17" t="s">
        <v>3286</v>
      </c>
      <c r="AU4435" s="17" t="s">
        <v>3287</v>
      </c>
      <c r="AW4435" s="17">
        <v>22745773</v>
      </c>
    </row>
    <row r="4436" spans="1:51" ht="30" customHeight="1">
      <c r="A4436" s="17" t="s">
        <v>3417</v>
      </c>
      <c r="C4436" s="17" t="s">
        <v>3418</v>
      </c>
      <c r="D4436" s="17" t="s">
        <v>3419</v>
      </c>
      <c r="E4436" s="17" t="s">
        <v>8876</v>
      </c>
      <c r="H4436" s="20" t="s">
        <v>41</v>
      </c>
      <c r="M4436" s="20" t="s">
        <v>41</v>
      </c>
      <c r="N4436" s="20" t="s">
        <v>41</v>
      </c>
      <c r="P4436" s="20" t="s">
        <v>41</v>
      </c>
      <c r="T4436" s="20" t="s">
        <v>41</v>
      </c>
      <c r="W4436" s="20" t="s">
        <v>40</v>
      </c>
      <c r="Z4436" s="20" t="s">
        <v>41</v>
      </c>
      <c r="AC4436" s="20" t="s">
        <v>41</v>
      </c>
      <c r="AD4436" s="17" t="s">
        <v>8874</v>
      </c>
      <c r="AL4436" s="17">
        <v>68006262</v>
      </c>
      <c r="AS4436" s="17" t="s">
        <v>3285</v>
      </c>
      <c r="AT4436" s="17" t="s">
        <v>3286</v>
      </c>
      <c r="AU4436" s="17" t="s">
        <v>3287</v>
      </c>
      <c r="AW4436" s="17">
        <v>22745773</v>
      </c>
    </row>
    <row r="4437" spans="1:51" ht="30" customHeight="1">
      <c r="A4437" s="17" t="s">
        <v>4679</v>
      </c>
      <c r="C4437" s="17" t="s">
        <v>4680</v>
      </c>
      <c r="D4437" s="17" t="s">
        <v>4681</v>
      </c>
      <c r="E4437" s="17" t="s">
        <v>8876</v>
      </c>
      <c r="H4437" s="20" t="s">
        <v>41</v>
      </c>
      <c r="M4437" s="20" t="s">
        <v>41</v>
      </c>
      <c r="N4437" s="20" t="s">
        <v>41</v>
      </c>
      <c r="P4437" s="20" t="s">
        <v>41</v>
      </c>
      <c r="W4437" s="20" t="s">
        <v>39</v>
      </c>
      <c r="Z4437" s="20" t="s">
        <v>41</v>
      </c>
      <c r="AC4437" s="20" t="s">
        <v>41</v>
      </c>
      <c r="AD4437" s="17" t="s">
        <v>8874</v>
      </c>
      <c r="AL4437" s="17">
        <v>68006262</v>
      </c>
      <c r="AS4437" s="17" t="s">
        <v>3285</v>
      </c>
      <c r="AT4437" s="17" t="s">
        <v>3286</v>
      </c>
      <c r="AU4437" s="17" t="s">
        <v>3287</v>
      </c>
      <c r="AW4437" s="17">
        <v>22745773</v>
      </c>
    </row>
    <row r="4438" spans="1:51" ht="30" customHeight="1">
      <c r="A4438" s="17" t="s">
        <v>2304</v>
      </c>
      <c r="C4438" s="17" t="s">
        <v>2305</v>
      </c>
      <c r="D4438" s="17" t="s">
        <v>2306</v>
      </c>
      <c r="E4438" s="17" t="s">
        <v>8876</v>
      </c>
      <c r="G4438" s="20" t="s">
        <v>41</v>
      </c>
      <c r="M4438" s="20" t="s">
        <v>41</v>
      </c>
      <c r="N4438" s="20" t="s">
        <v>41</v>
      </c>
      <c r="O4438" s="20" t="s">
        <v>41</v>
      </c>
      <c r="R4438" s="20" t="s">
        <v>41</v>
      </c>
      <c r="T4438" s="20" t="s">
        <v>41</v>
      </c>
      <c r="U4438" s="20" t="s">
        <v>41</v>
      </c>
      <c r="X4438" s="20" t="s">
        <v>41</v>
      </c>
      <c r="Y4438" s="20" t="s">
        <v>41</v>
      </c>
      <c r="AJ4438" s="20" t="s">
        <v>41</v>
      </c>
      <c r="AQ4438" s="17" t="s">
        <v>44</v>
      </c>
      <c r="AS4438" s="17" t="s">
        <v>8433</v>
      </c>
      <c r="AT4438" s="17" t="s">
        <v>8437</v>
      </c>
      <c r="AU4438" s="17" t="s">
        <v>45</v>
      </c>
      <c r="AW4438" s="17">
        <v>3040565</v>
      </c>
      <c r="AY4438" s="20" t="s">
        <v>41</v>
      </c>
    </row>
    <row r="4439" spans="1:51" ht="30" customHeight="1">
      <c r="A4439" s="17" t="s">
        <v>7229</v>
      </c>
      <c r="C4439" s="17" t="s">
        <v>7230</v>
      </c>
      <c r="D4439" s="17" t="s">
        <v>7231</v>
      </c>
      <c r="E4439" s="17" t="s">
        <v>8876</v>
      </c>
      <c r="H4439" s="20" t="s">
        <v>41</v>
      </c>
      <c r="M4439" s="20" t="s">
        <v>41</v>
      </c>
      <c r="N4439" s="20" t="s">
        <v>41</v>
      </c>
      <c r="Q4439" s="20" t="s">
        <v>41</v>
      </c>
      <c r="T4439" s="20" t="s">
        <v>41</v>
      </c>
      <c r="U4439" s="20" t="s">
        <v>41</v>
      </c>
      <c r="Z4439" s="20" t="s">
        <v>41</v>
      </c>
      <c r="AC4439" s="20" t="s">
        <v>41</v>
      </c>
      <c r="AD4439" s="17" t="s">
        <v>8874</v>
      </c>
      <c r="AL4439" s="17">
        <v>68006262</v>
      </c>
      <c r="AP4439" s="17" t="s">
        <v>6750</v>
      </c>
      <c r="AQ4439" s="17" t="s">
        <v>44</v>
      </c>
      <c r="AS4439" s="17" t="s">
        <v>6751</v>
      </c>
      <c r="AT4439" s="17" t="s">
        <v>6752</v>
      </c>
      <c r="AU4439" s="17" t="s">
        <v>45</v>
      </c>
      <c r="AW4439" s="17">
        <v>19370153</v>
      </c>
    </row>
    <row r="4440" spans="1:51" ht="30" customHeight="1">
      <c r="A4440" s="17" t="s">
        <v>6071</v>
      </c>
      <c r="C4440" s="17" t="s">
        <v>6072</v>
      </c>
      <c r="D4440" s="17" t="s">
        <v>6073</v>
      </c>
      <c r="E4440" s="17" t="s">
        <v>8876</v>
      </c>
      <c r="H4440" s="20" t="s">
        <v>41</v>
      </c>
      <c r="M4440" s="20" t="s">
        <v>41</v>
      </c>
      <c r="N4440" s="20" t="s">
        <v>41</v>
      </c>
      <c r="P4440" s="20" t="s">
        <v>41</v>
      </c>
      <c r="T4440" s="20" t="s">
        <v>41</v>
      </c>
      <c r="W4440" s="20" t="s">
        <v>40</v>
      </c>
      <c r="Z4440" s="20" t="s">
        <v>41</v>
      </c>
      <c r="AC4440" s="20" t="s">
        <v>41</v>
      </c>
      <c r="AD4440" s="17" t="s">
        <v>8874</v>
      </c>
      <c r="AL4440" s="17">
        <v>68006262</v>
      </c>
      <c r="AS4440" s="17" t="s">
        <v>3285</v>
      </c>
      <c r="AT4440" s="17" t="s">
        <v>3286</v>
      </c>
      <c r="AU4440" s="17" t="s">
        <v>3287</v>
      </c>
      <c r="AW4440" s="17">
        <v>22745773</v>
      </c>
    </row>
    <row r="4441" spans="1:51" ht="30" customHeight="1">
      <c r="A4441" s="17" t="s">
        <v>6991</v>
      </c>
      <c r="C4441" s="17" t="s">
        <v>6992</v>
      </c>
      <c r="D4441" s="17" t="s">
        <v>6993</v>
      </c>
      <c r="E4441" s="17" t="s">
        <v>8876</v>
      </c>
      <c r="H4441" s="20" t="s">
        <v>41</v>
      </c>
      <c r="M4441" s="20" t="s">
        <v>41</v>
      </c>
      <c r="N4441" s="20" t="s">
        <v>41</v>
      </c>
      <c r="Q4441" s="20" t="s">
        <v>41</v>
      </c>
      <c r="T4441" s="20" t="s">
        <v>41</v>
      </c>
      <c r="U4441" s="20" t="s">
        <v>41</v>
      </c>
      <c r="Z4441" s="20" t="s">
        <v>41</v>
      </c>
      <c r="AC4441" s="20" t="s">
        <v>41</v>
      </c>
      <c r="AD4441" s="17" t="s">
        <v>8874</v>
      </c>
      <c r="AL4441" s="17">
        <v>68006262</v>
      </c>
      <c r="AP4441" s="17" t="s">
        <v>6750</v>
      </c>
      <c r="AQ4441" s="17" t="s">
        <v>44</v>
      </c>
      <c r="AS4441" s="17" t="s">
        <v>6751</v>
      </c>
      <c r="AT4441" s="17" t="s">
        <v>6752</v>
      </c>
      <c r="AU4441" s="17" t="s">
        <v>45</v>
      </c>
      <c r="AW4441" s="17">
        <v>19370153</v>
      </c>
    </row>
    <row r="4442" spans="1:51" ht="30" customHeight="1">
      <c r="A4442" s="17" t="s">
        <v>4841</v>
      </c>
      <c r="C4442" s="17" t="s">
        <v>4842</v>
      </c>
      <c r="D4442" s="17" t="s">
        <v>4843</v>
      </c>
      <c r="E4442" s="17" t="s">
        <v>8876</v>
      </c>
      <c r="H4442" s="20" t="s">
        <v>41</v>
      </c>
      <c r="M4442" s="20" t="s">
        <v>41</v>
      </c>
      <c r="N4442" s="20" t="s">
        <v>41</v>
      </c>
      <c r="P4442" s="20" t="s">
        <v>41</v>
      </c>
      <c r="T4442" s="20" t="s">
        <v>41</v>
      </c>
      <c r="W4442" s="20" t="s">
        <v>40</v>
      </c>
      <c r="Z4442" s="20" t="s">
        <v>41</v>
      </c>
      <c r="AC4442" s="20" t="s">
        <v>41</v>
      </c>
      <c r="AD4442" s="17" t="s">
        <v>8874</v>
      </c>
      <c r="AL4442" s="17">
        <v>68006262</v>
      </c>
      <c r="AS4442" s="17" t="s">
        <v>3285</v>
      </c>
      <c r="AT4442" s="17" t="s">
        <v>3286</v>
      </c>
      <c r="AU4442" s="17" t="s">
        <v>3287</v>
      </c>
      <c r="AW4442" s="17">
        <v>22745773</v>
      </c>
    </row>
    <row r="4443" spans="1:51" ht="30" customHeight="1">
      <c r="A4443" s="17" t="s">
        <v>7747</v>
      </c>
      <c r="C4443" s="17" t="s">
        <v>7748</v>
      </c>
      <c r="D4443" s="17" t="s">
        <v>7749</v>
      </c>
      <c r="E4443" s="17" t="s">
        <v>8876</v>
      </c>
      <c r="H4443" s="20" t="s">
        <v>41</v>
      </c>
      <c r="M4443" s="20" t="s">
        <v>41</v>
      </c>
      <c r="N4443" s="20" t="s">
        <v>41</v>
      </c>
      <c r="Q4443" s="20" t="s">
        <v>41</v>
      </c>
      <c r="T4443" s="20" t="s">
        <v>41</v>
      </c>
      <c r="U4443" s="20" t="s">
        <v>41</v>
      </c>
      <c r="Z4443" s="20" t="s">
        <v>41</v>
      </c>
      <c r="AC4443" s="20" t="s">
        <v>41</v>
      </c>
      <c r="AD4443" s="17" t="s">
        <v>8874</v>
      </c>
      <c r="AL4443" s="17">
        <v>68006262</v>
      </c>
      <c r="AP4443" s="17" t="s">
        <v>6750</v>
      </c>
      <c r="AQ4443" s="17" t="s">
        <v>44</v>
      </c>
      <c r="AS4443" s="17" t="s">
        <v>6751</v>
      </c>
      <c r="AT4443" s="17" t="s">
        <v>6752</v>
      </c>
      <c r="AU4443" s="17" t="s">
        <v>45</v>
      </c>
      <c r="AW4443" s="17">
        <v>19370153</v>
      </c>
    </row>
    <row r="4444" spans="1:51" ht="30" customHeight="1">
      <c r="A4444" s="17" t="s">
        <v>4877</v>
      </c>
      <c r="C4444" s="17" t="s">
        <v>4878</v>
      </c>
      <c r="D4444" s="17" t="s">
        <v>4879</v>
      </c>
      <c r="E4444" s="17" t="s">
        <v>8876</v>
      </c>
      <c r="H4444" s="20" t="s">
        <v>41</v>
      </c>
      <c r="M4444" s="20" t="s">
        <v>41</v>
      </c>
      <c r="N4444" s="20" t="s">
        <v>41</v>
      </c>
      <c r="P4444" s="20" t="s">
        <v>41</v>
      </c>
      <c r="T4444" s="20" t="s">
        <v>41</v>
      </c>
      <c r="W4444" s="20" t="s">
        <v>40</v>
      </c>
      <c r="Z4444" s="20" t="s">
        <v>41</v>
      </c>
      <c r="AC4444" s="20" t="s">
        <v>41</v>
      </c>
      <c r="AD4444" s="17" t="s">
        <v>8874</v>
      </c>
      <c r="AL4444" s="17">
        <v>68006262</v>
      </c>
      <c r="AS4444" s="17" t="s">
        <v>3285</v>
      </c>
      <c r="AT4444" s="17" t="s">
        <v>3286</v>
      </c>
      <c r="AU4444" s="17" t="s">
        <v>3287</v>
      </c>
      <c r="AW4444" s="17">
        <v>22745773</v>
      </c>
    </row>
    <row r="4445" spans="1:51" ht="30" customHeight="1">
      <c r="A4445" s="17" t="s">
        <v>6407</v>
      </c>
      <c r="C4445" s="17" t="s">
        <v>6408</v>
      </c>
      <c r="D4445" s="17" t="s">
        <v>6409</v>
      </c>
      <c r="E4445" s="17" t="s">
        <v>8876</v>
      </c>
      <c r="H4445" s="20" t="s">
        <v>41</v>
      </c>
      <c r="M4445" s="20" t="s">
        <v>41</v>
      </c>
      <c r="N4445" s="20" t="s">
        <v>41</v>
      </c>
      <c r="P4445" s="20" t="s">
        <v>41</v>
      </c>
      <c r="Z4445" s="20" t="s">
        <v>41</v>
      </c>
      <c r="AC4445" s="20" t="s">
        <v>41</v>
      </c>
      <c r="AD4445" s="17" t="s">
        <v>8874</v>
      </c>
      <c r="AL4445" s="17">
        <v>68006262</v>
      </c>
      <c r="AS4445" s="17" t="s">
        <v>3285</v>
      </c>
      <c r="AT4445" s="17" t="s">
        <v>3286</v>
      </c>
      <c r="AU4445" s="17" t="s">
        <v>3287</v>
      </c>
      <c r="AW4445" s="17">
        <v>22745773</v>
      </c>
    </row>
    <row r="4446" spans="1:51" ht="30" customHeight="1">
      <c r="A4446" s="17" t="s">
        <v>4468</v>
      </c>
      <c r="C4446" s="17" t="s">
        <v>4469</v>
      </c>
      <c r="D4446" s="17" t="s">
        <v>4470</v>
      </c>
      <c r="E4446" s="17" t="s">
        <v>8876</v>
      </c>
      <c r="H4446" s="20" t="s">
        <v>41</v>
      </c>
      <c r="M4446" s="20" t="s">
        <v>41</v>
      </c>
      <c r="N4446" s="20" t="s">
        <v>41</v>
      </c>
      <c r="P4446" s="20" t="s">
        <v>41</v>
      </c>
      <c r="W4446" s="20" t="s">
        <v>39</v>
      </c>
      <c r="Z4446" s="20" t="s">
        <v>41</v>
      </c>
      <c r="AC4446" s="20" t="s">
        <v>41</v>
      </c>
      <c r="AD4446" s="17" t="s">
        <v>8874</v>
      </c>
      <c r="AL4446" s="17">
        <v>68006262</v>
      </c>
      <c r="AS4446" s="17" t="s">
        <v>3285</v>
      </c>
      <c r="AT4446" s="17" t="s">
        <v>3286</v>
      </c>
      <c r="AU4446" s="17" t="s">
        <v>3287</v>
      </c>
      <c r="AW4446" s="17">
        <v>22745773</v>
      </c>
      <c r="AY4446" s="20" t="s">
        <v>41</v>
      </c>
    </row>
    <row r="4447" spans="1:51" ht="30" customHeight="1">
      <c r="A4447" s="17" t="s">
        <v>6611</v>
      </c>
      <c r="C4447" s="17" t="s">
        <v>6612</v>
      </c>
      <c r="D4447" s="17" t="s">
        <v>6613</v>
      </c>
      <c r="E4447" s="17" t="s">
        <v>8876</v>
      </c>
      <c r="H4447" s="20" t="s">
        <v>41</v>
      </c>
      <c r="M4447" s="20" t="s">
        <v>41</v>
      </c>
      <c r="N4447" s="20" t="s">
        <v>41</v>
      </c>
      <c r="P4447" s="20" t="s">
        <v>41</v>
      </c>
      <c r="Z4447" s="20" t="s">
        <v>41</v>
      </c>
      <c r="AC4447" s="20" t="s">
        <v>41</v>
      </c>
      <c r="AD4447" s="17" t="s">
        <v>8874</v>
      </c>
      <c r="AL4447" s="17">
        <v>68006262</v>
      </c>
      <c r="AS4447" s="17" t="s">
        <v>3285</v>
      </c>
      <c r="AT4447" s="17" t="s">
        <v>3286</v>
      </c>
      <c r="AU4447" s="17" t="s">
        <v>3287</v>
      </c>
      <c r="AW4447" s="17">
        <v>22745773</v>
      </c>
    </row>
    <row r="4448" spans="1:51" ht="30" customHeight="1">
      <c r="A4448" s="17" t="s">
        <v>1776</v>
      </c>
      <c r="C4448" s="17" t="s">
        <v>1777</v>
      </c>
      <c r="D4448" s="17" t="s">
        <v>1778</v>
      </c>
      <c r="E4448" s="17" t="s">
        <v>8876</v>
      </c>
      <c r="G4448" s="20" t="s">
        <v>41</v>
      </c>
      <c r="M4448" s="20" t="s">
        <v>41</v>
      </c>
      <c r="N4448" s="20" t="s">
        <v>41</v>
      </c>
      <c r="O4448" s="20" t="s">
        <v>41</v>
      </c>
      <c r="R4448" s="20" t="s">
        <v>41</v>
      </c>
      <c r="T4448" s="20" t="s">
        <v>41</v>
      </c>
      <c r="U4448" s="20" t="s">
        <v>41</v>
      </c>
      <c r="X4448" s="20" t="s">
        <v>41</v>
      </c>
      <c r="Y4448" s="20" t="s">
        <v>41</v>
      </c>
      <c r="AJ4448" s="20" t="s">
        <v>41</v>
      </c>
      <c r="AQ4448" s="17" t="s">
        <v>44</v>
      </c>
      <c r="AS4448" s="17" t="s">
        <v>8433</v>
      </c>
      <c r="AT4448" s="17" t="s">
        <v>8437</v>
      </c>
      <c r="AU4448" s="17" t="s">
        <v>45</v>
      </c>
      <c r="AW4448" s="17">
        <v>3040565</v>
      </c>
    </row>
    <row r="4449" spans="1:51" ht="30" customHeight="1">
      <c r="A4449" s="17" t="s">
        <v>8271</v>
      </c>
      <c r="C4449" s="17" t="s">
        <v>8272</v>
      </c>
      <c r="D4449" s="17" t="s">
        <v>8273</v>
      </c>
      <c r="E4449" s="17" t="s">
        <v>8876</v>
      </c>
      <c r="H4449" s="20" t="s">
        <v>41</v>
      </c>
      <c r="M4449" s="20" t="s">
        <v>41</v>
      </c>
      <c r="T4449" s="20" t="s">
        <v>41</v>
      </c>
      <c r="V4449" s="20" t="s">
        <v>41</v>
      </c>
      <c r="Y4449" s="20" t="s">
        <v>39</v>
      </c>
      <c r="Z4449" s="20" t="s">
        <v>41</v>
      </c>
      <c r="AA4449" s="20" t="s">
        <v>41</v>
      </c>
      <c r="AJ4449" s="20" t="s">
        <v>41</v>
      </c>
      <c r="AK4449" s="17" t="s">
        <v>30</v>
      </c>
      <c r="AL4449" s="17">
        <v>68006262</v>
      </c>
      <c r="AP4449" s="17" t="s">
        <v>8202</v>
      </c>
      <c r="AQ4449" s="17" t="s">
        <v>8203</v>
      </c>
      <c r="AR4449" s="17" t="s">
        <v>8204</v>
      </c>
      <c r="AS4449" s="17" t="s">
        <v>8432</v>
      </c>
      <c r="AT4449" s="17" t="s">
        <v>8436</v>
      </c>
      <c r="AU4449" s="17" t="s">
        <v>45</v>
      </c>
      <c r="AW4449" s="17">
        <v>19706548</v>
      </c>
    </row>
    <row r="4450" spans="1:51" ht="30" customHeight="1">
      <c r="A4450" s="17" t="s">
        <v>3861</v>
      </c>
      <c r="C4450" s="17" t="s">
        <v>3862</v>
      </c>
      <c r="D4450" s="17" t="s">
        <v>3863</v>
      </c>
      <c r="E4450" s="17" t="s">
        <v>8876</v>
      </c>
      <c r="H4450" s="20" t="s">
        <v>41</v>
      </c>
      <c r="M4450" s="20" t="s">
        <v>41</v>
      </c>
      <c r="N4450" s="20" t="s">
        <v>41</v>
      </c>
      <c r="P4450" s="20" t="s">
        <v>41</v>
      </c>
      <c r="W4450" s="20" t="s">
        <v>39</v>
      </c>
      <c r="Z4450" s="20" t="s">
        <v>41</v>
      </c>
      <c r="AC4450" s="20" t="s">
        <v>41</v>
      </c>
      <c r="AD4450" s="17" t="s">
        <v>8874</v>
      </c>
      <c r="AL4450" s="17">
        <v>68006262</v>
      </c>
      <c r="AS4450" s="17" t="s">
        <v>3285</v>
      </c>
      <c r="AT4450" s="17" t="s">
        <v>3286</v>
      </c>
      <c r="AU4450" s="17" t="s">
        <v>3287</v>
      </c>
      <c r="AW4450" s="17">
        <v>22745773</v>
      </c>
    </row>
    <row r="4451" spans="1:51" ht="30" customHeight="1">
      <c r="A4451" s="17" t="s">
        <v>4836</v>
      </c>
      <c r="C4451" s="17" t="s">
        <v>4837</v>
      </c>
      <c r="D4451" s="17" t="s">
        <v>4838</v>
      </c>
      <c r="E4451" s="17" t="s">
        <v>8876</v>
      </c>
      <c r="H4451" s="20" t="s">
        <v>41</v>
      </c>
      <c r="M4451" s="20" t="s">
        <v>41</v>
      </c>
      <c r="N4451" s="20" t="s">
        <v>41</v>
      </c>
      <c r="P4451" s="20" t="s">
        <v>41</v>
      </c>
      <c r="W4451" s="20" t="s">
        <v>39</v>
      </c>
      <c r="Z4451" s="20" t="s">
        <v>41</v>
      </c>
      <c r="AC4451" s="20" t="s">
        <v>41</v>
      </c>
      <c r="AD4451" s="17" t="s">
        <v>8874</v>
      </c>
      <c r="AL4451" s="17">
        <v>68006262</v>
      </c>
      <c r="AS4451" s="17" t="s">
        <v>3285</v>
      </c>
      <c r="AT4451" s="17" t="s">
        <v>3286</v>
      </c>
      <c r="AU4451" s="17" t="s">
        <v>3287</v>
      </c>
      <c r="AW4451" s="17">
        <v>22745773</v>
      </c>
    </row>
    <row r="4452" spans="1:51" ht="30" customHeight="1">
      <c r="A4452" s="17" t="s">
        <v>5481</v>
      </c>
      <c r="C4452" s="17" t="s">
        <v>5482</v>
      </c>
      <c r="D4452" s="17" t="s">
        <v>5483</v>
      </c>
      <c r="E4452" s="17" t="s">
        <v>8876</v>
      </c>
      <c r="H4452" s="20" t="s">
        <v>41</v>
      </c>
      <c r="M4452" s="20" t="s">
        <v>41</v>
      </c>
      <c r="N4452" s="20" t="s">
        <v>41</v>
      </c>
      <c r="P4452" s="20" t="s">
        <v>41</v>
      </c>
      <c r="W4452" s="20" t="s">
        <v>39</v>
      </c>
      <c r="Z4452" s="20" t="s">
        <v>41</v>
      </c>
      <c r="AC4452" s="20" t="s">
        <v>41</v>
      </c>
      <c r="AD4452" s="17" t="s">
        <v>8874</v>
      </c>
      <c r="AL4452" s="17">
        <v>68006262</v>
      </c>
      <c r="AS4452" s="17" t="s">
        <v>3285</v>
      </c>
      <c r="AT4452" s="17" t="s">
        <v>3286</v>
      </c>
      <c r="AU4452" s="17" t="s">
        <v>3287</v>
      </c>
      <c r="AW4452" s="17">
        <v>22745773</v>
      </c>
    </row>
    <row r="4453" spans="1:51" ht="30" customHeight="1">
      <c r="A4453" s="17" t="s">
        <v>4910</v>
      </c>
      <c r="C4453" s="17" t="s">
        <v>4911</v>
      </c>
      <c r="D4453" s="17" t="s">
        <v>4912</v>
      </c>
      <c r="E4453" s="17" t="s">
        <v>8876</v>
      </c>
      <c r="H4453" s="20" t="s">
        <v>41</v>
      </c>
      <c r="M4453" s="20" t="s">
        <v>41</v>
      </c>
      <c r="N4453" s="20" t="s">
        <v>41</v>
      </c>
      <c r="P4453" s="20" t="s">
        <v>41</v>
      </c>
      <c r="W4453" s="20" t="s">
        <v>39</v>
      </c>
      <c r="Z4453" s="20" t="s">
        <v>41</v>
      </c>
      <c r="AC4453" s="20" t="s">
        <v>41</v>
      </c>
      <c r="AD4453" s="17" t="s">
        <v>8874</v>
      </c>
      <c r="AL4453" s="17">
        <v>68006262</v>
      </c>
      <c r="AS4453" s="17" t="s">
        <v>3285</v>
      </c>
      <c r="AT4453" s="17" t="s">
        <v>3286</v>
      </c>
      <c r="AU4453" s="17" t="s">
        <v>3287</v>
      </c>
      <c r="AW4453" s="17">
        <v>22745773</v>
      </c>
    </row>
    <row r="4454" spans="1:51" ht="30" customHeight="1">
      <c r="A4454" s="17" t="s">
        <v>4910</v>
      </c>
      <c r="C4454" s="17" t="s">
        <v>4911</v>
      </c>
      <c r="D4454" s="17" t="s">
        <v>4912</v>
      </c>
      <c r="E4454" s="17" t="s">
        <v>8876</v>
      </c>
      <c r="H4454" s="20" t="s">
        <v>41</v>
      </c>
      <c r="M4454" s="20" t="s">
        <v>41</v>
      </c>
      <c r="N4454" s="20" t="s">
        <v>41</v>
      </c>
      <c r="P4454" s="20" t="s">
        <v>41</v>
      </c>
      <c r="Z4454" s="20" t="s">
        <v>41</v>
      </c>
      <c r="AC4454" s="20" t="s">
        <v>41</v>
      </c>
      <c r="AD4454" s="17" t="s">
        <v>8874</v>
      </c>
      <c r="AL4454" s="17">
        <v>68006262</v>
      </c>
      <c r="AS4454" s="17" t="s">
        <v>3285</v>
      </c>
      <c r="AT4454" s="17" t="s">
        <v>3286</v>
      </c>
      <c r="AU4454" s="17" t="s">
        <v>3287</v>
      </c>
      <c r="AW4454" s="17">
        <v>22745773</v>
      </c>
    </row>
    <row r="4455" spans="1:51" ht="30" customHeight="1">
      <c r="A4455" s="17" t="s">
        <v>5109</v>
      </c>
      <c r="C4455" s="17" t="s">
        <v>5110</v>
      </c>
      <c r="D4455" s="17" t="s">
        <v>5111</v>
      </c>
      <c r="E4455" s="17" t="s">
        <v>8876</v>
      </c>
      <c r="H4455" s="20" t="s">
        <v>41</v>
      </c>
      <c r="M4455" s="20" t="s">
        <v>41</v>
      </c>
      <c r="N4455" s="20" t="s">
        <v>41</v>
      </c>
      <c r="P4455" s="20" t="s">
        <v>41</v>
      </c>
      <c r="W4455" s="20" t="s">
        <v>39</v>
      </c>
      <c r="Z4455" s="20" t="s">
        <v>41</v>
      </c>
      <c r="AC4455" s="20" t="s">
        <v>41</v>
      </c>
      <c r="AD4455" s="17" t="s">
        <v>8874</v>
      </c>
      <c r="AL4455" s="17">
        <v>68006262</v>
      </c>
      <c r="AS4455" s="17" t="s">
        <v>3285</v>
      </c>
      <c r="AT4455" s="17" t="s">
        <v>3286</v>
      </c>
      <c r="AU4455" s="17" t="s">
        <v>3287</v>
      </c>
      <c r="AW4455" s="17">
        <v>22745773</v>
      </c>
      <c r="AY4455" s="20" t="s">
        <v>41</v>
      </c>
    </row>
    <row r="4456" spans="1:51" ht="30" customHeight="1">
      <c r="A4456" s="17" t="s">
        <v>1156</v>
      </c>
      <c r="C4456" s="17" t="s">
        <v>1157</v>
      </c>
      <c r="D4456" s="17" t="s">
        <v>1158</v>
      </c>
      <c r="E4456" s="17" t="s">
        <v>8876</v>
      </c>
      <c r="G4456" s="20" t="s">
        <v>41</v>
      </c>
      <c r="M4456" s="20" t="s">
        <v>41</v>
      </c>
      <c r="N4456" s="20" t="s">
        <v>41</v>
      </c>
      <c r="O4456" s="20" t="s">
        <v>41</v>
      </c>
      <c r="R4456" s="20" t="s">
        <v>41</v>
      </c>
      <c r="T4456" s="20" t="s">
        <v>41</v>
      </c>
      <c r="U4456" s="20" t="s">
        <v>41</v>
      </c>
      <c r="X4456" s="20" t="s">
        <v>41</v>
      </c>
      <c r="Y4456" s="20" t="s">
        <v>41</v>
      </c>
      <c r="AJ4456" s="20" t="s">
        <v>41</v>
      </c>
      <c r="AQ4456" s="17" t="s">
        <v>44</v>
      </c>
      <c r="AS4456" s="17" t="s">
        <v>8433</v>
      </c>
      <c r="AT4456" s="17" t="s">
        <v>8437</v>
      </c>
      <c r="AU4456" s="17" t="s">
        <v>45</v>
      </c>
      <c r="AW4456" s="17">
        <v>3040565</v>
      </c>
    </row>
    <row r="4457" spans="1:51" ht="30" customHeight="1">
      <c r="A4457" s="17" t="s">
        <v>2647</v>
      </c>
      <c r="C4457" s="17" t="s">
        <v>8542</v>
      </c>
      <c r="D4457" s="17" t="s">
        <v>8543</v>
      </c>
      <c r="E4457" s="17" t="s">
        <v>8876</v>
      </c>
      <c r="I4457" s="20" t="s">
        <v>41</v>
      </c>
      <c r="J4457" s="20" t="s">
        <v>41</v>
      </c>
      <c r="X4457" s="20" t="s">
        <v>41</v>
      </c>
      <c r="AC4457" s="20" t="s">
        <v>41</v>
      </c>
      <c r="AD4457" s="17" t="s">
        <v>2648</v>
      </c>
      <c r="AE4457" s="17">
        <v>68012559</v>
      </c>
      <c r="AG4457" s="20" t="s">
        <v>41</v>
      </c>
      <c r="AO4457" s="17" t="s">
        <v>2649</v>
      </c>
      <c r="AQ4457" s="17" t="s">
        <v>44</v>
      </c>
      <c r="AS4457" s="17" t="s">
        <v>2402</v>
      </c>
      <c r="AT4457" s="17" t="s">
        <v>2650</v>
      </c>
      <c r="AU4457" s="17" t="s">
        <v>2462</v>
      </c>
      <c r="AV4457" s="20" t="s">
        <v>41</v>
      </c>
      <c r="AW4457" s="17">
        <v>19187942</v>
      </c>
    </row>
    <row r="4458" spans="1:51" ht="30" customHeight="1">
      <c r="A4458" s="17" t="s">
        <v>949</v>
      </c>
      <c r="C4458" s="17" t="s">
        <v>950</v>
      </c>
      <c r="D4458" s="17" t="s">
        <v>951</v>
      </c>
      <c r="E4458" s="17" t="s">
        <v>8876</v>
      </c>
      <c r="G4458" s="20" t="s">
        <v>41</v>
      </c>
      <c r="M4458" s="20" t="s">
        <v>41</v>
      </c>
      <c r="N4458" s="20" t="s">
        <v>41</v>
      </c>
      <c r="O4458" s="20" t="s">
        <v>41</v>
      </c>
      <c r="R4458" s="20" t="s">
        <v>41</v>
      </c>
      <c r="T4458" s="20" t="s">
        <v>41</v>
      </c>
      <c r="U4458" s="20" t="s">
        <v>41</v>
      </c>
      <c r="X4458" s="20" t="s">
        <v>41</v>
      </c>
      <c r="Y4458" s="20" t="s">
        <v>41</v>
      </c>
      <c r="AJ4458" s="20" t="s">
        <v>41</v>
      </c>
      <c r="AQ4458" s="17" t="s">
        <v>44</v>
      </c>
      <c r="AS4458" s="17" t="s">
        <v>8433</v>
      </c>
      <c r="AT4458" s="17" t="s">
        <v>8437</v>
      </c>
      <c r="AU4458" s="17" t="s">
        <v>45</v>
      </c>
      <c r="AW4458" s="17">
        <v>3040565</v>
      </c>
    </row>
    <row r="4459" spans="1:51" ht="30" customHeight="1">
      <c r="A4459" s="17" t="s">
        <v>2172</v>
      </c>
      <c r="C4459" s="17" t="s">
        <v>2173</v>
      </c>
      <c r="D4459" s="17" t="s">
        <v>2174</v>
      </c>
      <c r="E4459" s="17" t="s">
        <v>8876</v>
      </c>
      <c r="G4459" s="20" t="s">
        <v>41</v>
      </c>
      <c r="M4459" s="20" t="s">
        <v>41</v>
      </c>
      <c r="N4459" s="20" t="s">
        <v>41</v>
      </c>
      <c r="O4459" s="20" t="s">
        <v>41</v>
      </c>
      <c r="R4459" s="20" t="s">
        <v>41</v>
      </c>
      <c r="T4459" s="20" t="s">
        <v>41</v>
      </c>
      <c r="U4459" s="20" t="s">
        <v>41</v>
      </c>
      <c r="X4459" s="20" t="s">
        <v>41</v>
      </c>
      <c r="Y4459" s="20" t="s">
        <v>41</v>
      </c>
      <c r="AJ4459" s="20" t="s">
        <v>41</v>
      </c>
      <c r="AQ4459" s="17" t="s">
        <v>44</v>
      </c>
      <c r="AS4459" s="17" t="s">
        <v>8433</v>
      </c>
      <c r="AT4459" s="17" t="s">
        <v>8437</v>
      </c>
      <c r="AU4459" s="17" t="s">
        <v>45</v>
      </c>
      <c r="AW4459" s="17">
        <v>3040565</v>
      </c>
    </row>
    <row r="4460" spans="1:51" ht="30" customHeight="1">
      <c r="A4460" s="17" t="s">
        <v>2172</v>
      </c>
      <c r="C4460" s="17" t="s">
        <v>6869</v>
      </c>
      <c r="D4460" s="17" t="s">
        <v>6870</v>
      </c>
      <c r="E4460" s="17" t="s">
        <v>8876</v>
      </c>
      <c r="H4460" s="20" t="s">
        <v>41</v>
      </c>
      <c r="M4460" s="20" t="s">
        <v>41</v>
      </c>
      <c r="N4460" s="20" t="s">
        <v>41</v>
      </c>
      <c r="Q4460" s="20" t="s">
        <v>41</v>
      </c>
      <c r="T4460" s="20" t="s">
        <v>41</v>
      </c>
      <c r="U4460" s="20" t="s">
        <v>41</v>
      </c>
      <c r="Z4460" s="20" t="s">
        <v>41</v>
      </c>
      <c r="AC4460" s="20" t="s">
        <v>41</v>
      </c>
      <c r="AD4460" s="17" t="s">
        <v>8874</v>
      </c>
      <c r="AL4460" s="17">
        <v>68006262</v>
      </c>
      <c r="AP4460" s="17" t="s">
        <v>6750</v>
      </c>
      <c r="AQ4460" s="17" t="s">
        <v>44</v>
      </c>
      <c r="AS4460" s="17" t="s">
        <v>6751</v>
      </c>
      <c r="AT4460" s="17" t="s">
        <v>6752</v>
      </c>
      <c r="AU4460" s="17" t="s">
        <v>45</v>
      </c>
      <c r="AW4460" s="17">
        <v>19370153</v>
      </c>
    </row>
    <row r="4461" spans="1:51" ht="30" customHeight="1">
      <c r="A4461" s="17" t="s">
        <v>3776</v>
      </c>
      <c r="C4461" s="17" t="s">
        <v>3777</v>
      </c>
      <c r="D4461" s="17" t="s">
        <v>3778</v>
      </c>
      <c r="E4461" s="17" t="s">
        <v>8876</v>
      </c>
      <c r="H4461" s="20" t="s">
        <v>41</v>
      </c>
      <c r="M4461" s="20" t="s">
        <v>41</v>
      </c>
      <c r="N4461" s="20" t="s">
        <v>41</v>
      </c>
      <c r="P4461" s="20" t="s">
        <v>41</v>
      </c>
      <c r="W4461" s="20" t="s">
        <v>39</v>
      </c>
      <c r="Z4461" s="20" t="s">
        <v>41</v>
      </c>
      <c r="AC4461" s="20" t="s">
        <v>41</v>
      </c>
      <c r="AD4461" s="17" t="s">
        <v>8874</v>
      </c>
      <c r="AL4461" s="17">
        <v>68006262</v>
      </c>
      <c r="AS4461" s="17" t="s">
        <v>3285</v>
      </c>
      <c r="AT4461" s="17" t="s">
        <v>3286</v>
      </c>
      <c r="AU4461" s="17" t="s">
        <v>3287</v>
      </c>
      <c r="AW4461" s="17">
        <v>22745773</v>
      </c>
      <c r="AY4461" s="20" t="s">
        <v>41</v>
      </c>
    </row>
    <row r="4462" spans="1:51" ht="30" customHeight="1">
      <c r="A4462" s="17" t="s">
        <v>5348</v>
      </c>
      <c r="C4462" s="17" t="s">
        <v>5349</v>
      </c>
      <c r="D4462" s="17" t="s">
        <v>5350</v>
      </c>
      <c r="E4462" s="17" t="s">
        <v>8876</v>
      </c>
      <c r="H4462" s="20" t="s">
        <v>41</v>
      </c>
      <c r="M4462" s="20" t="s">
        <v>41</v>
      </c>
      <c r="N4462" s="20" t="s">
        <v>41</v>
      </c>
      <c r="P4462" s="20" t="s">
        <v>41</v>
      </c>
      <c r="W4462" s="20" t="s">
        <v>39</v>
      </c>
      <c r="Z4462" s="20" t="s">
        <v>41</v>
      </c>
      <c r="AC4462" s="20" t="s">
        <v>41</v>
      </c>
      <c r="AD4462" s="17" t="s">
        <v>8874</v>
      </c>
      <c r="AL4462" s="17">
        <v>68006262</v>
      </c>
      <c r="AS4462" s="17" t="s">
        <v>3285</v>
      </c>
      <c r="AT4462" s="17" t="s">
        <v>3286</v>
      </c>
      <c r="AU4462" s="17" t="s">
        <v>3287</v>
      </c>
      <c r="AW4462" s="17">
        <v>22745773</v>
      </c>
      <c r="AY4462" s="20" t="s">
        <v>41</v>
      </c>
    </row>
    <row r="4463" spans="1:51" ht="30" customHeight="1">
      <c r="A4463" s="17" t="s">
        <v>2931</v>
      </c>
      <c r="C4463" s="17" t="s">
        <v>2932</v>
      </c>
      <c r="D4463" s="17" t="s">
        <v>2933</v>
      </c>
      <c r="E4463" s="17" t="s">
        <v>8876</v>
      </c>
      <c r="I4463" s="20" t="s">
        <v>41</v>
      </c>
      <c r="J4463" s="20" t="s">
        <v>41</v>
      </c>
      <c r="X4463" s="20" t="s">
        <v>41</v>
      </c>
      <c r="AC4463" s="20" t="s">
        <v>41</v>
      </c>
      <c r="AD4463" s="17" t="s">
        <v>2934</v>
      </c>
      <c r="AE4463" s="17" t="s">
        <v>2450</v>
      </c>
      <c r="AG4463" s="20" t="s">
        <v>41</v>
      </c>
      <c r="AO4463" s="17" t="s">
        <v>2935</v>
      </c>
      <c r="AQ4463" s="17" t="s">
        <v>44</v>
      </c>
      <c r="AS4463" s="17" t="s">
        <v>2519</v>
      </c>
      <c r="AT4463" s="17" t="s">
        <v>2374</v>
      </c>
      <c r="AU4463" s="17" t="s">
        <v>2375</v>
      </c>
      <c r="AV4463" s="20" t="s">
        <v>41</v>
      </c>
      <c r="AW4463" s="17">
        <v>23212060</v>
      </c>
    </row>
    <row r="4464" spans="1:51" ht="30" customHeight="1">
      <c r="A4464" s="17" t="s">
        <v>529</v>
      </c>
      <c r="C4464" s="17" t="s">
        <v>530</v>
      </c>
      <c r="D4464" s="17" t="s">
        <v>531</v>
      </c>
      <c r="E4464" s="17" t="s">
        <v>8876</v>
      </c>
      <c r="G4464" s="20" t="s">
        <v>41</v>
      </c>
      <c r="M4464" s="20" t="s">
        <v>41</v>
      </c>
      <c r="N4464" s="20" t="s">
        <v>41</v>
      </c>
      <c r="O4464" s="20" t="s">
        <v>41</v>
      </c>
      <c r="R4464" s="20" t="s">
        <v>41</v>
      </c>
      <c r="T4464" s="20" t="s">
        <v>41</v>
      </c>
      <c r="U4464" s="20" t="s">
        <v>41</v>
      </c>
      <c r="X4464" s="20" t="s">
        <v>41</v>
      </c>
      <c r="Y4464" s="20" t="s">
        <v>41</v>
      </c>
      <c r="AJ4464" s="20" t="s">
        <v>41</v>
      </c>
      <c r="AQ4464" s="17" t="s">
        <v>44</v>
      </c>
      <c r="AS4464" s="17" t="s">
        <v>8433</v>
      </c>
      <c r="AT4464" s="17" t="s">
        <v>8437</v>
      </c>
      <c r="AU4464" s="17" t="s">
        <v>45</v>
      </c>
      <c r="AW4464" s="17">
        <v>3040565</v>
      </c>
    </row>
    <row r="4465" spans="1:51" ht="30" customHeight="1">
      <c r="A4465" s="17" t="s">
        <v>7834</v>
      </c>
      <c r="C4465" s="17" t="s">
        <v>7835</v>
      </c>
      <c r="D4465" s="17" t="s">
        <v>7836</v>
      </c>
      <c r="E4465" s="17" t="s">
        <v>8876</v>
      </c>
      <c r="H4465" s="20" t="s">
        <v>41</v>
      </c>
      <c r="M4465" s="20" t="s">
        <v>41</v>
      </c>
      <c r="N4465" s="20" t="s">
        <v>41</v>
      </c>
      <c r="Q4465" s="20" t="s">
        <v>41</v>
      </c>
      <c r="T4465" s="20" t="s">
        <v>41</v>
      </c>
      <c r="U4465" s="20" t="s">
        <v>41</v>
      </c>
      <c r="Z4465" s="20" t="s">
        <v>41</v>
      </c>
      <c r="AC4465" s="20" t="s">
        <v>41</v>
      </c>
      <c r="AD4465" s="17" t="s">
        <v>8874</v>
      </c>
      <c r="AL4465" s="17">
        <v>68006262</v>
      </c>
      <c r="AP4465" s="17" t="s">
        <v>6750</v>
      </c>
      <c r="AQ4465" s="17" t="s">
        <v>44</v>
      </c>
      <c r="AS4465" s="17" t="s">
        <v>6751</v>
      </c>
      <c r="AT4465" s="17" t="s">
        <v>6752</v>
      </c>
      <c r="AU4465" s="17" t="s">
        <v>45</v>
      </c>
      <c r="AW4465" s="17">
        <v>19370153</v>
      </c>
      <c r="AY4465" s="20" t="s">
        <v>41</v>
      </c>
    </row>
    <row r="4466" spans="1:51" ht="30" customHeight="1">
      <c r="A4466" s="17" t="s">
        <v>2837</v>
      </c>
      <c r="C4466" s="17" t="s">
        <v>2838</v>
      </c>
      <c r="D4466" s="17" t="s">
        <v>8616</v>
      </c>
      <c r="E4466" s="17" t="s">
        <v>8876</v>
      </c>
      <c r="I4466" s="20" t="s">
        <v>41</v>
      </c>
      <c r="J4466" s="20" t="s">
        <v>41</v>
      </c>
      <c r="X4466" s="20" t="s">
        <v>41</v>
      </c>
      <c r="AC4466" s="20" t="s">
        <v>41</v>
      </c>
      <c r="AD4466" s="17" t="s">
        <v>2839</v>
      </c>
      <c r="AE4466" s="17" t="s">
        <v>2840</v>
      </c>
      <c r="AG4466" s="20" t="s">
        <v>41</v>
      </c>
      <c r="AO4466" s="17" t="s">
        <v>2841</v>
      </c>
      <c r="AQ4466" s="17" t="s">
        <v>44</v>
      </c>
      <c r="AS4466" s="17" t="s">
        <v>2686</v>
      </c>
      <c r="AT4466" s="17" t="s">
        <v>2374</v>
      </c>
      <c r="AU4466" s="17" t="s">
        <v>2375</v>
      </c>
      <c r="AV4466" s="20" t="s">
        <v>41</v>
      </c>
      <c r="AW4466" s="17">
        <v>21595009</v>
      </c>
    </row>
    <row r="4467" spans="1:51" ht="30" customHeight="1">
      <c r="A4467" s="17" t="s">
        <v>2956</v>
      </c>
      <c r="C4467" s="17" t="s">
        <v>2957</v>
      </c>
      <c r="D4467" s="17" t="s">
        <v>2958</v>
      </c>
      <c r="E4467" s="17" t="s">
        <v>8876</v>
      </c>
      <c r="I4467" s="20" t="s">
        <v>41</v>
      </c>
      <c r="J4467" s="20" t="s">
        <v>41</v>
      </c>
      <c r="X4467" s="20" t="s">
        <v>41</v>
      </c>
      <c r="AC4467" s="20" t="s">
        <v>41</v>
      </c>
      <c r="AD4467" s="17" t="s">
        <v>2947</v>
      </c>
      <c r="AE4467" s="17">
        <v>68012559</v>
      </c>
      <c r="AG4467" s="20" t="s">
        <v>41</v>
      </c>
      <c r="AO4467" s="17" t="s">
        <v>2948</v>
      </c>
      <c r="AQ4467" s="17" t="s">
        <v>44</v>
      </c>
      <c r="AS4467" s="17" t="s">
        <v>2949</v>
      </c>
      <c r="AT4467" s="17" t="s">
        <v>2614</v>
      </c>
      <c r="AU4467" s="17" t="s">
        <v>2462</v>
      </c>
      <c r="AV4467" s="20" t="s">
        <v>41</v>
      </c>
      <c r="AW4467" s="17">
        <v>22832853</v>
      </c>
    </row>
    <row r="4468" spans="1:51" ht="30" customHeight="1">
      <c r="A4468" s="17" t="s">
        <v>3106</v>
      </c>
      <c r="D4468" s="17" t="s">
        <v>3107</v>
      </c>
      <c r="E4468" s="17" t="s">
        <v>8876</v>
      </c>
      <c r="I4468" s="20" t="s">
        <v>41</v>
      </c>
      <c r="J4468" s="20" t="s">
        <v>41</v>
      </c>
      <c r="X4468" s="20" t="s">
        <v>41</v>
      </c>
      <c r="AC4468" s="20" t="s">
        <v>41</v>
      </c>
      <c r="AD4468" s="17" t="s">
        <v>3090</v>
      </c>
      <c r="AE4468" s="18">
        <v>68001714</v>
      </c>
      <c r="AG4468" s="20" t="s">
        <v>41</v>
      </c>
      <c r="AK4468" s="18"/>
      <c r="AL4468" s="18"/>
      <c r="AO4468" s="17">
        <v>-1.1499999999999999</v>
      </c>
      <c r="AQ4468" s="17" t="s">
        <v>44</v>
      </c>
      <c r="AS4468" s="17" t="s">
        <v>3091</v>
      </c>
      <c r="AT4468" s="17" t="s">
        <v>3092</v>
      </c>
      <c r="AU4468" s="17" t="s">
        <v>8438</v>
      </c>
      <c r="AV4468" s="20" t="s">
        <v>41</v>
      </c>
      <c r="AW4468" s="17">
        <v>22641612</v>
      </c>
      <c r="AX4468" s="17" t="s">
        <v>3093</v>
      </c>
    </row>
    <row r="4469" spans="1:51" ht="30" customHeight="1">
      <c r="A4469" s="17" t="s">
        <v>1716</v>
      </c>
      <c r="C4469" s="17" t="s">
        <v>1717</v>
      </c>
      <c r="D4469" s="17" t="s">
        <v>1718</v>
      </c>
      <c r="E4469" s="17" t="s">
        <v>8876</v>
      </c>
      <c r="G4469" s="20" t="s">
        <v>41</v>
      </c>
      <c r="M4469" s="20" t="s">
        <v>41</v>
      </c>
      <c r="N4469" s="20" t="s">
        <v>41</v>
      </c>
      <c r="O4469" s="20" t="s">
        <v>41</v>
      </c>
      <c r="R4469" s="20" t="s">
        <v>41</v>
      </c>
      <c r="T4469" s="20" t="s">
        <v>41</v>
      </c>
      <c r="U4469" s="20" t="s">
        <v>41</v>
      </c>
      <c r="X4469" s="20" t="s">
        <v>41</v>
      </c>
      <c r="Y4469" s="20" t="s">
        <v>41</v>
      </c>
      <c r="AJ4469" s="20" t="s">
        <v>41</v>
      </c>
      <c r="AQ4469" s="17" t="s">
        <v>44</v>
      </c>
      <c r="AS4469" s="17" t="s">
        <v>8433</v>
      </c>
      <c r="AT4469" s="17" t="s">
        <v>8437</v>
      </c>
      <c r="AU4469" s="17" t="s">
        <v>45</v>
      </c>
      <c r="AW4469" s="17">
        <v>3040565</v>
      </c>
    </row>
    <row r="4470" spans="1:51" ht="30" customHeight="1">
      <c r="A4470" s="17" t="s">
        <v>1716</v>
      </c>
      <c r="C4470" s="17" t="s">
        <v>5237</v>
      </c>
      <c r="D4470" s="17" t="s">
        <v>5238</v>
      </c>
      <c r="E4470" s="17" t="s">
        <v>8876</v>
      </c>
      <c r="H4470" s="20" t="s">
        <v>41</v>
      </c>
      <c r="M4470" s="20" t="s">
        <v>41</v>
      </c>
      <c r="N4470" s="20" t="s">
        <v>41</v>
      </c>
      <c r="P4470" s="20" t="s">
        <v>41</v>
      </c>
      <c r="T4470" s="20" t="s">
        <v>41</v>
      </c>
      <c r="W4470" s="20" t="s">
        <v>40</v>
      </c>
      <c r="Z4470" s="20" t="s">
        <v>41</v>
      </c>
      <c r="AC4470" s="20" t="s">
        <v>41</v>
      </c>
      <c r="AD4470" s="17" t="s">
        <v>8874</v>
      </c>
      <c r="AL4470" s="17">
        <v>68006262</v>
      </c>
      <c r="AS4470" s="17" t="s">
        <v>3285</v>
      </c>
      <c r="AT4470" s="17" t="s">
        <v>3286</v>
      </c>
      <c r="AU4470" s="17" t="s">
        <v>3287</v>
      </c>
      <c r="AW4470" s="17">
        <v>22745773</v>
      </c>
    </row>
    <row r="4471" spans="1:51" ht="30" customHeight="1">
      <c r="A4471" s="17" t="s">
        <v>7369</v>
      </c>
      <c r="C4471" s="17" t="s">
        <v>7370</v>
      </c>
      <c r="D4471" s="17" t="s">
        <v>7371</v>
      </c>
      <c r="E4471" s="17" t="s">
        <v>8876</v>
      </c>
      <c r="H4471" s="20" t="s">
        <v>41</v>
      </c>
      <c r="M4471" s="20" t="s">
        <v>41</v>
      </c>
      <c r="N4471" s="20" t="s">
        <v>41</v>
      </c>
      <c r="Q4471" s="20" t="s">
        <v>41</v>
      </c>
      <c r="T4471" s="20" t="s">
        <v>41</v>
      </c>
      <c r="U4471" s="20" t="s">
        <v>41</v>
      </c>
      <c r="Z4471" s="20" t="s">
        <v>41</v>
      </c>
      <c r="AC4471" s="20" t="s">
        <v>41</v>
      </c>
      <c r="AD4471" s="17" t="s">
        <v>8874</v>
      </c>
      <c r="AL4471" s="17">
        <v>68006262</v>
      </c>
      <c r="AP4471" s="17" t="s">
        <v>6750</v>
      </c>
      <c r="AQ4471" s="17" t="s">
        <v>44</v>
      </c>
      <c r="AS4471" s="17" t="s">
        <v>6751</v>
      </c>
      <c r="AT4471" s="17" t="s">
        <v>6752</v>
      </c>
      <c r="AU4471" s="17" t="s">
        <v>45</v>
      </c>
      <c r="AW4471" s="17">
        <v>19370153</v>
      </c>
    </row>
    <row r="4472" spans="1:51" ht="30" customHeight="1">
      <c r="A4472" s="17" t="s">
        <v>5515</v>
      </c>
      <c r="C4472" s="17" t="s">
        <v>5516</v>
      </c>
      <c r="D4472" s="17" t="s">
        <v>5517</v>
      </c>
      <c r="E4472" s="17" t="s">
        <v>8876</v>
      </c>
      <c r="H4472" s="20" t="s">
        <v>41</v>
      </c>
      <c r="M4472" s="20" t="s">
        <v>41</v>
      </c>
      <c r="N4472" s="20" t="s">
        <v>41</v>
      </c>
      <c r="P4472" s="20" t="s">
        <v>41</v>
      </c>
      <c r="W4472" s="20" t="s">
        <v>39</v>
      </c>
      <c r="Z4472" s="20" t="s">
        <v>41</v>
      </c>
      <c r="AC4472" s="20" t="s">
        <v>41</v>
      </c>
      <c r="AD4472" s="17" t="s">
        <v>8874</v>
      </c>
      <c r="AL4472" s="17">
        <v>68006262</v>
      </c>
      <c r="AS4472" s="17" t="s">
        <v>3285</v>
      </c>
      <c r="AT4472" s="17" t="s">
        <v>3286</v>
      </c>
      <c r="AU4472" s="17" t="s">
        <v>3287</v>
      </c>
      <c r="AW4472" s="17">
        <v>22745773</v>
      </c>
    </row>
    <row r="4473" spans="1:51" ht="30" customHeight="1">
      <c r="A4473" s="17" t="s">
        <v>4833</v>
      </c>
      <c r="C4473" s="17" t="s">
        <v>4834</v>
      </c>
      <c r="D4473" s="17" t="s">
        <v>4835</v>
      </c>
      <c r="E4473" s="17" t="s">
        <v>8876</v>
      </c>
      <c r="H4473" s="20" t="s">
        <v>41</v>
      </c>
      <c r="M4473" s="20" t="s">
        <v>41</v>
      </c>
      <c r="N4473" s="20" t="s">
        <v>41</v>
      </c>
      <c r="P4473" s="20" t="s">
        <v>41</v>
      </c>
      <c r="W4473" s="20" t="s">
        <v>39</v>
      </c>
      <c r="Z4473" s="20" t="s">
        <v>41</v>
      </c>
      <c r="AC4473" s="20" t="s">
        <v>41</v>
      </c>
      <c r="AD4473" s="17" t="s">
        <v>8874</v>
      </c>
      <c r="AL4473" s="17">
        <v>68006262</v>
      </c>
      <c r="AS4473" s="17" t="s">
        <v>3285</v>
      </c>
      <c r="AT4473" s="17" t="s">
        <v>3286</v>
      </c>
      <c r="AU4473" s="17" t="s">
        <v>3287</v>
      </c>
      <c r="AW4473" s="17">
        <v>22745773</v>
      </c>
    </row>
    <row r="4474" spans="1:51" ht="30" customHeight="1">
      <c r="A4474" s="17" t="s">
        <v>6933</v>
      </c>
      <c r="C4474" s="17" t="s">
        <v>6934</v>
      </c>
      <c r="D4474" s="17" t="s">
        <v>6935</v>
      </c>
      <c r="E4474" s="17" t="s">
        <v>8876</v>
      </c>
      <c r="H4474" s="20" t="s">
        <v>41</v>
      </c>
      <c r="M4474" s="20" t="s">
        <v>41</v>
      </c>
      <c r="N4474" s="20" t="s">
        <v>41</v>
      </c>
      <c r="Q4474" s="20" t="s">
        <v>41</v>
      </c>
      <c r="T4474" s="20" t="s">
        <v>41</v>
      </c>
      <c r="U4474" s="20" t="s">
        <v>41</v>
      </c>
      <c r="Z4474" s="20" t="s">
        <v>41</v>
      </c>
      <c r="AC4474" s="20" t="s">
        <v>41</v>
      </c>
      <c r="AD4474" s="17" t="s">
        <v>8874</v>
      </c>
      <c r="AL4474" s="17">
        <v>68006262</v>
      </c>
      <c r="AP4474" s="17" t="s">
        <v>6750</v>
      </c>
      <c r="AQ4474" s="17" t="s">
        <v>44</v>
      </c>
      <c r="AS4474" s="17" t="s">
        <v>6751</v>
      </c>
      <c r="AT4474" s="17" t="s">
        <v>6752</v>
      </c>
      <c r="AU4474" s="17" t="s">
        <v>45</v>
      </c>
      <c r="AW4474" s="17">
        <v>19370153</v>
      </c>
    </row>
    <row r="4475" spans="1:51" ht="30" customHeight="1">
      <c r="A4475" s="17" t="s">
        <v>8370</v>
      </c>
      <c r="C4475" s="17" t="s">
        <v>8849</v>
      </c>
      <c r="D4475" s="17" t="s">
        <v>8850</v>
      </c>
      <c r="E4475" s="17" t="s">
        <v>8876</v>
      </c>
      <c r="F4475" s="20" t="s">
        <v>41</v>
      </c>
      <c r="M4475" s="20" t="s">
        <v>41</v>
      </c>
      <c r="AB4475" s="20" t="s">
        <v>41</v>
      </c>
      <c r="AJ4475" s="20" t="s">
        <v>41</v>
      </c>
      <c r="AK4475" s="17" t="s">
        <v>8343</v>
      </c>
      <c r="AL4475" s="17" t="s">
        <v>8344</v>
      </c>
      <c r="AM4475" s="17" t="s">
        <v>8345</v>
      </c>
      <c r="AN4475" s="17">
        <v>0</v>
      </c>
      <c r="AS4475" s="17" t="s">
        <v>8346</v>
      </c>
      <c r="AT4475" s="17" t="s">
        <v>8347</v>
      </c>
      <c r="AU4475" s="17" t="s">
        <v>8348</v>
      </c>
      <c r="AW4475" s="17" t="s">
        <v>8349</v>
      </c>
    </row>
    <row r="4476" spans="1:51" ht="30" customHeight="1">
      <c r="A4476" s="17" t="s">
        <v>8370</v>
      </c>
      <c r="C4476" s="17" t="s">
        <v>8849</v>
      </c>
      <c r="D4476" s="17" t="s">
        <v>8850</v>
      </c>
      <c r="E4476" s="17" t="s">
        <v>8876</v>
      </c>
      <c r="F4476" s="20" t="s">
        <v>41</v>
      </c>
      <c r="M4476" s="20" t="s">
        <v>41</v>
      </c>
      <c r="AB4476" s="20" t="s">
        <v>41</v>
      </c>
      <c r="AJ4476" s="20" t="s">
        <v>41</v>
      </c>
      <c r="AK4476" s="17" t="s">
        <v>8343</v>
      </c>
      <c r="AL4476" s="17" t="s">
        <v>8344</v>
      </c>
      <c r="AM4476" s="17" t="s">
        <v>8395</v>
      </c>
      <c r="AN4476" s="17">
        <v>0</v>
      </c>
      <c r="AS4476" s="17" t="s">
        <v>8346</v>
      </c>
      <c r="AT4476" s="17" t="s">
        <v>8347</v>
      </c>
      <c r="AU4476" s="17" t="s">
        <v>8348</v>
      </c>
      <c r="AW4476" s="17" t="s">
        <v>8349</v>
      </c>
    </row>
    <row r="4477" spans="1:51" ht="30" customHeight="1">
      <c r="A4477" s="17" t="s">
        <v>8370</v>
      </c>
      <c r="C4477" s="17" t="s">
        <v>8849</v>
      </c>
      <c r="D4477" s="17" t="s">
        <v>8850</v>
      </c>
      <c r="E4477" s="17" t="s">
        <v>8876</v>
      </c>
      <c r="F4477" s="20" t="s">
        <v>41</v>
      </c>
      <c r="M4477" s="20" t="s">
        <v>41</v>
      </c>
      <c r="AB4477" s="20" t="s">
        <v>41</v>
      </c>
      <c r="AJ4477" s="20" t="s">
        <v>41</v>
      </c>
      <c r="AK4477" s="17" t="s">
        <v>8343</v>
      </c>
      <c r="AL4477" s="17" t="s">
        <v>8344</v>
      </c>
      <c r="AM4477" s="17" t="s">
        <v>8396</v>
      </c>
      <c r="AN4477" s="17">
        <v>0</v>
      </c>
      <c r="AS4477" s="17" t="s">
        <v>8346</v>
      </c>
      <c r="AT4477" s="17" t="s">
        <v>8347</v>
      </c>
      <c r="AU4477" s="17" t="s">
        <v>8348</v>
      </c>
      <c r="AW4477" s="17" t="s">
        <v>8349</v>
      </c>
    </row>
    <row r="4478" spans="1:51" ht="30" customHeight="1">
      <c r="A4478" s="17" t="s">
        <v>8370</v>
      </c>
      <c r="C4478" s="17" t="s">
        <v>8849</v>
      </c>
      <c r="D4478" s="17" t="s">
        <v>8850</v>
      </c>
      <c r="E4478" s="17" t="s">
        <v>8876</v>
      </c>
      <c r="F4478" s="20" t="s">
        <v>41</v>
      </c>
      <c r="M4478" s="20" t="s">
        <v>41</v>
      </c>
      <c r="AB4478" s="20" t="s">
        <v>41</v>
      </c>
      <c r="AJ4478" s="20" t="s">
        <v>41</v>
      </c>
      <c r="AK4478" s="17" t="s">
        <v>8343</v>
      </c>
      <c r="AL4478" s="17" t="s">
        <v>8344</v>
      </c>
      <c r="AM4478" s="17" t="s">
        <v>8397</v>
      </c>
      <c r="AN4478" s="17">
        <v>0</v>
      </c>
      <c r="AS4478" s="17" t="s">
        <v>8346</v>
      </c>
      <c r="AT4478" s="17" t="s">
        <v>8347</v>
      </c>
      <c r="AU4478" s="17" t="s">
        <v>8348</v>
      </c>
      <c r="AW4478" s="17" t="s">
        <v>8349</v>
      </c>
    </row>
    <row r="4479" spans="1:51" ht="30" customHeight="1">
      <c r="A4479" s="17" t="s">
        <v>8370</v>
      </c>
      <c r="C4479" s="17" t="s">
        <v>8849</v>
      </c>
      <c r="D4479" s="17" t="s">
        <v>8850</v>
      </c>
      <c r="E4479" s="17" t="s">
        <v>8876</v>
      </c>
      <c r="F4479" s="20" t="s">
        <v>41</v>
      </c>
      <c r="M4479" s="20" t="s">
        <v>41</v>
      </c>
      <c r="AB4479" s="20" t="s">
        <v>41</v>
      </c>
      <c r="AJ4479" s="20" t="s">
        <v>41</v>
      </c>
      <c r="AK4479" s="17" t="s">
        <v>8343</v>
      </c>
      <c r="AL4479" s="17" t="s">
        <v>8344</v>
      </c>
      <c r="AM4479" s="17" t="s">
        <v>8398</v>
      </c>
      <c r="AN4479" s="17">
        <v>0</v>
      </c>
      <c r="AS4479" s="17" t="s">
        <v>8346</v>
      </c>
      <c r="AT4479" s="17" t="s">
        <v>8347</v>
      </c>
      <c r="AU4479" s="17" t="s">
        <v>8348</v>
      </c>
      <c r="AW4479" s="17" t="s">
        <v>8349</v>
      </c>
    </row>
    <row r="4480" spans="1:51" ht="30" customHeight="1">
      <c r="A4480" s="17" t="s">
        <v>8370</v>
      </c>
      <c r="C4480" s="17" t="s">
        <v>8849</v>
      </c>
      <c r="D4480" s="17" t="s">
        <v>8850</v>
      </c>
      <c r="E4480" s="17" t="s">
        <v>8876</v>
      </c>
      <c r="F4480" s="20" t="s">
        <v>41</v>
      </c>
      <c r="M4480" s="20" t="s">
        <v>41</v>
      </c>
      <c r="AB4480" s="20" t="s">
        <v>41</v>
      </c>
      <c r="AJ4480" s="20" t="s">
        <v>41</v>
      </c>
      <c r="AK4480" s="17" t="s">
        <v>8343</v>
      </c>
      <c r="AL4480" s="17" t="s">
        <v>8344</v>
      </c>
      <c r="AM4480" s="17" t="s">
        <v>8399</v>
      </c>
      <c r="AN4480" s="17">
        <v>0</v>
      </c>
      <c r="AS4480" s="17" t="s">
        <v>8346</v>
      </c>
      <c r="AT4480" s="17" t="s">
        <v>8347</v>
      </c>
      <c r="AU4480" s="17" t="s">
        <v>8348</v>
      </c>
      <c r="AW4480" s="17" t="s">
        <v>8349</v>
      </c>
    </row>
    <row r="4481" spans="1:49" ht="30" customHeight="1">
      <c r="A4481" s="17" t="s">
        <v>8370</v>
      </c>
      <c r="C4481" s="17" t="s">
        <v>8849</v>
      </c>
      <c r="D4481" s="17" t="s">
        <v>8850</v>
      </c>
      <c r="E4481" s="17" t="s">
        <v>8876</v>
      </c>
      <c r="F4481" s="20" t="s">
        <v>41</v>
      </c>
      <c r="M4481" s="20" t="s">
        <v>41</v>
      </c>
      <c r="AB4481" s="20" t="s">
        <v>41</v>
      </c>
      <c r="AJ4481" s="20" t="s">
        <v>41</v>
      </c>
      <c r="AK4481" s="17" t="s">
        <v>8343</v>
      </c>
      <c r="AL4481" s="17" t="s">
        <v>8344</v>
      </c>
      <c r="AM4481" s="17" t="s">
        <v>8400</v>
      </c>
      <c r="AN4481" s="17">
        <v>0</v>
      </c>
      <c r="AS4481" s="17" t="s">
        <v>8346</v>
      </c>
      <c r="AT4481" s="17" t="s">
        <v>8347</v>
      </c>
      <c r="AU4481" s="17" t="s">
        <v>8348</v>
      </c>
      <c r="AW4481" s="17" t="s">
        <v>8349</v>
      </c>
    </row>
    <row r="4482" spans="1:49" ht="30" customHeight="1">
      <c r="A4482" s="17" t="s">
        <v>8370</v>
      </c>
      <c r="C4482" s="17" t="s">
        <v>8849</v>
      </c>
      <c r="D4482" s="17" t="s">
        <v>8850</v>
      </c>
      <c r="E4482" s="17" t="s">
        <v>8876</v>
      </c>
      <c r="F4482" s="20" t="s">
        <v>41</v>
      </c>
      <c r="M4482" s="20" t="s">
        <v>41</v>
      </c>
      <c r="AB4482" s="20" t="s">
        <v>41</v>
      </c>
      <c r="AJ4482" s="20" t="s">
        <v>41</v>
      </c>
      <c r="AK4482" s="17" t="s">
        <v>8343</v>
      </c>
      <c r="AL4482" s="17" t="s">
        <v>8344</v>
      </c>
      <c r="AM4482" s="17" t="s">
        <v>8401</v>
      </c>
      <c r="AN4482" s="17">
        <v>0</v>
      </c>
      <c r="AS4482" s="17" t="s">
        <v>8346</v>
      </c>
      <c r="AT4482" s="17" t="s">
        <v>8347</v>
      </c>
      <c r="AU4482" s="17" t="s">
        <v>8348</v>
      </c>
      <c r="AW4482" s="17" t="s">
        <v>8349</v>
      </c>
    </row>
    <row r="4483" spans="1:49" ht="30" customHeight="1">
      <c r="A4483" s="17" t="s">
        <v>8370</v>
      </c>
      <c r="C4483" s="17" t="s">
        <v>8849</v>
      </c>
      <c r="D4483" s="17" t="s">
        <v>8850</v>
      </c>
      <c r="E4483" s="17" t="s">
        <v>8876</v>
      </c>
      <c r="F4483" s="20" t="s">
        <v>41</v>
      </c>
      <c r="M4483" s="20" t="s">
        <v>41</v>
      </c>
      <c r="AB4483" s="20" t="s">
        <v>41</v>
      </c>
      <c r="AJ4483" s="20" t="s">
        <v>41</v>
      </c>
      <c r="AK4483" s="17" t="s">
        <v>8343</v>
      </c>
      <c r="AL4483" s="17" t="s">
        <v>8344</v>
      </c>
      <c r="AM4483" s="17" t="s">
        <v>8402</v>
      </c>
      <c r="AN4483" s="17">
        <v>0</v>
      </c>
      <c r="AS4483" s="17" t="s">
        <v>8346</v>
      </c>
      <c r="AT4483" s="17" t="s">
        <v>8347</v>
      </c>
      <c r="AU4483" s="17" t="s">
        <v>8348</v>
      </c>
      <c r="AW4483" s="17" t="s">
        <v>8349</v>
      </c>
    </row>
    <row r="4484" spans="1:49" ht="30" customHeight="1">
      <c r="A4484" s="17" t="s">
        <v>8370</v>
      </c>
      <c r="C4484" s="17" t="s">
        <v>8849</v>
      </c>
      <c r="D4484" s="17" t="s">
        <v>8850</v>
      </c>
      <c r="E4484" s="17" t="s">
        <v>8876</v>
      </c>
      <c r="F4484" s="20" t="s">
        <v>41</v>
      </c>
      <c r="M4484" s="20" t="s">
        <v>41</v>
      </c>
      <c r="AB4484" s="20" t="s">
        <v>41</v>
      </c>
      <c r="AJ4484" s="20" t="s">
        <v>41</v>
      </c>
      <c r="AK4484" s="17" t="s">
        <v>8343</v>
      </c>
      <c r="AL4484" s="17" t="s">
        <v>8344</v>
      </c>
      <c r="AM4484" s="17" t="s">
        <v>8403</v>
      </c>
      <c r="AN4484" s="17">
        <v>0</v>
      </c>
      <c r="AS4484" s="17" t="s">
        <v>8346</v>
      </c>
      <c r="AT4484" s="17" t="s">
        <v>8347</v>
      </c>
      <c r="AU4484" s="17" t="s">
        <v>8348</v>
      </c>
      <c r="AW4484" s="17" t="s">
        <v>8349</v>
      </c>
    </row>
    <row r="4485" spans="1:49" ht="30" customHeight="1">
      <c r="A4485" s="17" t="s">
        <v>8370</v>
      </c>
      <c r="C4485" s="17" t="s">
        <v>8849</v>
      </c>
      <c r="D4485" s="17" t="s">
        <v>8850</v>
      </c>
      <c r="E4485" s="17" t="s">
        <v>8876</v>
      </c>
      <c r="F4485" s="20" t="s">
        <v>41</v>
      </c>
      <c r="M4485" s="20" t="s">
        <v>41</v>
      </c>
      <c r="AB4485" s="20" t="s">
        <v>41</v>
      </c>
      <c r="AJ4485" s="20" t="s">
        <v>41</v>
      </c>
      <c r="AK4485" s="17" t="s">
        <v>8343</v>
      </c>
      <c r="AL4485" s="17" t="s">
        <v>8344</v>
      </c>
      <c r="AM4485" s="17" t="s">
        <v>8404</v>
      </c>
      <c r="AN4485" s="17">
        <v>0</v>
      </c>
      <c r="AS4485" s="17" t="s">
        <v>8346</v>
      </c>
      <c r="AT4485" s="17" t="s">
        <v>8347</v>
      </c>
      <c r="AU4485" s="17" t="s">
        <v>8348</v>
      </c>
      <c r="AW4485" s="17" t="s">
        <v>8349</v>
      </c>
    </row>
    <row r="4486" spans="1:49" ht="30" customHeight="1">
      <c r="A4486" s="17" t="s">
        <v>8370</v>
      </c>
      <c r="C4486" s="17" t="s">
        <v>8849</v>
      </c>
      <c r="D4486" s="17" t="s">
        <v>8850</v>
      </c>
      <c r="E4486" s="17" t="s">
        <v>8876</v>
      </c>
      <c r="F4486" s="20" t="s">
        <v>41</v>
      </c>
      <c r="M4486" s="20" t="s">
        <v>41</v>
      </c>
      <c r="AB4486" s="20" t="s">
        <v>41</v>
      </c>
      <c r="AJ4486" s="20" t="s">
        <v>41</v>
      </c>
      <c r="AK4486" s="17" t="s">
        <v>8343</v>
      </c>
      <c r="AL4486" s="17" t="s">
        <v>8344</v>
      </c>
      <c r="AM4486" s="17" t="s">
        <v>8405</v>
      </c>
      <c r="AN4486" s="17">
        <v>0</v>
      </c>
      <c r="AS4486" s="17" t="s">
        <v>8346</v>
      </c>
      <c r="AT4486" s="17" t="s">
        <v>8347</v>
      </c>
      <c r="AU4486" s="17" t="s">
        <v>8348</v>
      </c>
      <c r="AW4486" s="17" t="s">
        <v>8349</v>
      </c>
    </row>
    <row r="4487" spans="1:49" ht="30" customHeight="1">
      <c r="A4487" s="17" t="s">
        <v>8370</v>
      </c>
      <c r="C4487" s="17" t="s">
        <v>8849</v>
      </c>
      <c r="D4487" s="17" t="s">
        <v>8850</v>
      </c>
      <c r="E4487" s="17" t="s">
        <v>8876</v>
      </c>
      <c r="F4487" s="20" t="s">
        <v>41</v>
      </c>
      <c r="M4487" s="20" t="s">
        <v>41</v>
      </c>
      <c r="AB4487" s="20" t="s">
        <v>41</v>
      </c>
      <c r="AJ4487" s="20" t="s">
        <v>41</v>
      </c>
      <c r="AK4487" s="17" t="s">
        <v>8343</v>
      </c>
      <c r="AL4487" s="17" t="s">
        <v>8344</v>
      </c>
      <c r="AM4487" s="17" t="s">
        <v>8406</v>
      </c>
      <c r="AN4487" s="17">
        <v>3.73926180213607E-2</v>
      </c>
      <c r="AS4487" s="17" t="s">
        <v>8346</v>
      </c>
      <c r="AT4487" s="17" t="s">
        <v>8347</v>
      </c>
      <c r="AU4487" s="17" t="s">
        <v>8348</v>
      </c>
      <c r="AW4487" s="17" t="s">
        <v>8349</v>
      </c>
    </row>
    <row r="4488" spans="1:49" ht="30" customHeight="1">
      <c r="A4488" s="17" t="s">
        <v>8370</v>
      </c>
      <c r="C4488" s="17" t="s">
        <v>8849</v>
      </c>
      <c r="D4488" s="17" t="s">
        <v>8850</v>
      </c>
      <c r="E4488" s="17" t="s">
        <v>8876</v>
      </c>
      <c r="F4488" s="20" t="s">
        <v>41</v>
      </c>
      <c r="M4488" s="20" t="s">
        <v>41</v>
      </c>
      <c r="AB4488" s="20" t="s">
        <v>41</v>
      </c>
      <c r="AJ4488" s="20" t="s">
        <v>41</v>
      </c>
      <c r="AK4488" s="17" t="s">
        <v>8343</v>
      </c>
      <c r="AL4488" s="17" t="s">
        <v>8344</v>
      </c>
      <c r="AM4488" s="17" t="s">
        <v>8407</v>
      </c>
      <c r="AN4488" s="17">
        <v>6.7335968326023093E-2</v>
      </c>
      <c r="AS4488" s="17" t="s">
        <v>8346</v>
      </c>
      <c r="AT4488" s="17" t="s">
        <v>8347</v>
      </c>
      <c r="AU4488" s="17" t="s">
        <v>8348</v>
      </c>
      <c r="AW4488" s="17" t="s">
        <v>8349</v>
      </c>
    </row>
    <row r="4489" spans="1:49" ht="30" customHeight="1">
      <c r="A4489" s="17" t="s">
        <v>8370</v>
      </c>
      <c r="C4489" s="17" t="s">
        <v>8849</v>
      </c>
      <c r="D4489" s="17" t="s">
        <v>8850</v>
      </c>
      <c r="E4489" s="17" t="s">
        <v>8876</v>
      </c>
      <c r="F4489" s="20" t="s">
        <v>41</v>
      </c>
      <c r="M4489" s="20" t="s">
        <v>41</v>
      </c>
      <c r="AB4489" s="20" t="s">
        <v>41</v>
      </c>
      <c r="AJ4489" s="20" t="s">
        <v>41</v>
      </c>
      <c r="AK4489" s="17" t="s">
        <v>8343</v>
      </c>
      <c r="AL4489" s="17" t="s">
        <v>8344</v>
      </c>
      <c r="AM4489" s="17" t="s">
        <v>8408</v>
      </c>
      <c r="AN4489" s="17">
        <v>7.2113559122612206E-2</v>
      </c>
      <c r="AS4489" s="17" t="s">
        <v>8346</v>
      </c>
      <c r="AT4489" s="17" t="s">
        <v>8347</v>
      </c>
      <c r="AU4489" s="17" t="s">
        <v>8348</v>
      </c>
      <c r="AW4489" s="17" t="s">
        <v>8349</v>
      </c>
    </row>
    <row r="4490" spans="1:49" ht="30" customHeight="1">
      <c r="A4490" s="17" t="s">
        <v>8370</v>
      </c>
      <c r="C4490" s="17" t="s">
        <v>8849</v>
      </c>
      <c r="D4490" s="17" t="s">
        <v>8850</v>
      </c>
      <c r="E4490" s="17" t="s">
        <v>8876</v>
      </c>
      <c r="F4490" s="20" t="s">
        <v>41</v>
      </c>
      <c r="M4490" s="20" t="s">
        <v>41</v>
      </c>
      <c r="AB4490" s="20" t="s">
        <v>41</v>
      </c>
      <c r="AJ4490" s="20" t="s">
        <v>41</v>
      </c>
      <c r="AK4490" s="17" t="s">
        <v>8343</v>
      </c>
      <c r="AL4490" s="17" t="s">
        <v>8344</v>
      </c>
      <c r="AM4490" s="17" t="s">
        <v>8409</v>
      </c>
      <c r="AN4490" s="17">
        <v>2.3457270284614001E-2</v>
      </c>
      <c r="AS4490" s="17" t="s">
        <v>8346</v>
      </c>
      <c r="AT4490" s="17" t="s">
        <v>8347</v>
      </c>
      <c r="AU4490" s="17" t="s">
        <v>8348</v>
      </c>
      <c r="AW4490" s="17" t="s">
        <v>8349</v>
      </c>
    </row>
    <row r="4491" spans="1:49" ht="30" customHeight="1">
      <c r="A4491" s="17" t="s">
        <v>8370</v>
      </c>
      <c r="C4491" s="17" t="s">
        <v>8849</v>
      </c>
      <c r="D4491" s="17" t="s">
        <v>8850</v>
      </c>
      <c r="E4491" s="17" t="s">
        <v>8876</v>
      </c>
      <c r="F4491" s="20" t="s">
        <v>41</v>
      </c>
      <c r="M4491" s="20" t="s">
        <v>41</v>
      </c>
      <c r="AB4491" s="20" t="s">
        <v>41</v>
      </c>
      <c r="AJ4491" s="20" t="s">
        <v>41</v>
      </c>
      <c r="AK4491" s="17" t="s">
        <v>8343</v>
      </c>
      <c r="AL4491" s="17" t="s">
        <v>8344</v>
      </c>
      <c r="AM4491" s="17" t="s">
        <v>8410</v>
      </c>
      <c r="AN4491" s="17">
        <v>0</v>
      </c>
      <c r="AS4491" s="17" t="s">
        <v>8346</v>
      </c>
      <c r="AT4491" s="17" t="s">
        <v>8347</v>
      </c>
      <c r="AU4491" s="17" t="s">
        <v>8348</v>
      </c>
      <c r="AW4491" s="17" t="s">
        <v>8349</v>
      </c>
    </row>
    <row r="4492" spans="1:49" ht="30" customHeight="1">
      <c r="A4492" s="17" t="s">
        <v>8370</v>
      </c>
      <c r="C4492" s="17" t="s">
        <v>8849</v>
      </c>
      <c r="D4492" s="17" t="s">
        <v>8850</v>
      </c>
      <c r="E4492" s="17" t="s">
        <v>8876</v>
      </c>
      <c r="F4492" s="20" t="s">
        <v>41</v>
      </c>
      <c r="M4492" s="20" t="s">
        <v>41</v>
      </c>
      <c r="AB4492" s="20" t="s">
        <v>41</v>
      </c>
      <c r="AJ4492" s="20" t="s">
        <v>41</v>
      </c>
      <c r="AK4492" s="17" t="s">
        <v>8343</v>
      </c>
      <c r="AL4492" s="17" t="s">
        <v>8344</v>
      </c>
      <c r="AM4492" s="17" t="s">
        <v>8411</v>
      </c>
      <c r="AN4492" s="17">
        <v>1.2005339359818699E-2</v>
      </c>
      <c r="AS4492" s="17" t="s">
        <v>8346</v>
      </c>
      <c r="AT4492" s="17" t="s">
        <v>8347</v>
      </c>
      <c r="AU4492" s="17" t="s">
        <v>8348</v>
      </c>
      <c r="AW4492" s="17" t="s">
        <v>8349</v>
      </c>
    </row>
    <row r="4493" spans="1:49" ht="30" customHeight="1">
      <c r="A4493" s="17" t="s">
        <v>8370</v>
      </c>
      <c r="C4493" s="17" t="s">
        <v>8849</v>
      </c>
      <c r="D4493" s="17" t="s">
        <v>8850</v>
      </c>
      <c r="E4493" s="17" t="s">
        <v>8876</v>
      </c>
      <c r="F4493" s="20" t="s">
        <v>41</v>
      </c>
      <c r="M4493" s="20" t="s">
        <v>41</v>
      </c>
      <c r="AB4493" s="20" t="s">
        <v>41</v>
      </c>
      <c r="AJ4493" s="20" t="s">
        <v>41</v>
      </c>
      <c r="AK4493" s="17" t="s">
        <v>8343</v>
      </c>
      <c r="AL4493" s="17" t="s">
        <v>8344</v>
      </c>
      <c r="AM4493" s="17" t="s">
        <v>8412</v>
      </c>
      <c r="AN4493" s="17">
        <v>0</v>
      </c>
      <c r="AS4493" s="17" t="s">
        <v>8346</v>
      </c>
      <c r="AT4493" s="17" t="s">
        <v>8347</v>
      </c>
      <c r="AU4493" s="17" t="s">
        <v>8348</v>
      </c>
      <c r="AW4493" s="17" t="s">
        <v>8349</v>
      </c>
    </row>
    <row r="4494" spans="1:49" ht="30" customHeight="1">
      <c r="A4494" s="17" t="s">
        <v>8370</v>
      </c>
      <c r="C4494" s="17" t="s">
        <v>8849</v>
      </c>
      <c r="D4494" s="17" t="s">
        <v>8850</v>
      </c>
      <c r="E4494" s="17" t="s">
        <v>8876</v>
      </c>
      <c r="F4494" s="20" t="s">
        <v>41</v>
      </c>
      <c r="M4494" s="20" t="s">
        <v>41</v>
      </c>
      <c r="AB4494" s="20" t="s">
        <v>41</v>
      </c>
      <c r="AJ4494" s="20" t="s">
        <v>41</v>
      </c>
      <c r="AK4494" s="17" t="s">
        <v>8343</v>
      </c>
      <c r="AL4494" s="17" t="s">
        <v>8344</v>
      </c>
      <c r="AM4494" s="17" t="s">
        <v>8413</v>
      </c>
      <c r="AN4494" s="17">
        <v>1.6534281072816601E-2</v>
      </c>
      <c r="AS4494" s="17" t="s">
        <v>8346</v>
      </c>
      <c r="AT4494" s="17" t="s">
        <v>8347</v>
      </c>
      <c r="AU4494" s="17" t="s">
        <v>8348</v>
      </c>
      <c r="AW4494" s="17" t="s">
        <v>8349</v>
      </c>
    </row>
    <row r="4495" spans="1:49" ht="30" customHeight="1">
      <c r="A4495" s="17" t="s">
        <v>8370</v>
      </c>
      <c r="C4495" s="17" t="s">
        <v>8849</v>
      </c>
      <c r="D4495" s="17" t="s">
        <v>8850</v>
      </c>
      <c r="E4495" s="17" t="s">
        <v>8876</v>
      </c>
      <c r="F4495" s="20" t="s">
        <v>41</v>
      </c>
      <c r="M4495" s="20" t="s">
        <v>41</v>
      </c>
      <c r="AB4495" s="20" t="s">
        <v>41</v>
      </c>
      <c r="AJ4495" s="20" t="s">
        <v>41</v>
      </c>
      <c r="AK4495" s="17" t="s">
        <v>8343</v>
      </c>
      <c r="AL4495" s="17" t="s">
        <v>8344</v>
      </c>
      <c r="AM4495" s="17" t="s">
        <v>8414</v>
      </c>
      <c r="AN4495" s="17">
        <v>0</v>
      </c>
      <c r="AS4495" s="17" t="s">
        <v>8346</v>
      </c>
      <c r="AT4495" s="17" t="s">
        <v>8347</v>
      </c>
      <c r="AU4495" s="17" t="s">
        <v>8348</v>
      </c>
      <c r="AW4495" s="17" t="s">
        <v>8349</v>
      </c>
    </row>
    <row r="4496" spans="1:49" ht="30" customHeight="1">
      <c r="A4496" s="17" t="s">
        <v>8370</v>
      </c>
      <c r="C4496" s="17" t="s">
        <v>8849</v>
      </c>
      <c r="D4496" s="17" t="s">
        <v>8850</v>
      </c>
      <c r="E4496" s="17" t="s">
        <v>8876</v>
      </c>
      <c r="F4496" s="20" t="s">
        <v>41</v>
      </c>
      <c r="M4496" s="20" t="s">
        <v>41</v>
      </c>
      <c r="AB4496" s="20" t="s">
        <v>41</v>
      </c>
      <c r="AJ4496" s="20" t="s">
        <v>41</v>
      </c>
      <c r="AK4496" s="17" t="s">
        <v>8343</v>
      </c>
      <c r="AL4496" s="17" t="s">
        <v>8344</v>
      </c>
      <c r="AM4496" s="17" t="s">
        <v>8415</v>
      </c>
      <c r="AN4496" s="17">
        <v>0</v>
      </c>
      <c r="AS4496" s="17" t="s">
        <v>8346</v>
      </c>
      <c r="AT4496" s="17" t="s">
        <v>8347</v>
      </c>
      <c r="AU4496" s="17" t="s">
        <v>8348</v>
      </c>
      <c r="AW4496" s="17" t="s">
        <v>8349</v>
      </c>
    </row>
    <row r="4497" spans="1:51" ht="30" customHeight="1">
      <c r="A4497" s="17" t="s">
        <v>8370</v>
      </c>
      <c r="C4497" s="17" t="s">
        <v>8849</v>
      </c>
      <c r="D4497" s="17" t="s">
        <v>8850</v>
      </c>
      <c r="E4497" s="17" t="s">
        <v>8876</v>
      </c>
      <c r="F4497" s="20" t="s">
        <v>41</v>
      </c>
      <c r="M4497" s="20" t="s">
        <v>41</v>
      </c>
      <c r="AB4497" s="20" t="s">
        <v>41</v>
      </c>
      <c r="AJ4497" s="20" t="s">
        <v>41</v>
      </c>
      <c r="AK4497" s="17" t="s">
        <v>8343</v>
      </c>
      <c r="AL4497" s="17" t="s">
        <v>8344</v>
      </c>
      <c r="AM4497" s="17" t="s">
        <v>8416</v>
      </c>
      <c r="AN4497" s="17">
        <v>0.116906665794402</v>
      </c>
      <c r="AS4497" s="17" t="s">
        <v>8346</v>
      </c>
      <c r="AT4497" s="17" t="s">
        <v>8347</v>
      </c>
      <c r="AU4497" s="17" t="s">
        <v>8348</v>
      </c>
      <c r="AW4497" s="17" t="s">
        <v>8349</v>
      </c>
    </row>
    <row r="4498" spans="1:51" ht="30" customHeight="1">
      <c r="A4498" s="17" t="s">
        <v>8370</v>
      </c>
      <c r="C4498" s="17" t="s">
        <v>8849</v>
      </c>
      <c r="D4498" s="17" t="s">
        <v>8850</v>
      </c>
      <c r="E4498" s="17" t="s">
        <v>8876</v>
      </c>
      <c r="F4498" s="20" t="s">
        <v>41</v>
      </c>
      <c r="M4498" s="20" t="s">
        <v>41</v>
      </c>
      <c r="AB4498" s="20" t="s">
        <v>41</v>
      </c>
      <c r="AJ4498" s="20" t="s">
        <v>41</v>
      </c>
      <c r="AK4498" s="17" t="s">
        <v>8343</v>
      </c>
      <c r="AL4498" s="17" t="s">
        <v>8344</v>
      </c>
      <c r="AM4498" s="17" t="s">
        <v>8417</v>
      </c>
      <c r="AN4498" s="17">
        <v>1.59683931717465E-2</v>
      </c>
      <c r="AS4498" s="17" t="s">
        <v>8346</v>
      </c>
      <c r="AT4498" s="17" t="s">
        <v>8347</v>
      </c>
      <c r="AU4498" s="17" t="s">
        <v>8348</v>
      </c>
      <c r="AW4498" s="17" t="s">
        <v>8349</v>
      </c>
    </row>
    <row r="4499" spans="1:51" ht="30" customHeight="1">
      <c r="A4499" s="17" t="s">
        <v>8370</v>
      </c>
      <c r="C4499" s="17" t="s">
        <v>8849</v>
      </c>
      <c r="D4499" s="17" t="s">
        <v>8850</v>
      </c>
      <c r="E4499" s="17" t="s">
        <v>8876</v>
      </c>
      <c r="F4499" s="20" t="s">
        <v>41</v>
      </c>
      <c r="M4499" s="20" t="s">
        <v>41</v>
      </c>
      <c r="AB4499" s="20" t="s">
        <v>41</v>
      </c>
      <c r="AJ4499" s="20" t="s">
        <v>41</v>
      </c>
      <c r="AK4499" s="17" t="s">
        <v>8343</v>
      </c>
      <c r="AL4499" s="17" t="s">
        <v>8344</v>
      </c>
      <c r="AM4499" s="17" t="s">
        <v>8418</v>
      </c>
      <c r="AN4499" s="17">
        <v>0</v>
      </c>
      <c r="AS4499" s="17" t="s">
        <v>8346</v>
      </c>
      <c r="AT4499" s="17" t="s">
        <v>8347</v>
      </c>
      <c r="AU4499" s="17" t="s">
        <v>8348</v>
      </c>
      <c r="AW4499" s="17" t="s">
        <v>8349</v>
      </c>
    </row>
    <row r="4500" spans="1:51" ht="30" customHeight="1">
      <c r="A4500" s="17" t="s">
        <v>8370</v>
      </c>
      <c r="C4500" s="17" t="s">
        <v>8849</v>
      </c>
      <c r="D4500" s="17" t="s">
        <v>8850</v>
      </c>
      <c r="E4500" s="17" t="s">
        <v>8876</v>
      </c>
      <c r="F4500" s="20" t="s">
        <v>41</v>
      </c>
      <c r="M4500" s="20" t="s">
        <v>41</v>
      </c>
      <c r="AB4500" s="20" t="s">
        <v>41</v>
      </c>
      <c r="AJ4500" s="20" t="s">
        <v>41</v>
      </c>
      <c r="AK4500" s="17" t="s">
        <v>8343</v>
      </c>
      <c r="AL4500" s="17" t="s">
        <v>8344</v>
      </c>
      <c r="AM4500" s="17" t="s">
        <v>8419</v>
      </c>
      <c r="AN4500" s="17">
        <v>0</v>
      </c>
      <c r="AS4500" s="17" t="s">
        <v>8346</v>
      </c>
      <c r="AT4500" s="17" t="s">
        <v>8347</v>
      </c>
      <c r="AU4500" s="17" t="s">
        <v>8348</v>
      </c>
      <c r="AW4500" s="17" t="s">
        <v>8349</v>
      </c>
    </row>
    <row r="4501" spans="1:51" ht="30" customHeight="1">
      <c r="A4501" s="17" t="s">
        <v>8370</v>
      </c>
      <c r="C4501" s="17" t="s">
        <v>8849</v>
      </c>
      <c r="D4501" s="17" t="s">
        <v>8850</v>
      </c>
      <c r="E4501" s="17" t="s">
        <v>8876</v>
      </c>
      <c r="F4501" s="20" t="s">
        <v>41</v>
      </c>
      <c r="M4501" s="20" t="s">
        <v>41</v>
      </c>
      <c r="AB4501" s="20" t="s">
        <v>41</v>
      </c>
      <c r="AJ4501" s="20" t="s">
        <v>41</v>
      </c>
      <c r="AK4501" s="17" t="s">
        <v>8343</v>
      </c>
      <c r="AL4501" s="17" t="s">
        <v>8344</v>
      </c>
      <c r="AM4501" s="17" t="s">
        <v>8420</v>
      </c>
      <c r="AN4501" s="17">
        <v>0</v>
      </c>
      <c r="AS4501" s="17" t="s">
        <v>8346</v>
      </c>
      <c r="AT4501" s="17" t="s">
        <v>8347</v>
      </c>
      <c r="AU4501" s="17" t="s">
        <v>8348</v>
      </c>
      <c r="AW4501" s="17" t="s">
        <v>8349</v>
      </c>
    </row>
    <row r="4502" spans="1:51" ht="30" customHeight="1">
      <c r="A4502" s="17" t="s">
        <v>8370</v>
      </c>
      <c r="C4502" s="17" t="s">
        <v>8849</v>
      </c>
      <c r="D4502" s="17" t="s">
        <v>8850</v>
      </c>
      <c r="E4502" s="17" t="s">
        <v>8876</v>
      </c>
      <c r="F4502" s="20" t="s">
        <v>41</v>
      </c>
      <c r="M4502" s="20" t="s">
        <v>41</v>
      </c>
      <c r="AB4502" s="20" t="s">
        <v>41</v>
      </c>
      <c r="AJ4502" s="20" t="s">
        <v>41</v>
      </c>
      <c r="AK4502" s="17" t="s">
        <v>8343</v>
      </c>
      <c r="AL4502" s="17" t="s">
        <v>8344</v>
      </c>
      <c r="AM4502" s="17" t="s">
        <v>8421</v>
      </c>
      <c r="AN4502" s="17">
        <v>0</v>
      </c>
      <c r="AS4502" s="17" t="s">
        <v>8346</v>
      </c>
      <c r="AT4502" s="17" t="s">
        <v>8347</v>
      </c>
      <c r="AU4502" s="17" t="s">
        <v>8348</v>
      </c>
      <c r="AW4502" s="17" t="s">
        <v>8349</v>
      </c>
    </row>
    <row r="4503" spans="1:51" ht="30" customHeight="1">
      <c r="A4503" s="17" t="s">
        <v>8370</v>
      </c>
      <c r="C4503" s="17" t="s">
        <v>8849</v>
      </c>
      <c r="D4503" s="17" t="s">
        <v>8850</v>
      </c>
      <c r="E4503" s="17" t="s">
        <v>8876</v>
      </c>
      <c r="F4503" s="20" t="s">
        <v>41</v>
      </c>
      <c r="M4503" s="20" t="s">
        <v>41</v>
      </c>
      <c r="AB4503" s="20" t="s">
        <v>41</v>
      </c>
      <c r="AJ4503" s="20" t="s">
        <v>41</v>
      </c>
      <c r="AK4503" s="17" t="s">
        <v>8343</v>
      </c>
      <c r="AL4503" s="17" t="s">
        <v>8344</v>
      </c>
      <c r="AM4503" s="17" t="s">
        <v>8422</v>
      </c>
      <c r="AN4503" s="17">
        <v>0</v>
      </c>
      <c r="AS4503" s="17" t="s">
        <v>8346</v>
      </c>
      <c r="AT4503" s="17" t="s">
        <v>8347</v>
      </c>
      <c r="AU4503" s="17" t="s">
        <v>8348</v>
      </c>
      <c r="AW4503" s="17" t="s">
        <v>8349</v>
      </c>
    </row>
    <row r="4504" spans="1:51" ht="30" customHeight="1">
      <c r="A4504" s="17" t="s">
        <v>8370</v>
      </c>
      <c r="C4504" s="17" t="s">
        <v>8849</v>
      </c>
      <c r="D4504" s="17" t="s">
        <v>8850</v>
      </c>
      <c r="E4504" s="17" t="s">
        <v>8876</v>
      </c>
      <c r="F4504" s="20" t="s">
        <v>41</v>
      </c>
      <c r="M4504" s="20" t="s">
        <v>41</v>
      </c>
      <c r="AB4504" s="20" t="s">
        <v>41</v>
      </c>
      <c r="AJ4504" s="20" t="s">
        <v>41</v>
      </c>
      <c r="AK4504" s="17" t="s">
        <v>8343</v>
      </c>
      <c r="AL4504" s="17" t="s">
        <v>8344</v>
      </c>
      <c r="AM4504" s="17" t="s">
        <v>8423</v>
      </c>
      <c r="AN4504" s="17">
        <v>0</v>
      </c>
      <c r="AS4504" s="17" t="s">
        <v>8346</v>
      </c>
      <c r="AT4504" s="17" t="s">
        <v>8347</v>
      </c>
      <c r="AU4504" s="17" t="s">
        <v>8348</v>
      </c>
      <c r="AW4504" s="17" t="s">
        <v>8349</v>
      </c>
    </row>
    <row r="4505" spans="1:51" ht="30" customHeight="1">
      <c r="A4505" s="17" t="s">
        <v>8370</v>
      </c>
      <c r="C4505" s="17" t="s">
        <v>8849</v>
      </c>
      <c r="D4505" s="17" t="s">
        <v>8850</v>
      </c>
      <c r="E4505" s="17" t="s">
        <v>8876</v>
      </c>
      <c r="F4505" s="20" t="s">
        <v>41</v>
      </c>
      <c r="M4505" s="20" t="s">
        <v>41</v>
      </c>
      <c r="AB4505" s="20" t="s">
        <v>41</v>
      </c>
      <c r="AJ4505" s="20" t="s">
        <v>41</v>
      </c>
      <c r="AK4505" s="17" t="s">
        <v>8343</v>
      </c>
      <c r="AL4505" s="17" t="s">
        <v>8344</v>
      </c>
      <c r="AM4505" s="17" t="s">
        <v>8424</v>
      </c>
      <c r="AN4505" s="17">
        <v>0</v>
      </c>
      <c r="AS4505" s="17" t="s">
        <v>8346</v>
      </c>
      <c r="AT4505" s="17" t="s">
        <v>8347</v>
      </c>
      <c r="AU4505" s="17" t="s">
        <v>8348</v>
      </c>
      <c r="AW4505" s="17" t="s">
        <v>8349</v>
      </c>
    </row>
    <row r="4506" spans="1:51" ht="30" customHeight="1">
      <c r="A4506" s="17" t="s">
        <v>8370</v>
      </c>
      <c r="C4506" s="17" t="s">
        <v>8849</v>
      </c>
      <c r="D4506" s="17" t="s">
        <v>8850</v>
      </c>
      <c r="E4506" s="17" t="s">
        <v>8876</v>
      </c>
      <c r="F4506" s="20" t="s">
        <v>41</v>
      </c>
      <c r="M4506" s="20" t="s">
        <v>41</v>
      </c>
      <c r="AB4506" s="20" t="s">
        <v>41</v>
      </c>
      <c r="AJ4506" s="20" t="s">
        <v>41</v>
      </c>
      <c r="AK4506" s="17" t="s">
        <v>8343</v>
      </c>
      <c r="AL4506" s="17" t="s">
        <v>8344</v>
      </c>
      <c r="AM4506" s="17" t="s">
        <v>8425</v>
      </c>
      <c r="AN4506" s="17">
        <v>0.18297224564480599</v>
      </c>
      <c r="AS4506" s="17" t="s">
        <v>8346</v>
      </c>
      <c r="AT4506" s="17" t="s">
        <v>8347</v>
      </c>
      <c r="AU4506" s="17" t="s">
        <v>8348</v>
      </c>
      <c r="AW4506" s="17" t="s">
        <v>8349</v>
      </c>
    </row>
    <row r="4507" spans="1:51" ht="30" customHeight="1">
      <c r="A4507" s="17" t="s">
        <v>8370</v>
      </c>
      <c r="C4507" s="17" t="s">
        <v>8849</v>
      </c>
      <c r="D4507" s="17" t="s">
        <v>8850</v>
      </c>
      <c r="E4507" s="17" t="s">
        <v>8876</v>
      </c>
      <c r="F4507" s="20" t="s">
        <v>41</v>
      </c>
      <c r="M4507" s="20" t="s">
        <v>41</v>
      </c>
      <c r="AB4507" s="20" t="s">
        <v>41</v>
      </c>
      <c r="AJ4507" s="20" t="s">
        <v>41</v>
      </c>
      <c r="AK4507" s="17" t="s">
        <v>8343</v>
      </c>
      <c r="AL4507" s="17" t="s">
        <v>8344</v>
      </c>
      <c r="AM4507" s="17" t="s">
        <v>8426</v>
      </c>
      <c r="AN4507" s="17">
        <v>0</v>
      </c>
      <c r="AS4507" s="17" t="s">
        <v>8346</v>
      </c>
      <c r="AT4507" s="17" t="s">
        <v>8347</v>
      </c>
      <c r="AU4507" s="17" t="s">
        <v>8348</v>
      </c>
      <c r="AW4507" s="17" t="s">
        <v>8349</v>
      </c>
    </row>
    <row r="4508" spans="1:51" ht="30" customHeight="1">
      <c r="A4508" s="17" t="s">
        <v>8370</v>
      </c>
      <c r="C4508" s="17" t="s">
        <v>8849</v>
      </c>
      <c r="D4508" s="17" t="s">
        <v>8850</v>
      </c>
      <c r="E4508" s="17" t="s">
        <v>8876</v>
      </c>
      <c r="F4508" s="20" t="s">
        <v>41</v>
      </c>
      <c r="M4508" s="20" t="s">
        <v>41</v>
      </c>
      <c r="AB4508" s="20" t="s">
        <v>41</v>
      </c>
      <c r="AJ4508" s="20" t="s">
        <v>41</v>
      </c>
      <c r="AK4508" s="17" t="s">
        <v>8343</v>
      </c>
      <c r="AL4508" s="17" t="s">
        <v>8344</v>
      </c>
      <c r="AM4508" s="17" t="s">
        <v>8427</v>
      </c>
      <c r="AN4508" s="17">
        <v>0</v>
      </c>
      <c r="AS4508" s="17" t="s">
        <v>8346</v>
      </c>
      <c r="AT4508" s="17" t="s">
        <v>8347</v>
      </c>
      <c r="AU4508" s="17" t="s">
        <v>8348</v>
      </c>
      <c r="AW4508" s="17" t="s">
        <v>8349</v>
      </c>
    </row>
    <row r="4509" spans="1:51" ht="30" customHeight="1">
      <c r="A4509" s="17" t="s">
        <v>8370</v>
      </c>
      <c r="C4509" s="17" t="s">
        <v>8849</v>
      </c>
      <c r="D4509" s="17" t="s">
        <v>8850</v>
      </c>
      <c r="E4509" s="17" t="s">
        <v>8876</v>
      </c>
      <c r="F4509" s="20" t="s">
        <v>41</v>
      </c>
      <c r="M4509" s="20" t="s">
        <v>41</v>
      </c>
      <c r="AB4509" s="20" t="s">
        <v>41</v>
      </c>
      <c r="AJ4509" s="20" t="s">
        <v>41</v>
      </c>
      <c r="AK4509" s="17" t="s">
        <v>8343</v>
      </c>
      <c r="AL4509" s="17" t="s">
        <v>8344</v>
      </c>
      <c r="AM4509" s="17" t="s">
        <v>8428</v>
      </c>
      <c r="AN4509" s="17">
        <v>0</v>
      </c>
      <c r="AS4509" s="17" t="s">
        <v>8346</v>
      </c>
      <c r="AT4509" s="17" t="s">
        <v>8347</v>
      </c>
      <c r="AU4509" s="17" t="s">
        <v>8348</v>
      </c>
      <c r="AW4509" s="17" t="s">
        <v>8349</v>
      </c>
    </row>
    <row r="4510" spans="1:51" ht="30" customHeight="1">
      <c r="A4510" s="17" t="s">
        <v>1554</v>
      </c>
      <c r="C4510" s="17" t="s">
        <v>1555</v>
      </c>
      <c r="D4510" s="17" t="s">
        <v>1556</v>
      </c>
      <c r="E4510" s="17" t="s">
        <v>8876</v>
      </c>
      <c r="G4510" s="20" t="s">
        <v>41</v>
      </c>
      <c r="M4510" s="20" t="s">
        <v>41</v>
      </c>
      <c r="N4510" s="20" t="s">
        <v>41</v>
      </c>
      <c r="O4510" s="20" t="s">
        <v>41</v>
      </c>
      <c r="R4510" s="20" t="s">
        <v>41</v>
      </c>
      <c r="T4510" s="20" t="s">
        <v>41</v>
      </c>
      <c r="U4510" s="20" t="s">
        <v>41</v>
      </c>
      <c r="X4510" s="20" t="s">
        <v>41</v>
      </c>
      <c r="Y4510" s="20" t="s">
        <v>41</v>
      </c>
      <c r="AJ4510" s="20" t="s">
        <v>41</v>
      </c>
      <c r="AQ4510" s="17" t="s">
        <v>44</v>
      </c>
      <c r="AS4510" s="17" t="s">
        <v>8433</v>
      </c>
      <c r="AT4510" s="17" t="s">
        <v>8437</v>
      </c>
      <c r="AU4510" s="17" t="s">
        <v>45</v>
      </c>
      <c r="AW4510" s="17">
        <v>3040565</v>
      </c>
    </row>
    <row r="4511" spans="1:51" ht="30" customHeight="1">
      <c r="A4511" s="17" t="s">
        <v>7067</v>
      </c>
      <c r="C4511" s="17" t="s">
        <v>7068</v>
      </c>
      <c r="D4511" s="17" t="s">
        <v>7069</v>
      </c>
      <c r="E4511" s="17" t="s">
        <v>8876</v>
      </c>
      <c r="H4511" s="20" t="s">
        <v>41</v>
      </c>
      <c r="M4511" s="20" t="s">
        <v>41</v>
      </c>
      <c r="N4511" s="20" t="s">
        <v>41</v>
      </c>
      <c r="Q4511" s="20" t="s">
        <v>41</v>
      </c>
      <c r="T4511" s="20" t="s">
        <v>41</v>
      </c>
      <c r="U4511" s="20" t="s">
        <v>41</v>
      </c>
      <c r="Z4511" s="20" t="s">
        <v>41</v>
      </c>
      <c r="AC4511" s="20" t="s">
        <v>41</v>
      </c>
      <c r="AD4511" s="17" t="s">
        <v>8874</v>
      </c>
      <c r="AL4511" s="17">
        <v>68006262</v>
      </c>
      <c r="AP4511" s="17" t="s">
        <v>6750</v>
      </c>
      <c r="AQ4511" s="17" t="s">
        <v>44</v>
      </c>
      <c r="AS4511" s="17" t="s">
        <v>6751</v>
      </c>
      <c r="AT4511" s="17" t="s">
        <v>6752</v>
      </c>
      <c r="AU4511" s="17" t="s">
        <v>45</v>
      </c>
      <c r="AW4511" s="17">
        <v>19370153</v>
      </c>
    </row>
    <row r="4512" spans="1:51" ht="30" customHeight="1">
      <c r="A4512" s="17" t="s">
        <v>6520</v>
      </c>
      <c r="C4512" s="17" t="s">
        <v>6521</v>
      </c>
      <c r="D4512" s="17" t="s">
        <v>6522</v>
      </c>
      <c r="E4512" s="17" t="s">
        <v>8876</v>
      </c>
      <c r="H4512" s="20" t="s">
        <v>41</v>
      </c>
      <c r="M4512" s="20" t="s">
        <v>41</v>
      </c>
      <c r="N4512" s="20" t="s">
        <v>41</v>
      </c>
      <c r="P4512" s="20" t="s">
        <v>41</v>
      </c>
      <c r="Z4512" s="20" t="s">
        <v>41</v>
      </c>
      <c r="AC4512" s="20" t="s">
        <v>41</v>
      </c>
      <c r="AD4512" s="17" t="s">
        <v>8874</v>
      </c>
      <c r="AL4512" s="17">
        <v>68006262</v>
      </c>
      <c r="AS4512" s="17" t="s">
        <v>3285</v>
      </c>
      <c r="AT4512" s="17" t="s">
        <v>3286</v>
      </c>
      <c r="AU4512" s="17" t="s">
        <v>3287</v>
      </c>
      <c r="AW4512" s="17">
        <v>22745773</v>
      </c>
      <c r="AY4512" s="20" t="s">
        <v>41</v>
      </c>
    </row>
    <row r="4513" spans="1:51" ht="30" customHeight="1">
      <c r="A4513" s="17" t="s">
        <v>7099</v>
      </c>
      <c r="C4513" s="17" t="s">
        <v>7100</v>
      </c>
      <c r="D4513" s="17" t="s">
        <v>7101</v>
      </c>
      <c r="E4513" s="17" t="s">
        <v>8876</v>
      </c>
      <c r="H4513" s="20" t="s">
        <v>41</v>
      </c>
      <c r="M4513" s="20" t="s">
        <v>41</v>
      </c>
      <c r="N4513" s="20" t="s">
        <v>41</v>
      </c>
      <c r="Q4513" s="20" t="s">
        <v>41</v>
      </c>
      <c r="T4513" s="20" t="s">
        <v>41</v>
      </c>
      <c r="U4513" s="20" t="s">
        <v>41</v>
      </c>
      <c r="Z4513" s="20" t="s">
        <v>41</v>
      </c>
      <c r="AC4513" s="20" t="s">
        <v>41</v>
      </c>
      <c r="AD4513" s="17" t="s">
        <v>8874</v>
      </c>
      <c r="AL4513" s="17">
        <v>68006262</v>
      </c>
      <c r="AP4513" s="17" t="s">
        <v>6750</v>
      </c>
      <c r="AQ4513" s="17" t="s">
        <v>44</v>
      </c>
      <c r="AS4513" s="17" t="s">
        <v>6751</v>
      </c>
      <c r="AT4513" s="17" t="s">
        <v>6752</v>
      </c>
      <c r="AU4513" s="17" t="s">
        <v>45</v>
      </c>
      <c r="AW4513" s="17">
        <v>19370153</v>
      </c>
    </row>
    <row r="4514" spans="1:51" ht="30" customHeight="1">
      <c r="A4514" s="17" t="s">
        <v>490</v>
      </c>
      <c r="C4514" s="17" t="s">
        <v>491</v>
      </c>
      <c r="D4514" s="17" t="s">
        <v>492</v>
      </c>
      <c r="E4514" s="17" t="s">
        <v>8876</v>
      </c>
      <c r="G4514" s="20" t="s">
        <v>41</v>
      </c>
      <c r="M4514" s="20" t="s">
        <v>41</v>
      </c>
      <c r="N4514" s="20" t="s">
        <v>41</v>
      </c>
      <c r="O4514" s="20" t="s">
        <v>41</v>
      </c>
      <c r="R4514" s="20" t="s">
        <v>41</v>
      </c>
      <c r="T4514" s="20" t="s">
        <v>41</v>
      </c>
      <c r="U4514" s="20" t="s">
        <v>41</v>
      </c>
      <c r="X4514" s="20" t="s">
        <v>41</v>
      </c>
      <c r="Y4514" s="20" t="s">
        <v>41</v>
      </c>
      <c r="AJ4514" s="20" t="s">
        <v>41</v>
      </c>
      <c r="AQ4514" s="17" t="s">
        <v>44</v>
      </c>
      <c r="AS4514" s="17" t="s">
        <v>8433</v>
      </c>
      <c r="AT4514" s="17" t="s">
        <v>8437</v>
      </c>
      <c r="AU4514" s="17" t="s">
        <v>45</v>
      </c>
      <c r="AW4514" s="17">
        <v>3040565</v>
      </c>
    </row>
    <row r="4515" spans="1:51" ht="30" customHeight="1">
      <c r="A4515" s="17" t="s">
        <v>490</v>
      </c>
      <c r="C4515" s="17" t="s">
        <v>491</v>
      </c>
      <c r="D4515" s="17" t="s">
        <v>3338</v>
      </c>
      <c r="E4515" s="17" t="s">
        <v>8876</v>
      </c>
      <c r="H4515" s="20" t="s">
        <v>41</v>
      </c>
      <c r="M4515" s="20" t="s">
        <v>41</v>
      </c>
      <c r="N4515" s="20" t="s">
        <v>41</v>
      </c>
      <c r="P4515" s="20" t="s">
        <v>41</v>
      </c>
      <c r="W4515" s="20" t="s">
        <v>39</v>
      </c>
      <c r="X4515" s="20" t="s">
        <v>39</v>
      </c>
      <c r="Z4515" s="20" t="s">
        <v>41</v>
      </c>
      <c r="AC4515" s="20" t="s">
        <v>41</v>
      </c>
      <c r="AD4515" s="17" t="s">
        <v>8874</v>
      </c>
      <c r="AL4515" s="17">
        <v>68006262</v>
      </c>
      <c r="AS4515" s="17" t="s">
        <v>3285</v>
      </c>
      <c r="AT4515" s="17" t="s">
        <v>3286</v>
      </c>
      <c r="AU4515" s="17" t="s">
        <v>3287</v>
      </c>
      <c r="AW4515" s="17">
        <v>22745773</v>
      </c>
    </row>
    <row r="4516" spans="1:51" ht="30" customHeight="1">
      <c r="A4516" s="17" t="s">
        <v>490</v>
      </c>
      <c r="C4516" s="17" t="s">
        <v>491</v>
      </c>
      <c r="D4516" s="17" t="s">
        <v>3338</v>
      </c>
      <c r="E4516" s="17" t="s">
        <v>8876</v>
      </c>
      <c r="H4516" s="20" t="s">
        <v>41</v>
      </c>
      <c r="M4516" s="20" t="s">
        <v>41</v>
      </c>
      <c r="N4516" s="20" t="s">
        <v>41</v>
      </c>
      <c r="P4516" s="20" t="s">
        <v>41</v>
      </c>
      <c r="Z4516" s="20" t="s">
        <v>41</v>
      </c>
      <c r="AC4516" s="20" t="s">
        <v>41</v>
      </c>
      <c r="AD4516" s="17" t="s">
        <v>8874</v>
      </c>
      <c r="AL4516" s="17">
        <v>68006262</v>
      </c>
      <c r="AS4516" s="17" t="s">
        <v>3285</v>
      </c>
      <c r="AT4516" s="17" t="s">
        <v>3286</v>
      </c>
      <c r="AU4516" s="17" t="s">
        <v>3287</v>
      </c>
      <c r="AW4516" s="17">
        <v>22745773</v>
      </c>
    </row>
    <row r="4517" spans="1:51" ht="30" customHeight="1">
      <c r="A4517" s="17" t="s">
        <v>808</v>
      </c>
      <c r="C4517" s="17" t="s">
        <v>809</v>
      </c>
      <c r="D4517" s="17" t="s">
        <v>810</v>
      </c>
      <c r="E4517" s="17" t="s">
        <v>8876</v>
      </c>
      <c r="G4517" s="20" t="s">
        <v>41</v>
      </c>
      <c r="M4517" s="20" t="s">
        <v>41</v>
      </c>
      <c r="N4517" s="20" t="s">
        <v>41</v>
      </c>
      <c r="O4517" s="20" t="s">
        <v>41</v>
      </c>
      <c r="R4517" s="20" t="s">
        <v>41</v>
      </c>
      <c r="T4517" s="20" t="s">
        <v>41</v>
      </c>
      <c r="U4517" s="20" t="s">
        <v>41</v>
      </c>
      <c r="X4517" s="20" t="s">
        <v>41</v>
      </c>
      <c r="Y4517" s="20" t="s">
        <v>41</v>
      </c>
      <c r="AJ4517" s="20" t="s">
        <v>41</v>
      </c>
      <c r="AQ4517" s="17" t="s">
        <v>44</v>
      </c>
      <c r="AS4517" s="17" t="s">
        <v>8433</v>
      </c>
      <c r="AT4517" s="17" t="s">
        <v>8437</v>
      </c>
      <c r="AU4517" s="17" t="s">
        <v>45</v>
      </c>
      <c r="AW4517" s="17">
        <v>3040565</v>
      </c>
    </row>
    <row r="4518" spans="1:51" ht="30" customHeight="1">
      <c r="A4518" s="17" t="s">
        <v>808</v>
      </c>
      <c r="C4518" s="17" t="s">
        <v>7002</v>
      </c>
      <c r="D4518" s="17" t="s">
        <v>7003</v>
      </c>
      <c r="E4518" s="17" t="s">
        <v>8876</v>
      </c>
      <c r="H4518" s="20" t="s">
        <v>41</v>
      </c>
      <c r="M4518" s="20" t="s">
        <v>41</v>
      </c>
      <c r="N4518" s="20" t="s">
        <v>41</v>
      </c>
      <c r="Q4518" s="20" t="s">
        <v>41</v>
      </c>
      <c r="T4518" s="20" t="s">
        <v>41</v>
      </c>
      <c r="U4518" s="20" t="s">
        <v>41</v>
      </c>
      <c r="Z4518" s="20" t="s">
        <v>41</v>
      </c>
      <c r="AC4518" s="20" t="s">
        <v>41</v>
      </c>
      <c r="AD4518" s="17" t="s">
        <v>8874</v>
      </c>
      <c r="AL4518" s="17">
        <v>68006262</v>
      </c>
      <c r="AP4518" s="17" t="s">
        <v>6750</v>
      </c>
      <c r="AQ4518" s="17" t="s">
        <v>44</v>
      </c>
      <c r="AS4518" s="17" t="s">
        <v>6751</v>
      </c>
      <c r="AT4518" s="17" t="s">
        <v>6752</v>
      </c>
      <c r="AU4518" s="17" t="s">
        <v>45</v>
      </c>
      <c r="AW4518" s="17">
        <v>19370153</v>
      </c>
    </row>
    <row r="4519" spans="1:51" ht="30" customHeight="1">
      <c r="A4519" s="17" t="s">
        <v>7243</v>
      </c>
      <c r="C4519" s="17" t="s">
        <v>7244</v>
      </c>
      <c r="D4519" s="17" t="s">
        <v>7245</v>
      </c>
      <c r="E4519" s="17" t="s">
        <v>8876</v>
      </c>
      <c r="H4519" s="20" t="s">
        <v>41</v>
      </c>
      <c r="M4519" s="20" t="s">
        <v>41</v>
      </c>
      <c r="N4519" s="20" t="s">
        <v>41</v>
      </c>
      <c r="Q4519" s="20" t="s">
        <v>41</v>
      </c>
      <c r="T4519" s="20" t="s">
        <v>41</v>
      </c>
      <c r="U4519" s="20" t="s">
        <v>41</v>
      </c>
      <c r="Z4519" s="20" t="s">
        <v>41</v>
      </c>
      <c r="AC4519" s="20" t="s">
        <v>41</v>
      </c>
      <c r="AD4519" s="17" t="s">
        <v>8874</v>
      </c>
      <c r="AL4519" s="17">
        <v>68006262</v>
      </c>
      <c r="AP4519" s="17" t="s">
        <v>6750</v>
      </c>
      <c r="AQ4519" s="17" t="s">
        <v>44</v>
      </c>
      <c r="AS4519" s="17" t="s">
        <v>6751</v>
      </c>
      <c r="AT4519" s="17" t="s">
        <v>6752</v>
      </c>
      <c r="AU4519" s="17" t="s">
        <v>45</v>
      </c>
      <c r="AW4519" s="17">
        <v>19370153</v>
      </c>
    </row>
    <row r="4520" spans="1:51" ht="30" customHeight="1">
      <c r="A4520" s="17" t="s">
        <v>2022</v>
      </c>
      <c r="C4520" s="17" t="s">
        <v>2023</v>
      </c>
      <c r="D4520" s="17" t="s">
        <v>2024</v>
      </c>
      <c r="E4520" s="17" t="s">
        <v>8876</v>
      </c>
      <c r="G4520" s="20" t="s">
        <v>41</v>
      </c>
      <c r="M4520" s="20" t="s">
        <v>41</v>
      </c>
      <c r="N4520" s="20" t="s">
        <v>41</v>
      </c>
      <c r="O4520" s="20" t="s">
        <v>41</v>
      </c>
      <c r="R4520" s="20" t="s">
        <v>41</v>
      </c>
      <c r="T4520" s="20" t="s">
        <v>41</v>
      </c>
      <c r="U4520" s="20" t="s">
        <v>41</v>
      </c>
      <c r="X4520" s="20" t="s">
        <v>41</v>
      </c>
      <c r="Y4520" s="20" t="s">
        <v>41</v>
      </c>
      <c r="AJ4520" s="20" t="s">
        <v>41</v>
      </c>
      <c r="AQ4520" s="17" t="s">
        <v>44</v>
      </c>
      <c r="AS4520" s="17" t="s">
        <v>8433</v>
      </c>
      <c r="AT4520" s="17" t="s">
        <v>8437</v>
      </c>
      <c r="AU4520" s="17" t="s">
        <v>45</v>
      </c>
      <c r="AW4520" s="17">
        <v>3040565</v>
      </c>
      <c r="AY4520" s="20" t="s">
        <v>41</v>
      </c>
    </row>
    <row r="4521" spans="1:51" ht="30" customHeight="1">
      <c r="A4521" s="17" t="s">
        <v>2022</v>
      </c>
      <c r="C4521" s="17" t="s">
        <v>5722</v>
      </c>
      <c r="D4521" s="17" t="s">
        <v>5723</v>
      </c>
      <c r="E4521" s="17" t="s">
        <v>8876</v>
      </c>
      <c r="H4521" s="20" t="s">
        <v>41</v>
      </c>
      <c r="M4521" s="20" t="s">
        <v>41</v>
      </c>
      <c r="N4521" s="20" t="s">
        <v>41</v>
      </c>
      <c r="P4521" s="20" t="s">
        <v>41</v>
      </c>
      <c r="T4521" s="20" t="s">
        <v>41</v>
      </c>
      <c r="W4521" s="20" t="s">
        <v>40</v>
      </c>
      <c r="Z4521" s="20" t="s">
        <v>41</v>
      </c>
      <c r="AC4521" s="20" t="s">
        <v>41</v>
      </c>
      <c r="AD4521" s="17" t="s">
        <v>8874</v>
      </c>
      <c r="AL4521" s="17">
        <v>68006262</v>
      </c>
      <c r="AS4521" s="17" t="s">
        <v>3285</v>
      </c>
      <c r="AT4521" s="17" t="s">
        <v>3286</v>
      </c>
      <c r="AU4521" s="17" t="s">
        <v>3287</v>
      </c>
      <c r="AW4521" s="17">
        <v>22745773</v>
      </c>
      <c r="AY4521" s="20" t="s">
        <v>41</v>
      </c>
    </row>
    <row r="4522" spans="1:51" ht="30" customHeight="1">
      <c r="A4522" s="17" t="s">
        <v>2025</v>
      </c>
      <c r="C4522" s="17" t="s">
        <v>2026</v>
      </c>
      <c r="D4522" s="17" t="s">
        <v>2027</v>
      </c>
      <c r="E4522" s="17" t="s">
        <v>8876</v>
      </c>
      <c r="G4522" s="20" t="s">
        <v>41</v>
      </c>
      <c r="M4522" s="20" t="s">
        <v>41</v>
      </c>
      <c r="N4522" s="20" t="s">
        <v>41</v>
      </c>
      <c r="O4522" s="20" t="s">
        <v>41</v>
      </c>
      <c r="R4522" s="20" t="s">
        <v>41</v>
      </c>
      <c r="T4522" s="20" t="s">
        <v>41</v>
      </c>
      <c r="U4522" s="20" t="s">
        <v>41</v>
      </c>
      <c r="X4522" s="20" t="s">
        <v>41</v>
      </c>
      <c r="Y4522" s="20" t="s">
        <v>41</v>
      </c>
      <c r="AJ4522" s="20" t="s">
        <v>41</v>
      </c>
      <c r="AQ4522" s="17" t="s">
        <v>44</v>
      </c>
      <c r="AS4522" s="17" t="s">
        <v>8433</v>
      </c>
      <c r="AT4522" s="17" t="s">
        <v>8437</v>
      </c>
      <c r="AU4522" s="17" t="s">
        <v>45</v>
      </c>
      <c r="AW4522" s="17">
        <v>3040565</v>
      </c>
    </row>
    <row r="4523" spans="1:51" ht="30" customHeight="1">
      <c r="A4523" s="17" t="s">
        <v>2025</v>
      </c>
      <c r="C4523" s="17" t="s">
        <v>6653</v>
      </c>
      <c r="D4523" s="17" t="s">
        <v>6654</v>
      </c>
      <c r="E4523" s="17" t="s">
        <v>8876</v>
      </c>
      <c r="H4523" s="20" t="s">
        <v>41</v>
      </c>
      <c r="M4523" s="20" t="s">
        <v>41</v>
      </c>
      <c r="N4523" s="20" t="s">
        <v>41</v>
      </c>
      <c r="P4523" s="20" t="s">
        <v>41</v>
      </c>
      <c r="Z4523" s="20" t="s">
        <v>41</v>
      </c>
      <c r="AC4523" s="20" t="s">
        <v>41</v>
      </c>
      <c r="AD4523" s="17" t="s">
        <v>8874</v>
      </c>
      <c r="AL4523" s="17">
        <v>68006262</v>
      </c>
      <c r="AS4523" s="17" t="s">
        <v>3285</v>
      </c>
      <c r="AT4523" s="17" t="s">
        <v>3286</v>
      </c>
      <c r="AU4523" s="17" t="s">
        <v>3287</v>
      </c>
      <c r="AW4523" s="17">
        <v>22745773</v>
      </c>
    </row>
    <row r="4524" spans="1:51" ht="30" customHeight="1">
      <c r="A4524" s="17" t="s">
        <v>5967</v>
      </c>
      <c r="C4524" s="17" t="s">
        <v>5968</v>
      </c>
      <c r="D4524" s="17" t="s">
        <v>5969</v>
      </c>
      <c r="E4524" s="17" t="s">
        <v>8876</v>
      </c>
      <c r="H4524" s="20" t="s">
        <v>41</v>
      </c>
      <c r="M4524" s="20" t="s">
        <v>41</v>
      </c>
      <c r="N4524" s="20" t="s">
        <v>41</v>
      </c>
      <c r="P4524" s="20" t="s">
        <v>41</v>
      </c>
      <c r="W4524" s="20" t="s">
        <v>39</v>
      </c>
      <c r="Z4524" s="20" t="s">
        <v>41</v>
      </c>
      <c r="AC4524" s="20" t="s">
        <v>41</v>
      </c>
      <c r="AD4524" s="17" t="s">
        <v>8874</v>
      </c>
      <c r="AL4524" s="17">
        <v>68006262</v>
      </c>
      <c r="AS4524" s="17" t="s">
        <v>3285</v>
      </c>
      <c r="AT4524" s="17" t="s">
        <v>3286</v>
      </c>
      <c r="AU4524" s="17" t="s">
        <v>3287</v>
      </c>
      <c r="AW4524" s="17">
        <v>22745773</v>
      </c>
    </row>
    <row r="4525" spans="1:51" ht="30" customHeight="1">
      <c r="A4525" s="17" t="s">
        <v>5967</v>
      </c>
      <c r="C4525" s="17" t="s">
        <v>5968</v>
      </c>
      <c r="D4525" s="17" t="s">
        <v>5969</v>
      </c>
      <c r="E4525" s="17" t="s">
        <v>8876</v>
      </c>
      <c r="H4525" s="20" t="s">
        <v>41</v>
      </c>
      <c r="M4525" s="20" t="s">
        <v>41</v>
      </c>
      <c r="N4525" s="20" t="s">
        <v>41</v>
      </c>
      <c r="P4525" s="20" t="s">
        <v>41</v>
      </c>
      <c r="Z4525" s="20" t="s">
        <v>41</v>
      </c>
      <c r="AC4525" s="20" t="s">
        <v>41</v>
      </c>
      <c r="AD4525" s="17" t="s">
        <v>8874</v>
      </c>
      <c r="AL4525" s="17">
        <v>68006262</v>
      </c>
      <c r="AS4525" s="17" t="s">
        <v>3285</v>
      </c>
      <c r="AT4525" s="17" t="s">
        <v>3286</v>
      </c>
      <c r="AU4525" s="17" t="s">
        <v>3287</v>
      </c>
      <c r="AW4525" s="17">
        <v>22745773</v>
      </c>
    </row>
    <row r="4526" spans="1:51" ht="30" customHeight="1">
      <c r="A4526" s="17" t="s">
        <v>3391</v>
      </c>
      <c r="C4526" s="17" t="s">
        <v>3392</v>
      </c>
      <c r="D4526" s="17" t="s">
        <v>3393</v>
      </c>
      <c r="E4526" s="17" t="s">
        <v>8876</v>
      </c>
      <c r="H4526" s="20" t="s">
        <v>41</v>
      </c>
      <c r="M4526" s="20" t="s">
        <v>41</v>
      </c>
      <c r="N4526" s="20" t="s">
        <v>41</v>
      </c>
      <c r="P4526" s="20" t="s">
        <v>41</v>
      </c>
      <c r="W4526" s="20" t="s">
        <v>39</v>
      </c>
      <c r="Z4526" s="20" t="s">
        <v>41</v>
      </c>
      <c r="AC4526" s="20" t="s">
        <v>41</v>
      </c>
      <c r="AD4526" s="17" t="s">
        <v>8874</v>
      </c>
      <c r="AL4526" s="17">
        <v>68006262</v>
      </c>
      <c r="AS4526" s="17" t="s">
        <v>3285</v>
      </c>
      <c r="AT4526" s="17" t="s">
        <v>3286</v>
      </c>
      <c r="AU4526" s="17" t="s">
        <v>3287</v>
      </c>
      <c r="AW4526" s="17">
        <v>22745773</v>
      </c>
    </row>
    <row r="4527" spans="1:51" ht="30" customHeight="1">
      <c r="A4527" s="17" t="s">
        <v>3391</v>
      </c>
      <c r="C4527" s="17" t="s">
        <v>3392</v>
      </c>
      <c r="D4527" s="17" t="s">
        <v>3393</v>
      </c>
      <c r="E4527" s="17" t="s">
        <v>8876</v>
      </c>
      <c r="H4527" s="20" t="s">
        <v>41</v>
      </c>
      <c r="M4527" s="20" t="s">
        <v>41</v>
      </c>
      <c r="N4527" s="20" t="s">
        <v>41</v>
      </c>
      <c r="P4527" s="20" t="s">
        <v>41</v>
      </c>
      <c r="Z4527" s="20" t="s">
        <v>41</v>
      </c>
      <c r="AC4527" s="20" t="s">
        <v>41</v>
      </c>
      <c r="AD4527" s="17" t="s">
        <v>8874</v>
      </c>
      <c r="AL4527" s="17">
        <v>68006262</v>
      </c>
      <c r="AS4527" s="17" t="s">
        <v>3285</v>
      </c>
      <c r="AT4527" s="17" t="s">
        <v>3286</v>
      </c>
      <c r="AU4527" s="17" t="s">
        <v>3287</v>
      </c>
      <c r="AW4527" s="17">
        <v>22745773</v>
      </c>
    </row>
    <row r="4528" spans="1:51" ht="30" customHeight="1">
      <c r="A4528" s="17" t="s">
        <v>6439</v>
      </c>
      <c r="C4528" s="17" t="s">
        <v>6440</v>
      </c>
      <c r="D4528" s="17" t="s">
        <v>6441</v>
      </c>
      <c r="E4528" s="17" t="s">
        <v>8876</v>
      </c>
      <c r="H4528" s="20" t="s">
        <v>41</v>
      </c>
      <c r="M4528" s="20" t="s">
        <v>41</v>
      </c>
      <c r="N4528" s="20" t="s">
        <v>41</v>
      </c>
      <c r="P4528" s="20" t="s">
        <v>41</v>
      </c>
      <c r="Z4528" s="20" t="s">
        <v>41</v>
      </c>
      <c r="AC4528" s="20" t="s">
        <v>41</v>
      </c>
      <c r="AD4528" s="17" t="s">
        <v>8874</v>
      </c>
      <c r="AL4528" s="17">
        <v>68006262</v>
      </c>
      <c r="AS4528" s="17" t="s">
        <v>3285</v>
      </c>
      <c r="AT4528" s="17" t="s">
        <v>3286</v>
      </c>
      <c r="AU4528" s="17" t="s">
        <v>3287</v>
      </c>
      <c r="AW4528" s="17">
        <v>22745773</v>
      </c>
    </row>
    <row r="4529" spans="1:51" ht="30" customHeight="1">
      <c r="A4529" s="17" t="s">
        <v>1608</v>
      </c>
      <c r="C4529" s="17" t="s">
        <v>1609</v>
      </c>
      <c r="D4529" s="17" t="s">
        <v>1610</v>
      </c>
      <c r="E4529" s="17" t="s">
        <v>8876</v>
      </c>
      <c r="G4529" s="20" t="s">
        <v>41</v>
      </c>
      <c r="M4529" s="20" t="s">
        <v>41</v>
      </c>
      <c r="N4529" s="20" t="s">
        <v>41</v>
      </c>
      <c r="O4529" s="20" t="s">
        <v>41</v>
      </c>
      <c r="R4529" s="20" t="s">
        <v>41</v>
      </c>
      <c r="T4529" s="20" t="s">
        <v>41</v>
      </c>
      <c r="U4529" s="20" t="s">
        <v>41</v>
      </c>
      <c r="X4529" s="20" t="s">
        <v>41</v>
      </c>
      <c r="Y4529" s="20" t="s">
        <v>41</v>
      </c>
      <c r="AJ4529" s="20" t="s">
        <v>41</v>
      </c>
      <c r="AQ4529" s="17" t="s">
        <v>44</v>
      </c>
      <c r="AS4529" s="17" t="s">
        <v>8433</v>
      </c>
      <c r="AT4529" s="17" t="s">
        <v>8437</v>
      </c>
      <c r="AU4529" s="17" t="s">
        <v>45</v>
      </c>
      <c r="AW4529" s="17">
        <v>3040565</v>
      </c>
    </row>
    <row r="4530" spans="1:51" ht="30" customHeight="1">
      <c r="A4530" s="17" t="s">
        <v>1608</v>
      </c>
      <c r="C4530" s="17" t="s">
        <v>1609</v>
      </c>
      <c r="D4530" s="17" t="s">
        <v>5121</v>
      </c>
      <c r="E4530" s="17" t="s">
        <v>8876</v>
      </c>
      <c r="H4530" s="20" t="s">
        <v>41</v>
      </c>
      <c r="M4530" s="20" t="s">
        <v>41</v>
      </c>
      <c r="N4530" s="20" t="s">
        <v>41</v>
      </c>
      <c r="P4530" s="20" t="s">
        <v>41</v>
      </c>
      <c r="T4530" s="20" t="s">
        <v>41</v>
      </c>
      <c r="W4530" s="20" t="s">
        <v>40</v>
      </c>
      <c r="Z4530" s="20" t="s">
        <v>41</v>
      </c>
      <c r="AC4530" s="20" t="s">
        <v>41</v>
      </c>
      <c r="AD4530" s="17" t="s">
        <v>8874</v>
      </c>
      <c r="AL4530" s="17">
        <v>68006262</v>
      </c>
      <c r="AS4530" s="17" t="s">
        <v>3285</v>
      </c>
      <c r="AT4530" s="17" t="s">
        <v>3286</v>
      </c>
      <c r="AU4530" s="17" t="s">
        <v>3287</v>
      </c>
      <c r="AW4530" s="17">
        <v>22745773</v>
      </c>
    </row>
    <row r="4531" spans="1:51" ht="30" customHeight="1">
      <c r="A4531" s="17" t="s">
        <v>8205</v>
      </c>
      <c r="C4531" s="17" t="s">
        <v>8206</v>
      </c>
      <c r="D4531" s="17" t="s">
        <v>8207</v>
      </c>
      <c r="E4531" s="17" t="s">
        <v>8876</v>
      </c>
      <c r="H4531" s="20" t="s">
        <v>41</v>
      </c>
      <c r="M4531" s="20" t="s">
        <v>41</v>
      </c>
      <c r="T4531" s="20" t="s">
        <v>41</v>
      </c>
      <c r="V4531" s="20" t="s">
        <v>41</v>
      </c>
      <c r="Y4531" s="20" t="s">
        <v>39</v>
      </c>
      <c r="Z4531" s="20" t="s">
        <v>41</v>
      </c>
      <c r="AA4531" s="20" t="s">
        <v>41</v>
      </c>
      <c r="AJ4531" s="20" t="s">
        <v>41</v>
      </c>
      <c r="AK4531" s="17" t="s">
        <v>30</v>
      </c>
      <c r="AL4531" s="17">
        <v>68006262</v>
      </c>
      <c r="AP4531" s="17" t="s">
        <v>8202</v>
      </c>
      <c r="AQ4531" s="17" t="s">
        <v>8203</v>
      </c>
      <c r="AR4531" s="17" t="s">
        <v>8204</v>
      </c>
      <c r="AS4531" s="17" t="s">
        <v>8432</v>
      </c>
      <c r="AT4531" s="17" t="s">
        <v>8436</v>
      </c>
      <c r="AU4531" s="17" t="s">
        <v>45</v>
      </c>
      <c r="AW4531" s="17">
        <v>19706548</v>
      </c>
    </row>
    <row r="4532" spans="1:51" ht="30" customHeight="1">
      <c r="A4532" s="17" t="s">
        <v>8183</v>
      </c>
      <c r="C4532" s="17" t="s">
        <v>8184</v>
      </c>
      <c r="D4532" s="17" t="s">
        <v>8185</v>
      </c>
      <c r="E4532" s="17" t="s">
        <v>8876</v>
      </c>
      <c r="H4532" s="20" t="s">
        <v>41</v>
      </c>
      <c r="M4532" s="20" t="s">
        <v>41</v>
      </c>
      <c r="N4532" s="20" t="s">
        <v>41</v>
      </c>
      <c r="O4532" s="20" t="s">
        <v>41</v>
      </c>
      <c r="S4532" s="20" t="s">
        <v>41</v>
      </c>
      <c r="AJ4532" s="20" t="s">
        <v>41</v>
      </c>
      <c r="AK4532" s="17" t="s">
        <v>30</v>
      </c>
      <c r="AL4532" s="17">
        <v>68006262</v>
      </c>
      <c r="AP4532" s="17" t="s">
        <v>8093</v>
      </c>
      <c r="AQ4532" s="17" t="s">
        <v>8007</v>
      </c>
      <c r="AR4532" s="17" t="s">
        <v>8094</v>
      </c>
      <c r="AS4532" s="17" t="s">
        <v>8009</v>
      </c>
      <c r="AT4532" s="17" t="s">
        <v>8010</v>
      </c>
      <c r="AU4532" s="17" t="s">
        <v>45</v>
      </c>
      <c r="AW4532" s="17">
        <v>18268500</v>
      </c>
      <c r="AY4532" s="20" t="s">
        <v>41</v>
      </c>
    </row>
    <row r="4533" spans="1:51" ht="30" customHeight="1">
      <c r="A4533" s="17" t="s">
        <v>604</v>
      </c>
      <c r="C4533" s="17" t="s">
        <v>605</v>
      </c>
      <c r="D4533" s="17" t="s">
        <v>606</v>
      </c>
      <c r="E4533" s="17" t="s">
        <v>8876</v>
      </c>
      <c r="G4533" s="20" t="s">
        <v>41</v>
      </c>
      <c r="M4533" s="20" t="s">
        <v>41</v>
      </c>
      <c r="N4533" s="20" t="s">
        <v>41</v>
      </c>
      <c r="O4533" s="20" t="s">
        <v>41</v>
      </c>
      <c r="R4533" s="20" t="s">
        <v>41</v>
      </c>
      <c r="T4533" s="20" t="s">
        <v>41</v>
      </c>
      <c r="U4533" s="20" t="s">
        <v>41</v>
      </c>
      <c r="X4533" s="20" t="s">
        <v>41</v>
      </c>
      <c r="Y4533" s="20" t="s">
        <v>41</v>
      </c>
      <c r="AJ4533" s="20" t="s">
        <v>41</v>
      </c>
      <c r="AQ4533" s="17" t="s">
        <v>44</v>
      </c>
      <c r="AS4533" s="17" t="s">
        <v>8433</v>
      </c>
      <c r="AT4533" s="17" t="s">
        <v>8437</v>
      </c>
      <c r="AU4533" s="17" t="s">
        <v>45</v>
      </c>
      <c r="AW4533" s="17">
        <v>3040565</v>
      </c>
    </row>
    <row r="4534" spans="1:51" ht="30" customHeight="1">
      <c r="A4534" s="17" t="s">
        <v>604</v>
      </c>
      <c r="C4534" s="17" t="s">
        <v>605</v>
      </c>
      <c r="D4534" s="17" t="s">
        <v>6954</v>
      </c>
      <c r="E4534" s="17" t="s">
        <v>8876</v>
      </c>
      <c r="H4534" s="20" t="s">
        <v>41</v>
      </c>
      <c r="M4534" s="20" t="s">
        <v>41</v>
      </c>
      <c r="N4534" s="20" t="s">
        <v>41</v>
      </c>
      <c r="Q4534" s="20" t="s">
        <v>41</v>
      </c>
      <c r="T4534" s="20" t="s">
        <v>41</v>
      </c>
      <c r="U4534" s="20" t="s">
        <v>41</v>
      </c>
      <c r="Z4534" s="20" t="s">
        <v>41</v>
      </c>
      <c r="AC4534" s="20" t="s">
        <v>41</v>
      </c>
      <c r="AD4534" s="17" t="s">
        <v>8874</v>
      </c>
      <c r="AL4534" s="17">
        <v>68006262</v>
      </c>
      <c r="AP4534" s="17" t="s">
        <v>6750</v>
      </c>
      <c r="AQ4534" s="17" t="s">
        <v>44</v>
      </c>
      <c r="AS4534" s="17" t="s">
        <v>6751</v>
      </c>
      <c r="AT4534" s="17" t="s">
        <v>6752</v>
      </c>
      <c r="AU4534" s="17" t="s">
        <v>45</v>
      </c>
      <c r="AW4534" s="17">
        <v>19370153</v>
      </c>
    </row>
    <row r="4535" spans="1:51" ht="30" customHeight="1">
      <c r="A4535" s="17" t="s">
        <v>2019</v>
      </c>
      <c r="C4535" s="17" t="s">
        <v>2020</v>
      </c>
      <c r="D4535" s="17" t="s">
        <v>2021</v>
      </c>
      <c r="E4535" s="17" t="s">
        <v>8876</v>
      </c>
      <c r="G4535" s="20" t="s">
        <v>41</v>
      </c>
      <c r="M4535" s="20" t="s">
        <v>41</v>
      </c>
      <c r="N4535" s="20" t="s">
        <v>41</v>
      </c>
      <c r="O4535" s="20" t="s">
        <v>41</v>
      </c>
      <c r="R4535" s="20" t="s">
        <v>41</v>
      </c>
      <c r="T4535" s="20" t="s">
        <v>41</v>
      </c>
      <c r="U4535" s="20" t="s">
        <v>41</v>
      </c>
      <c r="X4535" s="20" t="s">
        <v>41</v>
      </c>
      <c r="Y4535" s="20" t="s">
        <v>41</v>
      </c>
      <c r="AJ4535" s="20" t="s">
        <v>41</v>
      </c>
      <c r="AQ4535" s="17" t="s">
        <v>44</v>
      </c>
      <c r="AS4535" s="17" t="s">
        <v>8433</v>
      </c>
      <c r="AT4535" s="17" t="s">
        <v>8437</v>
      </c>
      <c r="AU4535" s="17" t="s">
        <v>45</v>
      </c>
      <c r="AW4535" s="17">
        <v>3040565</v>
      </c>
    </row>
    <row r="4536" spans="1:51" ht="30" customHeight="1">
      <c r="A4536" s="17" t="s">
        <v>2019</v>
      </c>
      <c r="C4536" s="17" t="s">
        <v>2020</v>
      </c>
      <c r="D4536" s="17" t="s">
        <v>7497</v>
      </c>
      <c r="E4536" s="17" t="s">
        <v>8876</v>
      </c>
      <c r="H4536" s="20" t="s">
        <v>41</v>
      </c>
      <c r="M4536" s="20" t="s">
        <v>41</v>
      </c>
      <c r="N4536" s="20" t="s">
        <v>41</v>
      </c>
      <c r="Q4536" s="20" t="s">
        <v>41</v>
      </c>
      <c r="T4536" s="20" t="s">
        <v>41</v>
      </c>
      <c r="U4536" s="20" t="s">
        <v>41</v>
      </c>
      <c r="Z4536" s="20" t="s">
        <v>41</v>
      </c>
      <c r="AC4536" s="20" t="s">
        <v>41</v>
      </c>
      <c r="AD4536" s="17" t="s">
        <v>8874</v>
      </c>
      <c r="AL4536" s="17">
        <v>68006262</v>
      </c>
      <c r="AP4536" s="17" t="s">
        <v>6750</v>
      </c>
      <c r="AQ4536" s="17" t="s">
        <v>44</v>
      </c>
      <c r="AS4536" s="17" t="s">
        <v>6751</v>
      </c>
      <c r="AT4536" s="17" t="s">
        <v>6752</v>
      </c>
      <c r="AU4536" s="17" t="s">
        <v>45</v>
      </c>
      <c r="AW4536" s="17">
        <v>19370153</v>
      </c>
    </row>
    <row r="4537" spans="1:51" ht="30" customHeight="1">
      <c r="A4537" s="17" t="s">
        <v>7989</v>
      </c>
      <c r="C4537" s="17" t="s">
        <v>7990</v>
      </c>
      <c r="D4537" s="17" t="s">
        <v>7991</v>
      </c>
      <c r="E4537" s="17" t="s">
        <v>8876</v>
      </c>
      <c r="H4537" s="20" t="s">
        <v>41</v>
      </c>
      <c r="M4537" s="20" t="s">
        <v>41</v>
      </c>
      <c r="N4537" s="20" t="s">
        <v>41</v>
      </c>
      <c r="Q4537" s="20" t="s">
        <v>41</v>
      </c>
      <c r="T4537" s="20" t="s">
        <v>41</v>
      </c>
      <c r="U4537" s="20" t="s">
        <v>41</v>
      </c>
      <c r="Z4537" s="20" t="s">
        <v>41</v>
      </c>
      <c r="AC4537" s="20" t="s">
        <v>41</v>
      </c>
      <c r="AD4537" s="17" t="s">
        <v>8874</v>
      </c>
      <c r="AL4537" s="17">
        <v>68006262</v>
      </c>
      <c r="AP4537" s="17" t="s">
        <v>6750</v>
      </c>
      <c r="AQ4537" s="17" t="s">
        <v>44</v>
      </c>
      <c r="AS4537" s="17" t="s">
        <v>6751</v>
      </c>
      <c r="AT4537" s="17" t="s">
        <v>6752</v>
      </c>
      <c r="AU4537" s="17" t="s">
        <v>45</v>
      </c>
      <c r="AW4537" s="17">
        <v>19370153</v>
      </c>
    </row>
    <row r="4538" spans="1:51" ht="30" customHeight="1">
      <c r="A4538" s="17" t="s">
        <v>838</v>
      </c>
      <c r="C4538" s="17" t="s">
        <v>839</v>
      </c>
      <c r="D4538" s="17" t="s">
        <v>840</v>
      </c>
      <c r="E4538" s="17" t="s">
        <v>8876</v>
      </c>
      <c r="G4538" s="20" t="s">
        <v>41</v>
      </c>
      <c r="M4538" s="20" t="s">
        <v>41</v>
      </c>
      <c r="N4538" s="20" t="s">
        <v>41</v>
      </c>
      <c r="O4538" s="20" t="s">
        <v>41</v>
      </c>
      <c r="R4538" s="20" t="s">
        <v>41</v>
      </c>
      <c r="T4538" s="20" t="s">
        <v>41</v>
      </c>
      <c r="U4538" s="20" t="s">
        <v>41</v>
      </c>
      <c r="X4538" s="20" t="s">
        <v>41</v>
      </c>
      <c r="Y4538" s="20" t="s">
        <v>41</v>
      </c>
      <c r="AJ4538" s="20" t="s">
        <v>41</v>
      </c>
      <c r="AQ4538" s="17" t="s">
        <v>44</v>
      </c>
      <c r="AS4538" s="17" t="s">
        <v>8433</v>
      </c>
      <c r="AT4538" s="17" t="s">
        <v>8437</v>
      </c>
      <c r="AU4538" s="17" t="s">
        <v>45</v>
      </c>
      <c r="AW4538" s="17">
        <v>3040565</v>
      </c>
    </row>
    <row r="4539" spans="1:51" ht="30" customHeight="1">
      <c r="A4539" s="17" t="s">
        <v>8277</v>
      </c>
      <c r="C4539" s="17" t="s">
        <v>8278</v>
      </c>
      <c r="D4539" s="17" t="s">
        <v>8279</v>
      </c>
      <c r="E4539" s="17" t="s">
        <v>8876</v>
      </c>
      <c r="H4539" s="20" t="s">
        <v>41</v>
      </c>
      <c r="M4539" s="20" t="s">
        <v>41</v>
      </c>
      <c r="T4539" s="20" t="s">
        <v>41</v>
      </c>
      <c r="V4539" s="20" t="s">
        <v>41</v>
      </c>
      <c r="Y4539" s="20" t="s">
        <v>39</v>
      </c>
      <c r="Z4539" s="20" t="s">
        <v>41</v>
      </c>
      <c r="AA4539" s="20" t="s">
        <v>41</v>
      </c>
      <c r="AJ4539" s="20" t="s">
        <v>41</v>
      </c>
      <c r="AK4539" s="17" t="s">
        <v>30</v>
      </c>
      <c r="AL4539" s="17">
        <v>68006262</v>
      </c>
      <c r="AP4539" s="17" t="s">
        <v>8202</v>
      </c>
      <c r="AQ4539" s="17" t="s">
        <v>8203</v>
      </c>
      <c r="AR4539" s="17" t="s">
        <v>8204</v>
      </c>
      <c r="AS4539" s="17" t="s">
        <v>8432</v>
      </c>
      <c r="AT4539" s="17" t="s">
        <v>8436</v>
      </c>
      <c r="AU4539" s="17" t="s">
        <v>45</v>
      </c>
      <c r="AW4539" s="17">
        <v>19706548</v>
      </c>
    </row>
    <row r="4540" spans="1:51" ht="30" customHeight="1">
      <c r="A4540" s="17" t="s">
        <v>7498</v>
      </c>
      <c r="C4540" s="17" t="s">
        <v>7499</v>
      </c>
      <c r="D4540" s="17" t="s">
        <v>7500</v>
      </c>
      <c r="E4540" s="17" t="s">
        <v>8876</v>
      </c>
      <c r="H4540" s="20" t="s">
        <v>41</v>
      </c>
      <c r="M4540" s="20" t="s">
        <v>41</v>
      </c>
      <c r="N4540" s="20" t="s">
        <v>41</v>
      </c>
      <c r="Q4540" s="20" t="s">
        <v>41</v>
      </c>
      <c r="T4540" s="20" t="s">
        <v>41</v>
      </c>
      <c r="U4540" s="20" t="s">
        <v>41</v>
      </c>
      <c r="Z4540" s="20" t="s">
        <v>41</v>
      </c>
      <c r="AC4540" s="20" t="s">
        <v>41</v>
      </c>
      <c r="AD4540" s="17" t="s">
        <v>8874</v>
      </c>
      <c r="AL4540" s="17">
        <v>68006262</v>
      </c>
      <c r="AP4540" s="17" t="s">
        <v>6750</v>
      </c>
      <c r="AQ4540" s="17" t="s">
        <v>44</v>
      </c>
      <c r="AS4540" s="17" t="s">
        <v>6751</v>
      </c>
      <c r="AT4540" s="17" t="s">
        <v>6752</v>
      </c>
      <c r="AU4540" s="17" t="s">
        <v>45</v>
      </c>
      <c r="AW4540" s="17">
        <v>19370153</v>
      </c>
    </row>
    <row r="4541" spans="1:51" ht="30" customHeight="1">
      <c r="A4541" s="17" t="s">
        <v>6229</v>
      </c>
      <c r="C4541" s="17" t="s">
        <v>6230</v>
      </c>
      <c r="D4541" s="17" t="s">
        <v>6231</v>
      </c>
      <c r="E4541" s="17" t="s">
        <v>8876</v>
      </c>
      <c r="H4541" s="20" t="s">
        <v>41</v>
      </c>
      <c r="M4541" s="20" t="s">
        <v>41</v>
      </c>
      <c r="N4541" s="20" t="s">
        <v>41</v>
      </c>
      <c r="P4541" s="20" t="s">
        <v>41</v>
      </c>
      <c r="W4541" s="20" t="s">
        <v>39</v>
      </c>
      <c r="Z4541" s="20" t="s">
        <v>41</v>
      </c>
      <c r="AC4541" s="20" t="s">
        <v>41</v>
      </c>
      <c r="AD4541" s="17" t="s">
        <v>8874</v>
      </c>
      <c r="AL4541" s="17">
        <v>68006262</v>
      </c>
      <c r="AS4541" s="17" t="s">
        <v>3285</v>
      </c>
      <c r="AT4541" s="17" t="s">
        <v>3286</v>
      </c>
      <c r="AU4541" s="17" t="s">
        <v>3287</v>
      </c>
      <c r="AW4541" s="17">
        <v>22745773</v>
      </c>
    </row>
    <row r="4542" spans="1:51" ht="30" customHeight="1">
      <c r="A4542" s="17" t="s">
        <v>1180</v>
      </c>
      <c r="C4542" s="17" t="s">
        <v>1181</v>
      </c>
      <c r="D4542" s="17" t="s">
        <v>1182</v>
      </c>
      <c r="E4542" s="17" t="s">
        <v>8876</v>
      </c>
      <c r="G4542" s="20" t="s">
        <v>41</v>
      </c>
      <c r="M4542" s="20" t="s">
        <v>41</v>
      </c>
      <c r="N4542" s="20" t="s">
        <v>41</v>
      </c>
      <c r="O4542" s="20" t="s">
        <v>41</v>
      </c>
      <c r="R4542" s="20" t="s">
        <v>41</v>
      </c>
      <c r="T4542" s="20" t="s">
        <v>41</v>
      </c>
      <c r="U4542" s="20" t="s">
        <v>41</v>
      </c>
      <c r="X4542" s="20" t="s">
        <v>41</v>
      </c>
      <c r="Y4542" s="20" t="s">
        <v>41</v>
      </c>
      <c r="AJ4542" s="20" t="s">
        <v>41</v>
      </c>
      <c r="AQ4542" s="17" t="s">
        <v>44</v>
      </c>
      <c r="AS4542" s="17" t="s">
        <v>8433</v>
      </c>
      <c r="AT4542" s="17" t="s">
        <v>8437</v>
      </c>
      <c r="AU4542" s="17" t="s">
        <v>45</v>
      </c>
      <c r="AW4542" s="17">
        <v>3040565</v>
      </c>
    </row>
    <row r="4543" spans="1:51" ht="30" customHeight="1">
      <c r="A4543" s="17" t="s">
        <v>1195</v>
      </c>
      <c r="C4543" s="17" t="s">
        <v>1196</v>
      </c>
      <c r="D4543" s="17" t="s">
        <v>1197</v>
      </c>
      <c r="E4543" s="17" t="s">
        <v>8876</v>
      </c>
      <c r="G4543" s="20" t="s">
        <v>41</v>
      </c>
      <c r="M4543" s="20" t="s">
        <v>41</v>
      </c>
      <c r="N4543" s="20" t="s">
        <v>41</v>
      </c>
      <c r="O4543" s="20" t="s">
        <v>41</v>
      </c>
      <c r="R4543" s="20" t="s">
        <v>41</v>
      </c>
      <c r="T4543" s="20" t="s">
        <v>41</v>
      </c>
      <c r="U4543" s="20" t="s">
        <v>41</v>
      </c>
      <c r="X4543" s="20" t="s">
        <v>41</v>
      </c>
      <c r="Y4543" s="20" t="s">
        <v>41</v>
      </c>
      <c r="AJ4543" s="20" t="s">
        <v>41</v>
      </c>
      <c r="AQ4543" s="17" t="s">
        <v>44</v>
      </c>
      <c r="AS4543" s="17" t="s">
        <v>8433</v>
      </c>
      <c r="AT4543" s="17" t="s">
        <v>8437</v>
      </c>
      <c r="AU4543" s="17" t="s">
        <v>45</v>
      </c>
      <c r="AW4543" s="17">
        <v>3040565</v>
      </c>
    </row>
    <row r="4544" spans="1:51" ht="30" customHeight="1">
      <c r="A4544" s="17" t="s">
        <v>6345</v>
      </c>
      <c r="C4544" s="17" t="s">
        <v>6346</v>
      </c>
      <c r="D4544" s="17" t="s">
        <v>6347</v>
      </c>
      <c r="E4544" s="17" t="s">
        <v>8876</v>
      </c>
      <c r="H4544" s="20" t="s">
        <v>41</v>
      </c>
      <c r="M4544" s="20" t="s">
        <v>41</v>
      </c>
      <c r="N4544" s="20" t="s">
        <v>41</v>
      </c>
      <c r="P4544" s="20" t="s">
        <v>41</v>
      </c>
      <c r="Z4544" s="20" t="s">
        <v>41</v>
      </c>
      <c r="AC4544" s="20" t="s">
        <v>41</v>
      </c>
      <c r="AD4544" s="17" t="s">
        <v>8874</v>
      </c>
      <c r="AL4544" s="17">
        <v>68006262</v>
      </c>
      <c r="AS4544" s="17" t="s">
        <v>3285</v>
      </c>
      <c r="AT4544" s="17" t="s">
        <v>3286</v>
      </c>
      <c r="AU4544" s="17" t="s">
        <v>3287</v>
      </c>
      <c r="AW4544" s="17">
        <v>22745773</v>
      </c>
    </row>
    <row r="4545" spans="1:51" ht="30" customHeight="1">
      <c r="A4545" s="17" t="s">
        <v>5943</v>
      </c>
      <c r="C4545" s="17" t="s">
        <v>5944</v>
      </c>
      <c r="D4545" s="17" t="s">
        <v>5945</v>
      </c>
      <c r="E4545" s="17" t="s">
        <v>8876</v>
      </c>
      <c r="H4545" s="20" t="s">
        <v>41</v>
      </c>
      <c r="M4545" s="20" t="s">
        <v>41</v>
      </c>
      <c r="N4545" s="20" t="s">
        <v>41</v>
      </c>
      <c r="P4545" s="20" t="s">
        <v>41</v>
      </c>
      <c r="W4545" s="20" t="s">
        <v>39</v>
      </c>
      <c r="Z4545" s="20" t="s">
        <v>41</v>
      </c>
      <c r="AC4545" s="20" t="s">
        <v>41</v>
      </c>
      <c r="AD4545" s="17" t="s">
        <v>8874</v>
      </c>
      <c r="AL4545" s="17">
        <v>68006262</v>
      </c>
      <c r="AS4545" s="17" t="s">
        <v>3285</v>
      </c>
      <c r="AT4545" s="17" t="s">
        <v>3286</v>
      </c>
      <c r="AU4545" s="17" t="s">
        <v>3287</v>
      </c>
      <c r="AW4545" s="17">
        <v>22745773</v>
      </c>
      <c r="AY4545" s="20" t="s">
        <v>41</v>
      </c>
    </row>
    <row r="4546" spans="1:51" ht="30" customHeight="1">
      <c r="A4546" s="17" t="s">
        <v>5943</v>
      </c>
      <c r="C4546" s="17" t="s">
        <v>5944</v>
      </c>
      <c r="D4546" s="17" t="s">
        <v>5945</v>
      </c>
      <c r="E4546" s="17" t="s">
        <v>8876</v>
      </c>
      <c r="H4546" s="20" t="s">
        <v>41</v>
      </c>
      <c r="M4546" s="20" t="s">
        <v>41</v>
      </c>
      <c r="N4546" s="20" t="s">
        <v>41</v>
      </c>
      <c r="O4546" s="20" t="s">
        <v>41</v>
      </c>
      <c r="S4546" s="20" t="s">
        <v>41</v>
      </c>
      <c r="AJ4546" s="20" t="s">
        <v>41</v>
      </c>
      <c r="AK4546" s="17" t="s">
        <v>30</v>
      </c>
      <c r="AL4546" s="17">
        <v>68006262</v>
      </c>
      <c r="AP4546" s="17" t="s">
        <v>8093</v>
      </c>
      <c r="AQ4546" s="17" t="s">
        <v>8007</v>
      </c>
      <c r="AR4546" s="17" t="s">
        <v>8094</v>
      </c>
      <c r="AS4546" s="17" t="s">
        <v>8009</v>
      </c>
      <c r="AT4546" s="17" t="s">
        <v>8010</v>
      </c>
      <c r="AU4546" s="17" t="s">
        <v>45</v>
      </c>
      <c r="AW4546" s="17">
        <v>18268500</v>
      </c>
      <c r="AY4546" s="20" t="s">
        <v>41</v>
      </c>
    </row>
    <row r="4547" spans="1:51" ht="30" customHeight="1">
      <c r="A4547" s="17" t="s">
        <v>7837</v>
      </c>
      <c r="C4547" s="17" t="s">
        <v>7838</v>
      </c>
      <c r="D4547" s="17" t="s">
        <v>7839</v>
      </c>
      <c r="E4547" s="17" t="s">
        <v>8876</v>
      </c>
      <c r="H4547" s="20" t="s">
        <v>41</v>
      </c>
      <c r="M4547" s="20" t="s">
        <v>41</v>
      </c>
      <c r="N4547" s="20" t="s">
        <v>41</v>
      </c>
      <c r="Q4547" s="20" t="s">
        <v>41</v>
      </c>
      <c r="T4547" s="20" t="s">
        <v>41</v>
      </c>
      <c r="U4547" s="20" t="s">
        <v>41</v>
      </c>
      <c r="Z4547" s="20" t="s">
        <v>41</v>
      </c>
      <c r="AC4547" s="20" t="s">
        <v>41</v>
      </c>
      <c r="AD4547" s="17" t="s">
        <v>8874</v>
      </c>
      <c r="AL4547" s="17">
        <v>68006262</v>
      </c>
      <c r="AP4547" s="17" t="s">
        <v>6750</v>
      </c>
      <c r="AQ4547" s="17" t="s">
        <v>44</v>
      </c>
      <c r="AS4547" s="17" t="s">
        <v>6751</v>
      </c>
      <c r="AT4547" s="17" t="s">
        <v>6752</v>
      </c>
      <c r="AU4547" s="17" t="s">
        <v>45</v>
      </c>
      <c r="AW4547" s="17">
        <v>19370153</v>
      </c>
    </row>
    <row r="4548" spans="1:51" ht="30" customHeight="1">
      <c r="A4548" s="17" t="s">
        <v>4505</v>
      </c>
      <c r="C4548" s="17" t="s">
        <v>4506</v>
      </c>
      <c r="D4548" s="17" t="s">
        <v>4507</v>
      </c>
      <c r="E4548" s="17" t="s">
        <v>8876</v>
      </c>
      <c r="H4548" s="20" t="s">
        <v>41</v>
      </c>
      <c r="M4548" s="20" t="s">
        <v>41</v>
      </c>
      <c r="N4548" s="20" t="s">
        <v>41</v>
      </c>
      <c r="P4548" s="20" t="s">
        <v>41</v>
      </c>
      <c r="W4548" s="20" t="s">
        <v>39</v>
      </c>
      <c r="Z4548" s="20" t="s">
        <v>41</v>
      </c>
      <c r="AC4548" s="20" t="s">
        <v>41</v>
      </c>
      <c r="AD4548" s="17" t="s">
        <v>8874</v>
      </c>
      <c r="AL4548" s="17">
        <v>68006262</v>
      </c>
      <c r="AS4548" s="17" t="s">
        <v>3285</v>
      </c>
      <c r="AT4548" s="17" t="s">
        <v>3286</v>
      </c>
      <c r="AU4548" s="17" t="s">
        <v>3287</v>
      </c>
      <c r="AW4548" s="17">
        <v>22745773</v>
      </c>
    </row>
    <row r="4549" spans="1:51" ht="30" customHeight="1">
      <c r="A4549" s="17" t="s">
        <v>8211</v>
      </c>
      <c r="C4549" s="17" t="s">
        <v>8212</v>
      </c>
      <c r="D4549" s="17" t="s">
        <v>8213</v>
      </c>
      <c r="E4549" s="17" t="s">
        <v>8876</v>
      </c>
      <c r="H4549" s="20" t="s">
        <v>41</v>
      </c>
      <c r="M4549" s="20" t="s">
        <v>41</v>
      </c>
      <c r="T4549" s="20" t="s">
        <v>41</v>
      </c>
      <c r="V4549" s="20" t="s">
        <v>41</v>
      </c>
      <c r="Y4549" s="20" t="s">
        <v>39</v>
      </c>
      <c r="Z4549" s="20" t="s">
        <v>41</v>
      </c>
      <c r="AA4549" s="20" t="s">
        <v>41</v>
      </c>
      <c r="AJ4549" s="20" t="s">
        <v>41</v>
      </c>
      <c r="AK4549" s="17" t="s">
        <v>30</v>
      </c>
      <c r="AL4549" s="17">
        <v>68006262</v>
      </c>
      <c r="AP4549" s="17" t="s">
        <v>8202</v>
      </c>
      <c r="AQ4549" s="17" t="s">
        <v>8203</v>
      </c>
      <c r="AR4549" s="17" t="s">
        <v>8204</v>
      </c>
      <c r="AS4549" s="17" t="s">
        <v>8432</v>
      </c>
      <c r="AT4549" s="17" t="s">
        <v>8436</v>
      </c>
      <c r="AU4549" s="17" t="s">
        <v>45</v>
      </c>
      <c r="AW4549" s="17">
        <v>19706548</v>
      </c>
      <c r="AY4549" s="20" t="s">
        <v>41</v>
      </c>
    </row>
    <row r="4550" spans="1:51" ht="30" customHeight="1">
      <c r="A4550" s="17" t="s">
        <v>5982</v>
      </c>
      <c r="C4550" s="17" t="s">
        <v>5983</v>
      </c>
      <c r="D4550" s="17" t="s">
        <v>5984</v>
      </c>
      <c r="E4550" s="17" t="s">
        <v>8876</v>
      </c>
      <c r="H4550" s="20" t="s">
        <v>41</v>
      </c>
      <c r="M4550" s="20" t="s">
        <v>41</v>
      </c>
      <c r="N4550" s="20" t="s">
        <v>41</v>
      </c>
      <c r="P4550" s="20" t="s">
        <v>41</v>
      </c>
      <c r="W4550" s="20" t="s">
        <v>39</v>
      </c>
      <c r="Z4550" s="20" t="s">
        <v>41</v>
      </c>
      <c r="AC4550" s="20" t="s">
        <v>41</v>
      </c>
      <c r="AD4550" s="17" t="s">
        <v>8874</v>
      </c>
      <c r="AL4550" s="17">
        <v>68006262</v>
      </c>
      <c r="AS4550" s="17" t="s">
        <v>3285</v>
      </c>
      <c r="AT4550" s="17" t="s">
        <v>3286</v>
      </c>
      <c r="AU4550" s="17" t="s">
        <v>3287</v>
      </c>
      <c r="AW4550" s="17">
        <v>22745773</v>
      </c>
    </row>
    <row r="4551" spans="1:51" ht="30" customHeight="1">
      <c r="A4551" s="17" t="s">
        <v>2247</v>
      </c>
      <c r="C4551" s="17" t="s">
        <v>2248</v>
      </c>
      <c r="D4551" s="17" t="s">
        <v>2249</v>
      </c>
      <c r="E4551" s="17" t="s">
        <v>8876</v>
      </c>
      <c r="G4551" s="20" t="s">
        <v>41</v>
      </c>
      <c r="M4551" s="20" t="s">
        <v>41</v>
      </c>
      <c r="N4551" s="20" t="s">
        <v>41</v>
      </c>
      <c r="O4551" s="20" t="s">
        <v>41</v>
      </c>
      <c r="R4551" s="20" t="s">
        <v>41</v>
      </c>
      <c r="T4551" s="20" t="s">
        <v>41</v>
      </c>
      <c r="U4551" s="20" t="s">
        <v>41</v>
      </c>
      <c r="X4551" s="20" t="s">
        <v>41</v>
      </c>
      <c r="Y4551" s="20" t="s">
        <v>41</v>
      </c>
      <c r="AJ4551" s="20" t="s">
        <v>41</v>
      </c>
      <c r="AQ4551" s="17" t="s">
        <v>44</v>
      </c>
      <c r="AS4551" s="17" t="s">
        <v>8433</v>
      </c>
      <c r="AT4551" s="17" t="s">
        <v>8437</v>
      </c>
      <c r="AU4551" s="17" t="s">
        <v>45</v>
      </c>
      <c r="AW4551" s="17">
        <v>3040565</v>
      </c>
      <c r="AY4551" s="20" t="s">
        <v>41</v>
      </c>
    </row>
    <row r="4552" spans="1:51" ht="30" customHeight="1">
      <c r="A4552" s="17" t="s">
        <v>2247</v>
      </c>
      <c r="C4552" s="17" t="s">
        <v>2248</v>
      </c>
      <c r="D4552" s="17" t="s">
        <v>5933</v>
      </c>
      <c r="E4552" s="17" t="s">
        <v>8876</v>
      </c>
      <c r="H4552" s="20" t="s">
        <v>41</v>
      </c>
      <c r="M4552" s="20" t="s">
        <v>41</v>
      </c>
      <c r="N4552" s="20" t="s">
        <v>41</v>
      </c>
      <c r="P4552" s="20" t="s">
        <v>41</v>
      </c>
      <c r="W4552" s="20" t="s">
        <v>39</v>
      </c>
      <c r="Z4552" s="20" t="s">
        <v>41</v>
      </c>
      <c r="AC4552" s="20" t="s">
        <v>41</v>
      </c>
      <c r="AD4552" s="17" t="s">
        <v>8874</v>
      </c>
      <c r="AL4552" s="17">
        <v>68006262</v>
      </c>
      <c r="AS4552" s="17" t="s">
        <v>3285</v>
      </c>
      <c r="AT4552" s="17" t="s">
        <v>3286</v>
      </c>
      <c r="AU4552" s="17" t="s">
        <v>3287</v>
      </c>
      <c r="AW4552" s="17">
        <v>22745773</v>
      </c>
      <c r="AY4552" s="20" t="s">
        <v>41</v>
      </c>
    </row>
    <row r="4553" spans="1:51" ht="30" customHeight="1">
      <c r="A4553" s="17" t="s">
        <v>2013</v>
      </c>
      <c r="C4553" s="17" t="s">
        <v>2014</v>
      </c>
      <c r="D4553" s="17" t="s">
        <v>2015</v>
      </c>
      <c r="E4553" s="17" t="s">
        <v>8876</v>
      </c>
      <c r="G4553" s="20" t="s">
        <v>41</v>
      </c>
      <c r="M4553" s="20" t="s">
        <v>41</v>
      </c>
      <c r="N4553" s="20" t="s">
        <v>41</v>
      </c>
      <c r="O4553" s="20" t="s">
        <v>41</v>
      </c>
      <c r="R4553" s="20" t="s">
        <v>41</v>
      </c>
      <c r="T4553" s="20" t="s">
        <v>41</v>
      </c>
      <c r="U4553" s="20" t="s">
        <v>41</v>
      </c>
      <c r="X4553" s="20" t="s">
        <v>41</v>
      </c>
      <c r="Y4553" s="20" t="s">
        <v>41</v>
      </c>
      <c r="AJ4553" s="20" t="s">
        <v>41</v>
      </c>
      <c r="AQ4553" s="17" t="s">
        <v>44</v>
      </c>
      <c r="AS4553" s="17" t="s">
        <v>8433</v>
      </c>
      <c r="AT4553" s="17" t="s">
        <v>8437</v>
      </c>
      <c r="AU4553" s="17" t="s">
        <v>45</v>
      </c>
      <c r="AW4553" s="17">
        <v>3040565</v>
      </c>
    </row>
    <row r="4554" spans="1:51" ht="30" customHeight="1">
      <c r="A4554" s="17" t="s">
        <v>2013</v>
      </c>
      <c r="C4554" s="17" t="s">
        <v>2014</v>
      </c>
      <c r="D4554" s="17" t="s">
        <v>5718</v>
      </c>
      <c r="E4554" s="17" t="s">
        <v>8876</v>
      </c>
      <c r="H4554" s="20" t="s">
        <v>41</v>
      </c>
      <c r="M4554" s="20" t="s">
        <v>41</v>
      </c>
      <c r="N4554" s="20" t="s">
        <v>41</v>
      </c>
      <c r="P4554" s="20" t="s">
        <v>41</v>
      </c>
      <c r="T4554" s="20" t="s">
        <v>41</v>
      </c>
      <c r="W4554" s="20" t="s">
        <v>40</v>
      </c>
      <c r="Z4554" s="20" t="s">
        <v>41</v>
      </c>
      <c r="AC4554" s="20" t="s">
        <v>41</v>
      </c>
      <c r="AD4554" s="17" t="s">
        <v>8874</v>
      </c>
      <c r="AL4554" s="17">
        <v>68006262</v>
      </c>
      <c r="AS4554" s="17" t="s">
        <v>3285</v>
      </c>
      <c r="AT4554" s="17" t="s">
        <v>3286</v>
      </c>
      <c r="AU4554" s="17" t="s">
        <v>3287</v>
      </c>
      <c r="AW4554" s="17">
        <v>22745773</v>
      </c>
    </row>
    <row r="4555" spans="1:51" ht="30" customHeight="1">
      <c r="A4555" s="17" t="s">
        <v>5872</v>
      </c>
      <c r="C4555" s="17" t="s">
        <v>5873</v>
      </c>
      <c r="D4555" s="17" t="s">
        <v>5874</v>
      </c>
      <c r="E4555" s="17" t="s">
        <v>8876</v>
      </c>
      <c r="H4555" s="20" t="s">
        <v>41</v>
      </c>
      <c r="M4555" s="20" t="s">
        <v>41</v>
      </c>
      <c r="N4555" s="20" t="s">
        <v>41</v>
      </c>
      <c r="P4555" s="20" t="s">
        <v>41</v>
      </c>
      <c r="W4555" s="20" t="s">
        <v>39</v>
      </c>
      <c r="Z4555" s="20" t="s">
        <v>41</v>
      </c>
      <c r="AC4555" s="20" t="s">
        <v>41</v>
      </c>
      <c r="AD4555" s="17" t="s">
        <v>8874</v>
      </c>
      <c r="AL4555" s="17">
        <v>68006262</v>
      </c>
      <c r="AS4555" s="17" t="s">
        <v>3285</v>
      </c>
      <c r="AT4555" s="17" t="s">
        <v>3286</v>
      </c>
      <c r="AU4555" s="17" t="s">
        <v>3287</v>
      </c>
      <c r="AW4555" s="17">
        <v>22745773</v>
      </c>
    </row>
    <row r="4556" spans="1:51" ht="30" customHeight="1">
      <c r="A4556" s="17" t="s">
        <v>2082</v>
      </c>
      <c r="C4556" s="17" t="s">
        <v>2083</v>
      </c>
      <c r="D4556" s="17" t="s">
        <v>2084</v>
      </c>
      <c r="E4556" s="17" t="s">
        <v>8876</v>
      </c>
      <c r="G4556" s="20" t="s">
        <v>41</v>
      </c>
      <c r="M4556" s="20" t="s">
        <v>41</v>
      </c>
      <c r="N4556" s="20" t="s">
        <v>41</v>
      </c>
      <c r="O4556" s="20" t="s">
        <v>41</v>
      </c>
      <c r="R4556" s="20" t="s">
        <v>41</v>
      </c>
      <c r="T4556" s="20" t="s">
        <v>41</v>
      </c>
      <c r="U4556" s="20" t="s">
        <v>41</v>
      </c>
      <c r="X4556" s="20" t="s">
        <v>41</v>
      </c>
      <c r="Y4556" s="20" t="s">
        <v>41</v>
      </c>
      <c r="AJ4556" s="20" t="s">
        <v>41</v>
      </c>
      <c r="AQ4556" s="17" t="s">
        <v>44</v>
      </c>
      <c r="AS4556" s="17" t="s">
        <v>8433</v>
      </c>
      <c r="AT4556" s="17" t="s">
        <v>8437</v>
      </c>
      <c r="AU4556" s="17" t="s">
        <v>45</v>
      </c>
      <c r="AW4556" s="17">
        <v>3040565</v>
      </c>
    </row>
    <row r="4557" spans="1:51" ht="30" customHeight="1">
      <c r="A4557" s="17" t="s">
        <v>2082</v>
      </c>
      <c r="C4557" s="17" t="s">
        <v>7007</v>
      </c>
      <c r="D4557" s="17" t="s">
        <v>7008</v>
      </c>
      <c r="E4557" s="17" t="s">
        <v>8876</v>
      </c>
      <c r="H4557" s="20" t="s">
        <v>41</v>
      </c>
      <c r="M4557" s="20" t="s">
        <v>41</v>
      </c>
      <c r="N4557" s="20" t="s">
        <v>41</v>
      </c>
      <c r="Q4557" s="20" t="s">
        <v>41</v>
      </c>
      <c r="T4557" s="20" t="s">
        <v>41</v>
      </c>
      <c r="U4557" s="20" t="s">
        <v>41</v>
      </c>
      <c r="Z4557" s="20" t="s">
        <v>41</v>
      </c>
      <c r="AC4557" s="20" t="s">
        <v>41</v>
      </c>
      <c r="AD4557" s="17" t="s">
        <v>8874</v>
      </c>
      <c r="AL4557" s="17">
        <v>68006262</v>
      </c>
      <c r="AP4557" s="17" t="s">
        <v>6750</v>
      </c>
      <c r="AQ4557" s="17" t="s">
        <v>44</v>
      </c>
      <c r="AS4557" s="17" t="s">
        <v>6751</v>
      </c>
      <c r="AT4557" s="17" t="s">
        <v>6752</v>
      </c>
      <c r="AU4557" s="17" t="s">
        <v>45</v>
      </c>
      <c r="AW4557" s="17">
        <v>19370153</v>
      </c>
    </row>
    <row r="4558" spans="1:51" ht="30" customHeight="1">
      <c r="A4558" s="17" t="s">
        <v>3716</v>
      </c>
      <c r="C4558" s="17" t="s">
        <v>3717</v>
      </c>
      <c r="D4558" s="17" t="s">
        <v>3718</v>
      </c>
      <c r="E4558" s="17" t="s">
        <v>8876</v>
      </c>
      <c r="H4558" s="20" t="s">
        <v>41</v>
      </c>
      <c r="M4558" s="20" t="s">
        <v>41</v>
      </c>
      <c r="N4558" s="20" t="s">
        <v>41</v>
      </c>
      <c r="P4558" s="20" t="s">
        <v>41</v>
      </c>
      <c r="T4558" s="20" t="s">
        <v>41</v>
      </c>
      <c r="W4558" s="20" t="s">
        <v>40</v>
      </c>
      <c r="Z4558" s="20" t="s">
        <v>41</v>
      </c>
      <c r="AC4558" s="20" t="s">
        <v>41</v>
      </c>
      <c r="AD4558" s="17" t="s">
        <v>8874</v>
      </c>
      <c r="AL4558" s="17">
        <v>68006262</v>
      </c>
      <c r="AS4558" s="17" t="s">
        <v>3285</v>
      </c>
      <c r="AT4558" s="17" t="s">
        <v>3286</v>
      </c>
      <c r="AU4558" s="17" t="s">
        <v>3287</v>
      </c>
      <c r="AW4558" s="17">
        <v>22745773</v>
      </c>
    </row>
    <row r="4559" spans="1:51" ht="30" customHeight="1">
      <c r="A4559" s="17" t="s">
        <v>7249</v>
      </c>
      <c r="C4559" s="17" t="s">
        <v>7250</v>
      </c>
      <c r="D4559" s="17" t="s">
        <v>7251</v>
      </c>
      <c r="E4559" s="17" t="s">
        <v>8876</v>
      </c>
      <c r="H4559" s="20" t="s">
        <v>41</v>
      </c>
      <c r="M4559" s="20" t="s">
        <v>41</v>
      </c>
      <c r="N4559" s="20" t="s">
        <v>41</v>
      </c>
      <c r="Q4559" s="20" t="s">
        <v>41</v>
      </c>
      <c r="T4559" s="20" t="s">
        <v>41</v>
      </c>
      <c r="U4559" s="20" t="s">
        <v>41</v>
      </c>
      <c r="Z4559" s="20" t="s">
        <v>41</v>
      </c>
      <c r="AC4559" s="20" t="s">
        <v>41</v>
      </c>
      <c r="AD4559" s="17" t="s">
        <v>8874</v>
      </c>
      <c r="AL4559" s="17">
        <v>68006262</v>
      </c>
      <c r="AP4559" s="17" t="s">
        <v>6750</v>
      </c>
      <c r="AQ4559" s="17" t="s">
        <v>44</v>
      </c>
      <c r="AS4559" s="17" t="s">
        <v>6751</v>
      </c>
      <c r="AT4559" s="17" t="s">
        <v>6752</v>
      </c>
      <c r="AU4559" s="17" t="s">
        <v>45</v>
      </c>
      <c r="AW4559" s="17">
        <v>19370153</v>
      </c>
    </row>
    <row r="4560" spans="1:51" ht="30" customHeight="1">
      <c r="A4560" s="17" t="s">
        <v>5828</v>
      </c>
      <c r="C4560" s="17" t="s">
        <v>5829</v>
      </c>
      <c r="D4560" s="17" t="s">
        <v>5830</v>
      </c>
      <c r="E4560" s="17" t="s">
        <v>8876</v>
      </c>
      <c r="H4560" s="20" t="s">
        <v>41</v>
      </c>
      <c r="M4560" s="20" t="s">
        <v>41</v>
      </c>
      <c r="N4560" s="20" t="s">
        <v>41</v>
      </c>
      <c r="P4560" s="20" t="s">
        <v>41</v>
      </c>
      <c r="W4560" s="20" t="s">
        <v>39</v>
      </c>
      <c r="Z4560" s="20" t="s">
        <v>41</v>
      </c>
      <c r="AC4560" s="20" t="s">
        <v>41</v>
      </c>
      <c r="AD4560" s="17" t="s">
        <v>8874</v>
      </c>
      <c r="AL4560" s="17">
        <v>68006262</v>
      </c>
      <c r="AS4560" s="17" t="s">
        <v>3285</v>
      </c>
      <c r="AT4560" s="17" t="s">
        <v>3286</v>
      </c>
      <c r="AU4560" s="17" t="s">
        <v>3287</v>
      </c>
      <c r="AW4560" s="17">
        <v>22745773</v>
      </c>
    </row>
    <row r="4561" spans="1:51" ht="30" customHeight="1">
      <c r="A4561" s="17" t="s">
        <v>5552</v>
      </c>
      <c r="C4561" s="17" t="s">
        <v>5553</v>
      </c>
      <c r="D4561" s="17" t="s">
        <v>5554</v>
      </c>
      <c r="E4561" s="17" t="s">
        <v>8876</v>
      </c>
      <c r="H4561" s="20" t="s">
        <v>41</v>
      </c>
      <c r="M4561" s="20" t="s">
        <v>41</v>
      </c>
      <c r="N4561" s="20" t="s">
        <v>41</v>
      </c>
      <c r="P4561" s="20" t="s">
        <v>41</v>
      </c>
      <c r="W4561" s="20" t="s">
        <v>39</v>
      </c>
      <c r="Z4561" s="20" t="s">
        <v>41</v>
      </c>
      <c r="AC4561" s="20" t="s">
        <v>41</v>
      </c>
      <c r="AD4561" s="17" t="s">
        <v>8874</v>
      </c>
      <c r="AL4561" s="17">
        <v>68006262</v>
      </c>
      <c r="AS4561" s="17" t="s">
        <v>3285</v>
      </c>
      <c r="AT4561" s="17" t="s">
        <v>3286</v>
      </c>
      <c r="AU4561" s="17" t="s">
        <v>3287</v>
      </c>
      <c r="AW4561" s="17">
        <v>22745773</v>
      </c>
    </row>
    <row r="4562" spans="1:51" ht="30" customHeight="1">
      <c r="A4562" s="17" t="s">
        <v>5843</v>
      </c>
      <c r="C4562" s="17" t="s">
        <v>5844</v>
      </c>
      <c r="D4562" s="17" t="s">
        <v>5845</v>
      </c>
      <c r="E4562" s="17" t="s">
        <v>8876</v>
      </c>
      <c r="H4562" s="20" t="s">
        <v>41</v>
      </c>
      <c r="M4562" s="20" t="s">
        <v>41</v>
      </c>
      <c r="N4562" s="20" t="s">
        <v>41</v>
      </c>
      <c r="P4562" s="20" t="s">
        <v>41</v>
      </c>
      <c r="W4562" s="20" t="s">
        <v>39</v>
      </c>
      <c r="Z4562" s="20" t="s">
        <v>41</v>
      </c>
      <c r="AC4562" s="20" t="s">
        <v>41</v>
      </c>
      <c r="AD4562" s="17" t="s">
        <v>8874</v>
      </c>
      <c r="AL4562" s="17">
        <v>68006262</v>
      </c>
      <c r="AS4562" s="17" t="s">
        <v>3285</v>
      </c>
      <c r="AT4562" s="17" t="s">
        <v>3286</v>
      </c>
      <c r="AU4562" s="17" t="s">
        <v>3287</v>
      </c>
      <c r="AW4562" s="17">
        <v>22745773</v>
      </c>
    </row>
    <row r="4563" spans="1:51" ht="30" customHeight="1">
      <c r="A4563" s="17" t="s">
        <v>6568</v>
      </c>
      <c r="C4563" s="17" t="s">
        <v>6569</v>
      </c>
      <c r="D4563" s="17" t="s">
        <v>6570</v>
      </c>
      <c r="E4563" s="17" t="s">
        <v>8876</v>
      </c>
      <c r="H4563" s="20" t="s">
        <v>41</v>
      </c>
      <c r="M4563" s="20" t="s">
        <v>41</v>
      </c>
      <c r="N4563" s="20" t="s">
        <v>41</v>
      </c>
      <c r="P4563" s="20" t="s">
        <v>41</v>
      </c>
      <c r="Z4563" s="20" t="s">
        <v>41</v>
      </c>
      <c r="AC4563" s="20" t="s">
        <v>41</v>
      </c>
      <c r="AD4563" s="17" t="s">
        <v>8874</v>
      </c>
      <c r="AL4563" s="17">
        <v>68006262</v>
      </c>
      <c r="AS4563" s="17" t="s">
        <v>3285</v>
      </c>
      <c r="AT4563" s="17" t="s">
        <v>3286</v>
      </c>
      <c r="AU4563" s="17" t="s">
        <v>3287</v>
      </c>
      <c r="AW4563" s="17">
        <v>22745773</v>
      </c>
    </row>
    <row r="4564" spans="1:51" ht="30" customHeight="1">
      <c r="A4564" s="17" t="s">
        <v>6353</v>
      </c>
      <c r="C4564" s="17" t="s">
        <v>6354</v>
      </c>
      <c r="D4564" s="17" t="s">
        <v>6355</v>
      </c>
      <c r="E4564" s="17" t="s">
        <v>8876</v>
      </c>
      <c r="H4564" s="20" t="s">
        <v>41</v>
      </c>
      <c r="M4564" s="20" t="s">
        <v>41</v>
      </c>
      <c r="N4564" s="20" t="s">
        <v>41</v>
      </c>
      <c r="P4564" s="20" t="s">
        <v>41</v>
      </c>
      <c r="Z4564" s="20" t="s">
        <v>41</v>
      </c>
      <c r="AC4564" s="20" t="s">
        <v>41</v>
      </c>
      <c r="AD4564" s="17" t="s">
        <v>8874</v>
      </c>
      <c r="AL4564" s="17">
        <v>68006262</v>
      </c>
      <c r="AS4564" s="17" t="s">
        <v>3285</v>
      </c>
      <c r="AT4564" s="17" t="s">
        <v>3286</v>
      </c>
      <c r="AU4564" s="17" t="s">
        <v>3287</v>
      </c>
      <c r="AW4564" s="17">
        <v>22745773</v>
      </c>
    </row>
    <row r="4565" spans="1:51" ht="30" customHeight="1">
      <c r="A4565" s="17" t="s">
        <v>1659</v>
      </c>
      <c r="C4565" s="17" t="s">
        <v>1660</v>
      </c>
      <c r="D4565" s="17" t="s">
        <v>1661</v>
      </c>
      <c r="E4565" s="17" t="s">
        <v>8876</v>
      </c>
      <c r="G4565" s="20" t="s">
        <v>41</v>
      </c>
      <c r="M4565" s="20" t="s">
        <v>41</v>
      </c>
      <c r="N4565" s="20" t="s">
        <v>41</v>
      </c>
      <c r="O4565" s="20" t="s">
        <v>41</v>
      </c>
      <c r="R4565" s="20" t="s">
        <v>41</v>
      </c>
      <c r="T4565" s="20" t="s">
        <v>41</v>
      </c>
      <c r="U4565" s="20" t="s">
        <v>41</v>
      </c>
      <c r="X4565" s="20" t="s">
        <v>41</v>
      </c>
      <c r="Y4565" s="20" t="s">
        <v>41</v>
      </c>
      <c r="AJ4565" s="20" t="s">
        <v>41</v>
      </c>
      <c r="AQ4565" s="17" t="s">
        <v>44</v>
      </c>
      <c r="AS4565" s="17" t="s">
        <v>8433</v>
      </c>
      <c r="AT4565" s="17" t="s">
        <v>8437</v>
      </c>
      <c r="AU4565" s="17" t="s">
        <v>45</v>
      </c>
      <c r="AW4565" s="17">
        <v>3040565</v>
      </c>
    </row>
    <row r="4566" spans="1:51" ht="30" customHeight="1">
      <c r="A4566" s="17" t="s">
        <v>1659</v>
      </c>
      <c r="C4566" s="17" t="s">
        <v>5171</v>
      </c>
      <c r="D4566" s="17" t="s">
        <v>5172</v>
      </c>
      <c r="E4566" s="17" t="s">
        <v>8876</v>
      </c>
      <c r="H4566" s="20" t="s">
        <v>41</v>
      </c>
      <c r="M4566" s="20" t="s">
        <v>41</v>
      </c>
      <c r="N4566" s="20" t="s">
        <v>41</v>
      </c>
      <c r="P4566" s="20" t="s">
        <v>41</v>
      </c>
      <c r="W4566" s="20" t="s">
        <v>39</v>
      </c>
      <c r="Z4566" s="20" t="s">
        <v>41</v>
      </c>
      <c r="AC4566" s="20" t="s">
        <v>41</v>
      </c>
      <c r="AD4566" s="17" t="s">
        <v>8874</v>
      </c>
      <c r="AL4566" s="17">
        <v>68006262</v>
      </c>
      <c r="AS4566" s="17" t="s">
        <v>3285</v>
      </c>
      <c r="AT4566" s="17" t="s">
        <v>3286</v>
      </c>
      <c r="AU4566" s="17" t="s">
        <v>3287</v>
      </c>
      <c r="AW4566" s="17">
        <v>22745773</v>
      </c>
    </row>
    <row r="4567" spans="1:51" ht="30" customHeight="1">
      <c r="A4567" s="17" t="s">
        <v>1659</v>
      </c>
      <c r="C4567" s="17" t="s">
        <v>5171</v>
      </c>
      <c r="D4567" s="17" t="s">
        <v>5172</v>
      </c>
      <c r="E4567" s="17" t="s">
        <v>8876</v>
      </c>
      <c r="H4567" s="20" t="s">
        <v>41</v>
      </c>
      <c r="M4567" s="20" t="s">
        <v>41</v>
      </c>
      <c r="N4567" s="20" t="s">
        <v>41</v>
      </c>
      <c r="P4567" s="20" t="s">
        <v>41</v>
      </c>
      <c r="Z4567" s="20" t="s">
        <v>41</v>
      </c>
      <c r="AC4567" s="20" t="s">
        <v>41</v>
      </c>
      <c r="AD4567" s="17" t="s">
        <v>8874</v>
      </c>
      <c r="AL4567" s="17">
        <v>68006262</v>
      </c>
      <c r="AS4567" s="17" t="s">
        <v>3285</v>
      </c>
      <c r="AT4567" s="17" t="s">
        <v>3286</v>
      </c>
      <c r="AU4567" s="17" t="s">
        <v>3287</v>
      </c>
      <c r="AW4567" s="17">
        <v>22745773</v>
      </c>
    </row>
    <row r="4568" spans="1:51" ht="30" customHeight="1">
      <c r="A4568" s="17" t="s">
        <v>3132</v>
      </c>
      <c r="C4568" s="17" t="s">
        <v>8643</v>
      </c>
      <c r="D4568" s="17" t="s">
        <v>8644</v>
      </c>
      <c r="E4568" s="17" t="s">
        <v>8876</v>
      </c>
      <c r="I4568" s="20" t="s">
        <v>41</v>
      </c>
      <c r="J4568" s="20" t="s">
        <v>41</v>
      </c>
      <c r="X4568" s="20" t="s">
        <v>41</v>
      </c>
      <c r="AC4568" s="20" t="s">
        <v>41</v>
      </c>
      <c r="AD4568" s="17" t="s">
        <v>3117</v>
      </c>
      <c r="AE4568" s="17">
        <v>68003865</v>
      </c>
      <c r="AG4568" s="20" t="s">
        <v>41</v>
      </c>
      <c r="AO4568" s="17">
        <v>-1</v>
      </c>
      <c r="AP4568" s="17" t="s">
        <v>3118</v>
      </c>
      <c r="AQ4568" s="17" t="s">
        <v>44</v>
      </c>
      <c r="AS4568" s="17" t="s">
        <v>2519</v>
      </c>
      <c r="AT4568" s="17" t="s">
        <v>2374</v>
      </c>
      <c r="AU4568" s="17" t="s">
        <v>2375</v>
      </c>
      <c r="AV4568" s="20" t="s">
        <v>41</v>
      </c>
      <c r="AW4568" s="17">
        <v>22832901</v>
      </c>
      <c r="AX4568" s="17" t="s">
        <v>3119</v>
      </c>
      <c r="AY4568" s="20" t="s">
        <v>41</v>
      </c>
    </row>
    <row r="4569" spans="1:51" ht="30" customHeight="1">
      <c r="A4569" s="17" t="s">
        <v>3122</v>
      </c>
      <c r="C4569" s="17" t="s">
        <v>8635</v>
      </c>
      <c r="D4569" s="17" t="s">
        <v>8636</v>
      </c>
      <c r="E4569" s="17" t="s">
        <v>8876</v>
      </c>
      <c r="I4569" s="20" t="s">
        <v>41</v>
      </c>
      <c r="J4569" s="20" t="s">
        <v>41</v>
      </c>
      <c r="X4569" s="20" t="s">
        <v>41</v>
      </c>
      <c r="AC4569" s="20" t="s">
        <v>41</v>
      </c>
      <c r="AD4569" s="17" t="s">
        <v>3117</v>
      </c>
      <c r="AE4569" s="17">
        <v>68003865</v>
      </c>
      <c r="AG4569" s="20" t="s">
        <v>41</v>
      </c>
      <c r="AO4569" s="17">
        <v>-3.77</v>
      </c>
      <c r="AP4569" s="17" t="s">
        <v>3118</v>
      </c>
      <c r="AQ4569" s="17" t="s">
        <v>44</v>
      </c>
      <c r="AS4569" s="17" t="s">
        <v>2519</v>
      </c>
      <c r="AT4569" s="17" t="s">
        <v>2374</v>
      </c>
      <c r="AU4569" s="17" t="s">
        <v>2375</v>
      </c>
      <c r="AV4569" s="20" t="s">
        <v>41</v>
      </c>
      <c r="AW4569" s="17">
        <v>22832901</v>
      </c>
      <c r="AX4569" s="17" t="s">
        <v>3119</v>
      </c>
    </row>
    <row r="4570" spans="1:51" ht="30" customHeight="1">
      <c r="A4570" s="17" t="s">
        <v>4608</v>
      </c>
      <c r="C4570" s="17" t="s">
        <v>4609</v>
      </c>
      <c r="D4570" s="17" t="s">
        <v>4610</v>
      </c>
      <c r="E4570" s="17" t="s">
        <v>8876</v>
      </c>
      <c r="H4570" s="20" t="s">
        <v>41</v>
      </c>
      <c r="M4570" s="20" t="s">
        <v>41</v>
      </c>
      <c r="N4570" s="20" t="s">
        <v>41</v>
      </c>
      <c r="P4570" s="20" t="s">
        <v>41</v>
      </c>
      <c r="W4570" s="20" t="s">
        <v>39</v>
      </c>
      <c r="Z4570" s="20" t="s">
        <v>41</v>
      </c>
      <c r="AC4570" s="20" t="s">
        <v>41</v>
      </c>
      <c r="AD4570" s="17" t="s">
        <v>8874</v>
      </c>
      <c r="AL4570" s="17">
        <v>68006262</v>
      </c>
      <c r="AS4570" s="17" t="s">
        <v>3285</v>
      </c>
      <c r="AT4570" s="17" t="s">
        <v>3286</v>
      </c>
      <c r="AU4570" s="17" t="s">
        <v>3287</v>
      </c>
      <c r="AW4570" s="17">
        <v>22745773</v>
      </c>
    </row>
    <row r="4571" spans="1:51" ht="30" customHeight="1">
      <c r="A4571" s="17" t="s">
        <v>6760</v>
      </c>
      <c r="C4571" s="17" t="s">
        <v>8806</v>
      </c>
      <c r="D4571" s="17" t="s">
        <v>8807</v>
      </c>
      <c r="E4571" s="17" t="s">
        <v>8876</v>
      </c>
      <c r="H4571" s="20" t="s">
        <v>41</v>
      </c>
      <c r="M4571" s="20" t="s">
        <v>41</v>
      </c>
      <c r="N4571" s="20" t="s">
        <v>41</v>
      </c>
      <c r="Q4571" s="20" t="s">
        <v>41</v>
      </c>
      <c r="T4571" s="20" t="s">
        <v>41</v>
      </c>
      <c r="U4571" s="20" t="s">
        <v>41</v>
      </c>
      <c r="Z4571" s="20" t="s">
        <v>41</v>
      </c>
      <c r="AC4571" s="20" t="s">
        <v>41</v>
      </c>
      <c r="AD4571" s="17" t="s">
        <v>8874</v>
      </c>
      <c r="AL4571" s="17">
        <v>68006262</v>
      </c>
      <c r="AP4571" s="17" t="s">
        <v>6750</v>
      </c>
      <c r="AQ4571" s="17" t="s">
        <v>44</v>
      </c>
      <c r="AS4571" s="17" t="s">
        <v>6751</v>
      </c>
      <c r="AT4571" s="17" t="s">
        <v>6752</v>
      </c>
      <c r="AU4571" s="17" t="s">
        <v>45</v>
      </c>
      <c r="AW4571" s="17">
        <v>19370153</v>
      </c>
    </row>
    <row r="4572" spans="1:51" ht="30" customHeight="1">
      <c r="A4572" s="17" t="s">
        <v>5543</v>
      </c>
      <c r="C4572" s="17" t="s">
        <v>5544</v>
      </c>
      <c r="D4572" s="17" t="s">
        <v>5545</v>
      </c>
      <c r="E4572" s="17" t="s">
        <v>8876</v>
      </c>
      <c r="H4572" s="20" t="s">
        <v>41</v>
      </c>
      <c r="M4572" s="20" t="s">
        <v>41</v>
      </c>
      <c r="N4572" s="20" t="s">
        <v>41</v>
      </c>
      <c r="P4572" s="20" t="s">
        <v>41</v>
      </c>
      <c r="W4572" s="20" t="s">
        <v>39</v>
      </c>
      <c r="Z4572" s="20" t="s">
        <v>41</v>
      </c>
      <c r="AC4572" s="20" t="s">
        <v>41</v>
      </c>
      <c r="AD4572" s="17" t="s">
        <v>8874</v>
      </c>
      <c r="AL4572" s="17">
        <v>68006262</v>
      </c>
      <c r="AS4572" s="17" t="s">
        <v>3285</v>
      </c>
      <c r="AT4572" s="17" t="s">
        <v>3286</v>
      </c>
      <c r="AU4572" s="17" t="s">
        <v>3287</v>
      </c>
      <c r="AW4572" s="17">
        <v>22745773</v>
      </c>
    </row>
    <row r="4573" spans="1:51" ht="30" customHeight="1">
      <c r="A4573" s="17" t="s">
        <v>6056</v>
      </c>
      <c r="C4573" s="17" t="s">
        <v>6057</v>
      </c>
      <c r="D4573" s="17" t="s">
        <v>6058</v>
      </c>
      <c r="E4573" s="17" t="s">
        <v>8876</v>
      </c>
      <c r="H4573" s="20" t="s">
        <v>41</v>
      </c>
      <c r="M4573" s="20" t="s">
        <v>41</v>
      </c>
      <c r="N4573" s="20" t="s">
        <v>41</v>
      </c>
      <c r="P4573" s="20" t="s">
        <v>41</v>
      </c>
      <c r="W4573" s="20" t="s">
        <v>39</v>
      </c>
      <c r="Z4573" s="20" t="s">
        <v>41</v>
      </c>
      <c r="AC4573" s="20" t="s">
        <v>41</v>
      </c>
      <c r="AD4573" s="17" t="s">
        <v>8874</v>
      </c>
      <c r="AL4573" s="17">
        <v>68006262</v>
      </c>
      <c r="AS4573" s="17" t="s">
        <v>3285</v>
      </c>
      <c r="AT4573" s="17" t="s">
        <v>3286</v>
      </c>
      <c r="AU4573" s="17" t="s">
        <v>3287</v>
      </c>
      <c r="AW4573" s="17">
        <v>22745773</v>
      </c>
    </row>
    <row r="4574" spans="1:51" ht="30" customHeight="1">
      <c r="A4574" s="17" t="s">
        <v>5318</v>
      </c>
      <c r="C4574" s="17" t="s">
        <v>5319</v>
      </c>
      <c r="D4574" s="17" t="s">
        <v>5320</v>
      </c>
      <c r="E4574" s="17" t="s">
        <v>8876</v>
      </c>
      <c r="H4574" s="20" t="s">
        <v>41</v>
      </c>
      <c r="M4574" s="20" t="s">
        <v>41</v>
      </c>
      <c r="N4574" s="20" t="s">
        <v>41</v>
      </c>
      <c r="P4574" s="20" t="s">
        <v>41</v>
      </c>
      <c r="W4574" s="20" t="s">
        <v>39</v>
      </c>
      <c r="Z4574" s="20" t="s">
        <v>41</v>
      </c>
      <c r="AC4574" s="20" t="s">
        <v>41</v>
      </c>
      <c r="AD4574" s="17" t="s">
        <v>8874</v>
      </c>
      <c r="AL4574" s="17">
        <v>68006262</v>
      </c>
      <c r="AS4574" s="17" t="s">
        <v>3285</v>
      </c>
      <c r="AT4574" s="17" t="s">
        <v>3286</v>
      </c>
      <c r="AU4574" s="17" t="s">
        <v>3287</v>
      </c>
      <c r="AW4574" s="17">
        <v>22745773</v>
      </c>
    </row>
    <row r="4575" spans="1:51" ht="30" customHeight="1">
      <c r="A4575" s="17" t="s">
        <v>6238</v>
      </c>
      <c r="C4575" s="17" t="s">
        <v>6239</v>
      </c>
      <c r="D4575" s="17" t="s">
        <v>6240</v>
      </c>
      <c r="E4575" s="17" t="s">
        <v>8876</v>
      </c>
      <c r="H4575" s="20" t="s">
        <v>41</v>
      </c>
      <c r="M4575" s="20" t="s">
        <v>41</v>
      </c>
      <c r="N4575" s="20" t="s">
        <v>41</v>
      </c>
      <c r="P4575" s="20" t="s">
        <v>41</v>
      </c>
      <c r="W4575" s="20" t="s">
        <v>39</v>
      </c>
      <c r="Z4575" s="20" t="s">
        <v>41</v>
      </c>
      <c r="AC4575" s="20" t="s">
        <v>41</v>
      </c>
      <c r="AD4575" s="17" t="s">
        <v>8874</v>
      </c>
      <c r="AL4575" s="17">
        <v>68006262</v>
      </c>
      <c r="AS4575" s="17" t="s">
        <v>3285</v>
      </c>
      <c r="AT4575" s="17" t="s">
        <v>3286</v>
      </c>
      <c r="AU4575" s="17" t="s">
        <v>3287</v>
      </c>
      <c r="AW4575" s="17">
        <v>22745773</v>
      </c>
    </row>
    <row r="4576" spans="1:51" ht="30" customHeight="1">
      <c r="A4576" s="17" t="s">
        <v>5702</v>
      </c>
      <c r="C4576" s="17" t="s">
        <v>5703</v>
      </c>
      <c r="D4576" s="17" t="s">
        <v>5704</v>
      </c>
      <c r="E4576" s="17" t="s">
        <v>8876</v>
      </c>
      <c r="H4576" s="20" t="s">
        <v>41</v>
      </c>
      <c r="M4576" s="20" t="s">
        <v>41</v>
      </c>
      <c r="N4576" s="20" t="s">
        <v>41</v>
      </c>
      <c r="P4576" s="20" t="s">
        <v>41</v>
      </c>
      <c r="W4576" s="20" t="s">
        <v>39</v>
      </c>
      <c r="Z4576" s="20" t="s">
        <v>41</v>
      </c>
      <c r="AC4576" s="20" t="s">
        <v>41</v>
      </c>
      <c r="AD4576" s="17" t="s">
        <v>8874</v>
      </c>
      <c r="AL4576" s="17">
        <v>68006262</v>
      </c>
      <c r="AS4576" s="17" t="s">
        <v>3285</v>
      </c>
      <c r="AT4576" s="17" t="s">
        <v>3286</v>
      </c>
      <c r="AU4576" s="17" t="s">
        <v>3287</v>
      </c>
      <c r="AW4576" s="17">
        <v>22745773</v>
      </c>
    </row>
    <row r="4577" spans="1:51" ht="30" customHeight="1">
      <c r="A4577" s="17" t="s">
        <v>1033</v>
      </c>
      <c r="C4577" s="17" t="s">
        <v>1034</v>
      </c>
      <c r="D4577" s="17" t="s">
        <v>1035</v>
      </c>
      <c r="E4577" s="17" t="s">
        <v>8876</v>
      </c>
      <c r="G4577" s="20" t="s">
        <v>41</v>
      </c>
      <c r="M4577" s="20" t="s">
        <v>41</v>
      </c>
      <c r="N4577" s="20" t="s">
        <v>41</v>
      </c>
      <c r="O4577" s="20" t="s">
        <v>41</v>
      </c>
      <c r="R4577" s="20" t="s">
        <v>41</v>
      </c>
      <c r="T4577" s="20" t="s">
        <v>41</v>
      </c>
      <c r="U4577" s="20" t="s">
        <v>41</v>
      </c>
      <c r="X4577" s="20" t="s">
        <v>41</v>
      </c>
      <c r="Y4577" s="20" t="s">
        <v>41</v>
      </c>
      <c r="AJ4577" s="20" t="s">
        <v>41</v>
      </c>
      <c r="AQ4577" s="17" t="s">
        <v>44</v>
      </c>
      <c r="AS4577" s="17" t="s">
        <v>8433</v>
      </c>
      <c r="AT4577" s="17" t="s">
        <v>8437</v>
      </c>
      <c r="AU4577" s="17" t="s">
        <v>45</v>
      </c>
      <c r="AW4577" s="17">
        <v>3040565</v>
      </c>
    </row>
    <row r="4578" spans="1:51" ht="30" customHeight="1">
      <c r="A4578" s="17" t="s">
        <v>7464</v>
      </c>
      <c r="C4578" s="17" t="s">
        <v>7465</v>
      </c>
      <c r="D4578" s="17" t="s">
        <v>7466</v>
      </c>
      <c r="E4578" s="17" t="s">
        <v>8876</v>
      </c>
      <c r="H4578" s="20" t="s">
        <v>41</v>
      </c>
      <c r="M4578" s="20" t="s">
        <v>41</v>
      </c>
      <c r="N4578" s="20" t="s">
        <v>41</v>
      </c>
      <c r="Q4578" s="20" t="s">
        <v>41</v>
      </c>
      <c r="T4578" s="20" t="s">
        <v>41</v>
      </c>
      <c r="U4578" s="20" t="s">
        <v>41</v>
      </c>
      <c r="Z4578" s="20" t="s">
        <v>41</v>
      </c>
      <c r="AC4578" s="20" t="s">
        <v>41</v>
      </c>
      <c r="AD4578" s="17" t="s">
        <v>8874</v>
      </c>
      <c r="AL4578" s="17">
        <v>68006262</v>
      </c>
      <c r="AP4578" s="17" t="s">
        <v>6750</v>
      </c>
      <c r="AQ4578" s="17" t="s">
        <v>44</v>
      </c>
      <c r="AS4578" s="17" t="s">
        <v>6751</v>
      </c>
      <c r="AT4578" s="17" t="s">
        <v>6752</v>
      </c>
      <c r="AU4578" s="17" t="s">
        <v>45</v>
      </c>
      <c r="AW4578" s="17">
        <v>19370153</v>
      </c>
    </row>
    <row r="4579" spans="1:51" ht="30" customHeight="1">
      <c r="A4579" s="17" t="s">
        <v>5165</v>
      </c>
      <c r="C4579" s="17" t="s">
        <v>5166</v>
      </c>
      <c r="D4579" s="17" t="s">
        <v>5167</v>
      </c>
      <c r="E4579" s="17" t="s">
        <v>8876</v>
      </c>
      <c r="H4579" s="20" t="s">
        <v>41</v>
      </c>
      <c r="M4579" s="20" t="s">
        <v>41</v>
      </c>
      <c r="N4579" s="20" t="s">
        <v>41</v>
      </c>
      <c r="P4579" s="20" t="s">
        <v>41</v>
      </c>
      <c r="W4579" s="20" t="s">
        <v>39</v>
      </c>
      <c r="Z4579" s="20" t="s">
        <v>41</v>
      </c>
      <c r="AC4579" s="20" t="s">
        <v>41</v>
      </c>
      <c r="AD4579" s="17" t="s">
        <v>8874</v>
      </c>
      <c r="AL4579" s="17">
        <v>68006262</v>
      </c>
      <c r="AS4579" s="17" t="s">
        <v>3285</v>
      </c>
      <c r="AT4579" s="17" t="s">
        <v>3286</v>
      </c>
      <c r="AU4579" s="17" t="s">
        <v>3287</v>
      </c>
      <c r="AW4579" s="17">
        <v>22745773</v>
      </c>
    </row>
    <row r="4580" spans="1:51" ht="30" customHeight="1">
      <c r="A4580" s="17" t="s">
        <v>5165</v>
      </c>
      <c r="C4580" s="17" t="s">
        <v>5166</v>
      </c>
      <c r="D4580" s="17" t="s">
        <v>5167</v>
      </c>
      <c r="E4580" s="17" t="s">
        <v>8876</v>
      </c>
      <c r="H4580" s="20" t="s">
        <v>41</v>
      </c>
      <c r="M4580" s="20" t="s">
        <v>41</v>
      </c>
      <c r="N4580" s="20" t="s">
        <v>41</v>
      </c>
      <c r="Q4580" s="20" t="s">
        <v>41</v>
      </c>
      <c r="T4580" s="20" t="s">
        <v>41</v>
      </c>
      <c r="U4580" s="20" t="s">
        <v>41</v>
      </c>
      <c r="Z4580" s="20" t="s">
        <v>41</v>
      </c>
      <c r="AC4580" s="20" t="s">
        <v>41</v>
      </c>
      <c r="AD4580" s="17" t="s">
        <v>8874</v>
      </c>
      <c r="AL4580" s="17">
        <v>68006262</v>
      </c>
      <c r="AP4580" s="17" t="s">
        <v>6750</v>
      </c>
      <c r="AQ4580" s="17" t="s">
        <v>44</v>
      </c>
      <c r="AS4580" s="17" t="s">
        <v>6751</v>
      </c>
      <c r="AT4580" s="17" t="s">
        <v>6752</v>
      </c>
      <c r="AU4580" s="17" t="s">
        <v>45</v>
      </c>
      <c r="AW4580" s="17">
        <v>19370153</v>
      </c>
    </row>
    <row r="4581" spans="1:51" ht="30" customHeight="1">
      <c r="A4581" s="17" t="s">
        <v>1449</v>
      </c>
      <c r="C4581" s="17" t="s">
        <v>1450</v>
      </c>
      <c r="D4581" s="17" t="s">
        <v>1451</v>
      </c>
      <c r="E4581" s="17" t="s">
        <v>8876</v>
      </c>
      <c r="G4581" s="20" t="s">
        <v>41</v>
      </c>
      <c r="M4581" s="20" t="s">
        <v>41</v>
      </c>
      <c r="N4581" s="20" t="s">
        <v>41</v>
      </c>
      <c r="O4581" s="20" t="s">
        <v>41</v>
      </c>
      <c r="R4581" s="20" t="s">
        <v>41</v>
      </c>
      <c r="T4581" s="20" t="s">
        <v>41</v>
      </c>
      <c r="U4581" s="20" t="s">
        <v>41</v>
      </c>
      <c r="X4581" s="20" t="s">
        <v>41</v>
      </c>
      <c r="Y4581" s="20" t="s">
        <v>41</v>
      </c>
      <c r="AJ4581" s="20" t="s">
        <v>41</v>
      </c>
      <c r="AQ4581" s="17" t="s">
        <v>44</v>
      </c>
      <c r="AS4581" s="17" t="s">
        <v>8433</v>
      </c>
      <c r="AT4581" s="17" t="s">
        <v>8437</v>
      </c>
      <c r="AU4581" s="17" t="s">
        <v>45</v>
      </c>
      <c r="AW4581" s="17">
        <v>3040565</v>
      </c>
    </row>
    <row r="4582" spans="1:51" ht="30" customHeight="1">
      <c r="A4582" s="17" t="s">
        <v>1449</v>
      </c>
      <c r="C4582" s="17" t="s">
        <v>8156</v>
      </c>
      <c r="D4582" s="17" t="s">
        <v>8157</v>
      </c>
      <c r="E4582" s="17" t="s">
        <v>8876</v>
      </c>
      <c r="H4582" s="20" t="s">
        <v>41</v>
      </c>
      <c r="M4582" s="20" t="s">
        <v>41</v>
      </c>
      <c r="N4582" s="20" t="s">
        <v>41</v>
      </c>
      <c r="O4582" s="20" t="s">
        <v>41</v>
      </c>
      <c r="S4582" s="20" t="s">
        <v>41</v>
      </c>
      <c r="AJ4582" s="20" t="s">
        <v>41</v>
      </c>
      <c r="AK4582" s="17" t="s">
        <v>30</v>
      </c>
      <c r="AL4582" s="17">
        <v>68006262</v>
      </c>
      <c r="AP4582" s="17" t="s">
        <v>8093</v>
      </c>
      <c r="AQ4582" s="17" t="s">
        <v>8007</v>
      </c>
      <c r="AR4582" s="17" t="s">
        <v>8094</v>
      </c>
      <c r="AS4582" s="17" t="s">
        <v>8009</v>
      </c>
      <c r="AT4582" s="17" t="s">
        <v>8010</v>
      </c>
      <c r="AU4582" s="17" t="s">
        <v>45</v>
      </c>
      <c r="AW4582" s="17">
        <v>18268500</v>
      </c>
    </row>
    <row r="4583" spans="1:51" ht="30" customHeight="1">
      <c r="A4583" s="17" t="s">
        <v>2229</v>
      </c>
      <c r="C4583" s="17" t="s">
        <v>2230</v>
      </c>
      <c r="D4583" s="17" t="s">
        <v>2231</v>
      </c>
      <c r="E4583" s="17" t="s">
        <v>8876</v>
      </c>
      <c r="G4583" s="20" t="s">
        <v>41</v>
      </c>
      <c r="M4583" s="20" t="s">
        <v>41</v>
      </c>
      <c r="N4583" s="20" t="s">
        <v>41</v>
      </c>
      <c r="O4583" s="20" t="s">
        <v>41</v>
      </c>
      <c r="R4583" s="20" t="s">
        <v>41</v>
      </c>
      <c r="T4583" s="20" t="s">
        <v>41</v>
      </c>
      <c r="U4583" s="20" t="s">
        <v>41</v>
      </c>
      <c r="X4583" s="20" t="s">
        <v>41</v>
      </c>
      <c r="Y4583" s="20" t="s">
        <v>41</v>
      </c>
      <c r="AJ4583" s="20" t="s">
        <v>41</v>
      </c>
      <c r="AQ4583" s="17" t="s">
        <v>44</v>
      </c>
      <c r="AS4583" s="17" t="s">
        <v>8433</v>
      </c>
      <c r="AT4583" s="17" t="s">
        <v>8437</v>
      </c>
      <c r="AU4583" s="17" t="s">
        <v>45</v>
      </c>
      <c r="AW4583" s="17">
        <v>3040565</v>
      </c>
    </row>
    <row r="4584" spans="1:51" ht="30" customHeight="1">
      <c r="A4584" s="17" t="s">
        <v>4011</v>
      </c>
      <c r="C4584" s="17" t="s">
        <v>4012</v>
      </c>
      <c r="D4584" s="17" t="s">
        <v>4013</v>
      </c>
      <c r="E4584" s="17" t="s">
        <v>8876</v>
      </c>
      <c r="H4584" s="20" t="s">
        <v>41</v>
      </c>
      <c r="M4584" s="20" t="s">
        <v>41</v>
      </c>
      <c r="N4584" s="20" t="s">
        <v>41</v>
      </c>
      <c r="P4584" s="20" t="s">
        <v>41</v>
      </c>
      <c r="W4584" s="20" t="s">
        <v>39</v>
      </c>
      <c r="Z4584" s="20" t="s">
        <v>41</v>
      </c>
      <c r="AC4584" s="20" t="s">
        <v>41</v>
      </c>
      <c r="AD4584" s="17" t="s">
        <v>8874</v>
      </c>
      <c r="AL4584" s="17">
        <v>68006262</v>
      </c>
      <c r="AS4584" s="17" t="s">
        <v>3285</v>
      </c>
      <c r="AT4584" s="17" t="s">
        <v>3286</v>
      </c>
      <c r="AU4584" s="17" t="s">
        <v>3287</v>
      </c>
      <c r="AW4584" s="17">
        <v>22745773</v>
      </c>
    </row>
    <row r="4585" spans="1:51" ht="30" customHeight="1">
      <c r="A4585" s="17" t="s">
        <v>7215</v>
      </c>
      <c r="C4585" s="17" t="s">
        <v>7216</v>
      </c>
      <c r="D4585" s="17" t="s">
        <v>7217</v>
      </c>
      <c r="E4585" s="17" t="s">
        <v>8876</v>
      </c>
      <c r="H4585" s="20" t="s">
        <v>41</v>
      </c>
      <c r="M4585" s="20" t="s">
        <v>41</v>
      </c>
      <c r="N4585" s="20" t="s">
        <v>41</v>
      </c>
      <c r="Q4585" s="20" t="s">
        <v>41</v>
      </c>
      <c r="T4585" s="20" t="s">
        <v>41</v>
      </c>
      <c r="U4585" s="20" t="s">
        <v>41</v>
      </c>
      <c r="Z4585" s="20" t="s">
        <v>41</v>
      </c>
      <c r="AC4585" s="20" t="s">
        <v>41</v>
      </c>
      <c r="AD4585" s="17" t="s">
        <v>8874</v>
      </c>
      <c r="AL4585" s="17">
        <v>68006262</v>
      </c>
      <c r="AP4585" s="17" t="s">
        <v>6750</v>
      </c>
      <c r="AQ4585" s="17" t="s">
        <v>44</v>
      </c>
      <c r="AS4585" s="17" t="s">
        <v>6751</v>
      </c>
      <c r="AT4585" s="17" t="s">
        <v>6752</v>
      </c>
      <c r="AU4585" s="17" t="s">
        <v>45</v>
      </c>
      <c r="AW4585" s="17">
        <v>19370153</v>
      </c>
    </row>
    <row r="4586" spans="1:51" ht="30" customHeight="1">
      <c r="A4586" s="17" t="s">
        <v>5921</v>
      </c>
      <c r="C4586" s="17" t="s">
        <v>5922</v>
      </c>
      <c r="D4586" s="17" t="s">
        <v>5923</v>
      </c>
      <c r="E4586" s="17" t="s">
        <v>8876</v>
      </c>
      <c r="H4586" s="20" t="s">
        <v>41</v>
      </c>
      <c r="M4586" s="20" t="s">
        <v>41</v>
      </c>
      <c r="N4586" s="20" t="s">
        <v>41</v>
      </c>
      <c r="P4586" s="20" t="s">
        <v>41</v>
      </c>
      <c r="T4586" s="20" t="s">
        <v>41</v>
      </c>
      <c r="W4586" s="20" t="s">
        <v>40</v>
      </c>
      <c r="Z4586" s="20" t="s">
        <v>41</v>
      </c>
      <c r="AC4586" s="20" t="s">
        <v>41</v>
      </c>
      <c r="AD4586" s="17" t="s">
        <v>8874</v>
      </c>
      <c r="AL4586" s="17">
        <v>68006262</v>
      </c>
      <c r="AS4586" s="17" t="s">
        <v>3285</v>
      </c>
      <c r="AT4586" s="17" t="s">
        <v>3286</v>
      </c>
      <c r="AU4586" s="17" t="s">
        <v>3287</v>
      </c>
      <c r="AW4586" s="17">
        <v>22745773</v>
      </c>
      <c r="AY4586" s="20" t="s">
        <v>41</v>
      </c>
    </row>
    <row r="4587" spans="1:51" ht="30" customHeight="1">
      <c r="A4587" s="17" t="s">
        <v>6271</v>
      </c>
      <c r="C4587" s="17" t="s">
        <v>6272</v>
      </c>
      <c r="D4587" s="17" t="s">
        <v>6273</v>
      </c>
      <c r="E4587" s="17" t="s">
        <v>8876</v>
      </c>
      <c r="H4587" s="20" t="s">
        <v>41</v>
      </c>
      <c r="M4587" s="20" t="s">
        <v>41</v>
      </c>
      <c r="N4587" s="20" t="s">
        <v>41</v>
      </c>
      <c r="P4587" s="20" t="s">
        <v>41</v>
      </c>
      <c r="W4587" s="20" t="s">
        <v>39</v>
      </c>
      <c r="Z4587" s="20" t="s">
        <v>41</v>
      </c>
      <c r="AC4587" s="20" t="s">
        <v>41</v>
      </c>
      <c r="AD4587" s="17" t="s">
        <v>8874</v>
      </c>
      <c r="AL4587" s="17">
        <v>68006262</v>
      </c>
      <c r="AS4587" s="17" t="s">
        <v>3285</v>
      </c>
      <c r="AT4587" s="17" t="s">
        <v>3286</v>
      </c>
      <c r="AU4587" s="17" t="s">
        <v>3287</v>
      </c>
      <c r="AW4587" s="17">
        <v>22745773</v>
      </c>
    </row>
    <row r="4588" spans="1:51" ht="30" customHeight="1">
      <c r="A4588" s="17" t="s">
        <v>4796</v>
      </c>
      <c r="C4588" s="17" t="s">
        <v>4797</v>
      </c>
      <c r="D4588" s="17" t="s">
        <v>4798</v>
      </c>
      <c r="E4588" s="17" t="s">
        <v>8876</v>
      </c>
      <c r="H4588" s="20" t="s">
        <v>41</v>
      </c>
      <c r="M4588" s="20" t="s">
        <v>41</v>
      </c>
      <c r="N4588" s="20" t="s">
        <v>41</v>
      </c>
      <c r="P4588" s="20" t="s">
        <v>41</v>
      </c>
      <c r="T4588" s="20" t="s">
        <v>41</v>
      </c>
      <c r="W4588" s="20" t="s">
        <v>40</v>
      </c>
      <c r="Z4588" s="20" t="s">
        <v>41</v>
      </c>
      <c r="AC4588" s="20" t="s">
        <v>41</v>
      </c>
      <c r="AD4588" s="17" t="s">
        <v>8874</v>
      </c>
      <c r="AL4588" s="17">
        <v>68006262</v>
      </c>
      <c r="AS4588" s="17" t="s">
        <v>3285</v>
      </c>
      <c r="AT4588" s="17" t="s">
        <v>3286</v>
      </c>
      <c r="AU4588" s="17" t="s">
        <v>3287</v>
      </c>
      <c r="AW4588" s="17">
        <v>22745773</v>
      </c>
    </row>
    <row r="4589" spans="1:51" ht="30" customHeight="1">
      <c r="A4589" s="17" t="s">
        <v>6307</v>
      </c>
      <c r="C4589" s="17" t="s">
        <v>6308</v>
      </c>
      <c r="D4589" s="17" t="s">
        <v>6309</v>
      </c>
      <c r="E4589" s="17" t="s">
        <v>8876</v>
      </c>
      <c r="H4589" s="20" t="s">
        <v>41</v>
      </c>
      <c r="M4589" s="20" t="s">
        <v>41</v>
      </c>
      <c r="N4589" s="20" t="s">
        <v>41</v>
      </c>
      <c r="P4589" s="20" t="s">
        <v>41</v>
      </c>
      <c r="W4589" s="20" t="s">
        <v>39</v>
      </c>
      <c r="Z4589" s="20" t="s">
        <v>41</v>
      </c>
      <c r="AC4589" s="20" t="s">
        <v>41</v>
      </c>
      <c r="AD4589" s="17" t="s">
        <v>8874</v>
      </c>
      <c r="AL4589" s="17">
        <v>68006262</v>
      </c>
      <c r="AS4589" s="17" t="s">
        <v>3285</v>
      </c>
      <c r="AT4589" s="17" t="s">
        <v>3286</v>
      </c>
      <c r="AU4589" s="17" t="s">
        <v>3287</v>
      </c>
      <c r="AW4589" s="17">
        <v>22745773</v>
      </c>
    </row>
    <row r="4590" spans="1:51" ht="30" customHeight="1">
      <c r="A4590" s="17" t="s">
        <v>4123</v>
      </c>
      <c r="C4590" s="17" t="s">
        <v>4124</v>
      </c>
      <c r="D4590" s="17" t="s">
        <v>4125</v>
      </c>
      <c r="E4590" s="17" t="s">
        <v>8876</v>
      </c>
      <c r="H4590" s="20" t="s">
        <v>41</v>
      </c>
      <c r="M4590" s="20" t="s">
        <v>41</v>
      </c>
      <c r="N4590" s="20" t="s">
        <v>41</v>
      </c>
      <c r="P4590" s="20" t="s">
        <v>41</v>
      </c>
      <c r="W4590" s="20" t="s">
        <v>39</v>
      </c>
      <c r="Z4590" s="20" t="s">
        <v>41</v>
      </c>
      <c r="AC4590" s="20" t="s">
        <v>41</v>
      </c>
      <c r="AD4590" s="17" t="s">
        <v>8874</v>
      </c>
      <c r="AL4590" s="17">
        <v>68006262</v>
      </c>
      <c r="AS4590" s="17" t="s">
        <v>3285</v>
      </c>
      <c r="AT4590" s="17" t="s">
        <v>3286</v>
      </c>
      <c r="AU4590" s="17" t="s">
        <v>3287</v>
      </c>
      <c r="AW4590" s="17">
        <v>22745773</v>
      </c>
    </row>
    <row r="4591" spans="1:51" ht="30" customHeight="1">
      <c r="A4591" s="17" t="s">
        <v>4123</v>
      </c>
      <c r="C4591" s="17" t="s">
        <v>4124</v>
      </c>
      <c r="D4591" s="17" t="s">
        <v>4125</v>
      </c>
      <c r="E4591" s="17" t="s">
        <v>8876</v>
      </c>
      <c r="H4591" s="20" t="s">
        <v>41</v>
      </c>
      <c r="M4591" s="20" t="s">
        <v>41</v>
      </c>
      <c r="N4591" s="20" t="s">
        <v>41</v>
      </c>
      <c r="P4591" s="20" t="s">
        <v>41</v>
      </c>
      <c r="Z4591" s="20" t="s">
        <v>41</v>
      </c>
      <c r="AC4591" s="20" t="s">
        <v>41</v>
      </c>
      <c r="AD4591" s="17" t="s">
        <v>8874</v>
      </c>
      <c r="AL4591" s="17">
        <v>68006262</v>
      </c>
      <c r="AS4591" s="17" t="s">
        <v>3285</v>
      </c>
      <c r="AT4591" s="17" t="s">
        <v>3286</v>
      </c>
      <c r="AU4591" s="17" t="s">
        <v>3287</v>
      </c>
      <c r="AW4591" s="17">
        <v>22745773</v>
      </c>
    </row>
    <row r="4592" spans="1:51" ht="30" customHeight="1">
      <c r="A4592" s="17" t="s">
        <v>6882</v>
      </c>
      <c r="C4592" s="17" t="s">
        <v>6883</v>
      </c>
      <c r="D4592" s="17" t="s">
        <v>6884</v>
      </c>
      <c r="E4592" s="17" t="s">
        <v>8876</v>
      </c>
      <c r="H4592" s="20" t="s">
        <v>41</v>
      </c>
      <c r="M4592" s="20" t="s">
        <v>41</v>
      </c>
      <c r="N4592" s="20" t="s">
        <v>41</v>
      </c>
      <c r="Q4592" s="20" t="s">
        <v>41</v>
      </c>
      <c r="T4592" s="20" t="s">
        <v>41</v>
      </c>
      <c r="U4592" s="20" t="s">
        <v>41</v>
      </c>
      <c r="Z4592" s="20" t="s">
        <v>41</v>
      </c>
      <c r="AC4592" s="20" t="s">
        <v>41</v>
      </c>
      <c r="AD4592" s="17" t="s">
        <v>8874</v>
      </c>
      <c r="AL4592" s="17">
        <v>68006262</v>
      </c>
      <c r="AP4592" s="17" t="s">
        <v>6750</v>
      </c>
      <c r="AQ4592" s="17" t="s">
        <v>44</v>
      </c>
      <c r="AS4592" s="17" t="s">
        <v>6751</v>
      </c>
      <c r="AT4592" s="17" t="s">
        <v>6752</v>
      </c>
      <c r="AU4592" s="17" t="s">
        <v>45</v>
      </c>
      <c r="AW4592" s="17">
        <v>19370153</v>
      </c>
    </row>
    <row r="4593" spans="1:51" ht="30" customHeight="1">
      <c r="A4593" s="17" t="s">
        <v>1282</v>
      </c>
      <c r="C4593" s="17" t="s">
        <v>1283</v>
      </c>
      <c r="D4593" s="17" t="s">
        <v>1284</v>
      </c>
      <c r="E4593" s="17" t="s">
        <v>8876</v>
      </c>
      <c r="G4593" s="20" t="s">
        <v>41</v>
      </c>
      <c r="M4593" s="20" t="s">
        <v>41</v>
      </c>
      <c r="N4593" s="20" t="s">
        <v>41</v>
      </c>
      <c r="O4593" s="20" t="s">
        <v>41</v>
      </c>
      <c r="R4593" s="20" t="s">
        <v>41</v>
      </c>
      <c r="T4593" s="20" t="s">
        <v>41</v>
      </c>
      <c r="U4593" s="20" t="s">
        <v>41</v>
      </c>
      <c r="X4593" s="20" t="s">
        <v>41</v>
      </c>
      <c r="Y4593" s="20" t="s">
        <v>41</v>
      </c>
      <c r="AJ4593" s="20" t="s">
        <v>41</v>
      </c>
      <c r="AQ4593" s="17" t="s">
        <v>44</v>
      </c>
      <c r="AS4593" s="17" t="s">
        <v>8433</v>
      </c>
      <c r="AT4593" s="17" t="s">
        <v>8437</v>
      </c>
      <c r="AU4593" s="17" t="s">
        <v>45</v>
      </c>
      <c r="AW4593" s="17">
        <v>3040565</v>
      </c>
    </row>
    <row r="4594" spans="1:51" ht="30" customHeight="1">
      <c r="A4594" s="17" t="s">
        <v>1282</v>
      </c>
      <c r="C4594" s="17" t="s">
        <v>6939</v>
      </c>
      <c r="D4594" s="17" t="s">
        <v>6940</v>
      </c>
      <c r="E4594" s="17" t="s">
        <v>8876</v>
      </c>
      <c r="H4594" s="20" t="s">
        <v>41</v>
      </c>
      <c r="M4594" s="20" t="s">
        <v>41</v>
      </c>
      <c r="N4594" s="20" t="s">
        <v>41</v>
      </c>
      <c r="Q4594" s="20" t="s">
        <v>41</v>
      </c>
      <c r="T4594" s="20" t="s">
        <v>41</v>
      </c>
      <c r="U4594" s="20" t="s">
        <v>41</v>
      </c>
      <c r="Z4594" s="20" t="s">
        <v>41</v>
      </c>
      <c r="AC4594" s="20" t="s">
        <v>41</v>
      </c>
      <c r="AD4594" s="17" t="s">
        <v>8874</v>
      </c>
      <c r="AL4594" s="17">
        <v>68006262</v>
      </c>
      <c r="AP4594" s="17" t="s">
        <v>6750</v>
      </c>
      <c r="AQ4594" s="17" t="s">
        <v>44</v>
      </c>
      <c r="AS4594" s="17" t="s">
        <v>6751</v>
      </c>
      <c r="AT4594" s="17" t="s">
        <v>6752</v>
      </c>
      <c r="AU4594" s="17" t="s">
        <v>45</v>
      </c>
      <c r="AW4594" s="17">
        <v>19370153</v>
      </c>
    </row>
    <row r="4595" spans="1:51" ht="30" customHeight="1">
      <c r="A4595" s="17" t="s">
        <v>7983</v>
      </c>
      <c r="C4595" s="17" t="s">
        <v>7984</v>
      </c>
      <c r="D4595" s="17" t="s">
        <v>7985</v>
      </c>
      <c r="E4595" s="17" t="s">
        <v>8876</v>
      </c>
      <c r="H4595" s="20" t="s">
        <v>41</v>
      </c>
      <c r="M4595" s="20" t="s">
        <v>41</v>
      </c>
      <c r="N4595" s="20" t="s">
        <v>41</v>
      </c>
      <c r="Q4595" s="20" t="s">
        <v>41</v>
      </c>
      <c r="T4595" s="20" t="s">
        <v>41</v>
      </c>
      <c r="U4595" s="20" t="s">
        <v>41</v>
      </c>
      <c r="Z4595" s="20" t="s">
        <v>41</v>
      </c>
      <c r="AC4595" s="20" t="s">
        <v>41</v>
      </c>
      <c r="AD4595" s="17" t="s">
        <v>8874</v>
      </c>
      <c r="AL4595" s="17">
        <v>68006262</v>
      </c>
      <c r="AP4595" s="17" t="s">
        <v>6750</v>
      </c>
      <c r="AQ4595" s="17" t="s">
        <v>44</v>
      </c>
      <c r="AS4595" s="17" t="s">
        <v>6751</v>
      </c>
      <c r="AT4595" s="17" t="s">
        <v>6752</v>
      </c>
      <c r="AU4595" s="17" t="s">
        <v>45</v>
      </c>
      <c r="AW4595" s="17">
        <v>19370153</v>
      </c>
    </row>
    <row r="4596" spans="1:51" ht="30" customHeight="1">
      <c r="A4596" s="17" t="s">
        <v>5466</v>
      </c>
      <c r="C4596" s="17" t="s">
        <v>5467</v>
      </c>
      <c r="D4596" s="17" t="s">
        <v>5468</v>
      </c>
      <c r="E4596" s="17" t="s">
        <v>8876</v>
      </c>
      <c r="H4596" s="20" t="s">
        <v>41</v>
      </c>
      <c r="M4596" s="20" t="s">
        <v>41</v>
      </c>
      <c r="N4596" s="20" t="s">
        <v>41</v>
      </c>
      <c r="P4596" s="20" t="s">
        <v>41</v>
      </c>
      <c r="T4596" s="20" t="s">
        <v>41</v>
      </c>
      <c r="W4596" s="20" t="s">
        <v>40</v>
      </c>
      <c r="Z4596" s="20" t="s">
        <v>41</v>
      </c>
      <c r="AC4596" s="20" t="s">
        <v>41</v>
      </c>
      <c r="AD4596" s="17" t="s">
        <v>8874</v>
      </c>
      <c r="AL4596" s="17">
        <v>68006262</v>
      </c>
      <c r="AS4596" s="17" t="s">
        <v>3285</v>
      </c>
      <c r="AT4596" s="17" t="s">
        <v>3286</v>
      </c>
      <c r="AU4596" s="17" t="s">
        <v>3287</v>
      </c>
      <c r="AW4596" s="17">
        <v>22745773</v>
      </c>
      <c r="AY4596" s="20" t="s">
        <v>41</v>
      </c>
    </row>
    <row r="4597" spans="1:51" ht="30" customHeight="1">
      <c r="A4597" s="17" t="s">
        <v>5466</v>
      </c>
      <c r="C4597" s="17" t="s">
        <v>5467</v>
      </c>
      <c r="D4597" s="17" t="s">
        <v>5468</v>
      </c>
      <c r="E4597" s="17" t="s">
        <v>8876</v>
      </c>
      <c r="H4597" s="20" t="s">
        <v>41</v>
      </c>
      <c r="M4597" s="20" t="s">
        <v>41</v>
      </c>
      <c r="N4597" s="20" t="s">
        <v>41</v>
      </c>
      <c r="P4597" s="20" t="s">
        <v>41</v>
      </c>
      <c r="Z4597" s="20" t="s">
        <v>41</v>
      </c>
      <c r="AC4597" s="20" t="s">
        <v>41</v>
      </c>
      <c r="AD4597" s="17" t="s">
        <v>8874</v>
      </c>
      <c r="AL4597" s="17">
        <v>68006262</v>
      </c>
      <c r="AS4597" s="17" t="s">
        <v>3285</v>
      </c>
      <c r="AT4597" s="17" t="s">
        <v>3286</v>
      </c>
      <c r="AU4597" s="17" t="s">
        <v>3287</v>
      </c>
      <c r="AW4597" s="17">
        <v>22745773</v>
      </c>
      <c r="AY4597" s="20" t="s">
        <v>41</v>
      </c>
    </row>
    <row r="4598" spans="1:51" ht="30" customHeight="1">
      <c r="A4598" s="17" t="s">
        <v>1401</v>
      </c>
      <c r="C4598" s="17" t="s">
        <v>1402</v>
      </c>
      <c r="D4598" s="17" t="s">
        <v>1403</v>
      </c>
      <c r="E4598" s="17" t="s">
        <v>8876</v>
      </c>
      <c r="G4598" s="20" t="s">
        <v>41</v>
      </c>
      <c r="M4598" s="20" t="s">
        <v>41</v>
      </c>
      <c r="N4598" s="20" t="s">
        <v>41</v>
      </c>
      <c r="O4598" s="20" t="s">
        <v>41</v>
      </c>
      <c r="R4598" s="20" t="s">
        <v>41</v>
      </c>
      <c r="T4598" s="20" t="s">
        <v>41</v>
      </c>
      <c r="U4598" s="20" t="s">
        <v>41</v>
      </c>
      <c r="X4598" s="20" t="s">
        <v>41</v>
      </c>
      <c r="Y4598" s="20" t="s">
        <v>41</v>
      </c>
      <c r="AJ4598" s="20" t="s">
        <v>41</v>
      </c>
      <c r="AQ4598" s="17" t="s">
        <v>44</v>
      </c>
      <c r="AS4598" s="17" t="s">
        <v>8433</v>
      </c>
      <c r="AT4598" s="17" t="s">
        <v>8437</v>
      </c>
      <c r="AU4598" s="17" t="s">
        <v>45</v>
      </c>
      <c r="AW4598" s="17">
        <v>3040565</v>
      </c>
    </row>
    <row r="4599" spans="1:51" ht="30" customHeight="1">
      <c r="A4599" s="17" t="s">
        <v>1401</v>
      </c>
      <c r="C4599" s="17" t="s">
        <v>1402</v>
      </c>
      <c r="D4599" s="17" t="s">
        <v>6904</v>
      </c>
      <c r="E4599" s="17" t="s">
        <v>8876</v>
      </c>
      <c r="H4599" s="20" t="s">
        <v>41</v>
      </c>
      <c r="M4599" s="20" t="s">
        <v>41</v>
      </c>
      <c r="N4599" s="20" t="s">
        <v>41</v>
      </c>
      <c r="Q4599" s="20" t="s">
        <v>41</v>
      </c>
      <c r="T4599" s="20" t="s">
        <v>41</v>
      </c>
      <c r="U4599" s="20" t="s">
        <v>41</v>
      </c>
      <c r="Z4599" s="20" t="s">
        <v>41</v>
      </c>
      <c r="AC4599" s="20" t="s">
        <v>41</v>
      </c>
      <c r="AD4599" s="17" t="s">
        <v>8874</v>
      </c>
      <c r="AL4599" s="17">
        <v>68006262</v>
      </c>
      <c r="AP4599" s="17" t="s">
        <v>6750</v>
      </c>
      <c r="AQ4599" s="17" t="s">
        <v>44</v>
      </c>
      <c r="AS4599" s="17" t="s">
        <v>6751</v>
      </c>
      <c r="AT4599" s="17" t="s">
        <v>6752</v>
      </c>
      <c r="AU4599" s="17" t="s">
        <v>45</v>
      </c>
      <c r="AW4599" s="17">
        <v>19370153</v>
      </c>
    </row>
    <row r="4600" spans="1:51" ht="30" customHeight="1">
      <c r="A4600" s="17" t="s">
        <v>3367</v>
      </c>
      <c r="C4600" s="17" t="s">
        <v>3368</v>
      </c>
      <c r="D4600" s="17" t="s">
        <v>3369</v>
      </c>
      <c r="E4600" s="17" t="s">
        <v>8876</v>
      </c>
      <c r="H4600" s="20" t="s">
        <v>41</v>
      </c>
      <c r="M4600" s="20" t="s">
        <v>41</v>
      </c>
      <c r="N4600" s="20" t="s">
        <v>41</v>
      </c>
      <c r="P4600" s="20" t="s">
        <v>41</v>
      </c>
      <c r="T4600" s="20" t="s">
        <v>41</v>
      </c>
      <c r="W4600" s="20" t="s">
        <v>40</v>
      </c>
      <c r="X4600" s="20" t="s">
        <v>39</v>
      </c>
      <c r="Z4600" s="20" t="s">
        <v>41</v>
      </c>
      <c r="AC4600" s="20" t="s">
        <v>41</v>
      </c>
      <c r="AD4600" s="17" t="s">
        <v>8874</v>
      </c>
      <c r="AL4600" s="17">
        <v>68006262</v>
      </c>
      <c r="AS4600" s="17" t="s">
        <v>3285</v>
      </c>
      <c r="AT4600" s="17" t="s">
        <v>3286</v>
      </c>
      <c r="AU4600" s="17" t="s">
        <v>3287</v>
      </c>
      <c r="AW4600" s="17">
        <v>22745773</v>
      </c>
    </row>
    <row r="4601" spans="1:51" ht="30" customHeight="1">
      <c r="A4601" s="17" t="s">
        <v>2202</v>
      </c>
      <c r="C4601" s="17" t="s">
        <v>2203</v>
      </c>
      <c r="D4601" s="17" t="s">
        <v>2204</v>
      </c>
      <c r="E4601" s="17" t="s">
        <v>8876</v>
      </c>
      <c r="G4601" s="20" t="s">
        <v>41</v>
      </c>
      <c r="M4601" s="20" t="s">
        <v>41</v>
      </c>
      <c r="N4601" s="20" t="s">
        <v>41</v>
      </c>
      <c r="O4601" s="20" t="s">
        <v>41</v>
      </c>
      <c r="R4601" s="20" t="s">
        <v>41</v>
      </c>
      <c r="T4601" s="20" t="s">
        <v>41</v>
      </c>
      <c r="U4601" s="20" t="s">
        <v>41</v>
      </c>
      <c r="X4601" s="20" t="s">
        <v>41</v>
      </c>
      <c r="Y4601" s="20" t="s">
        <v>41</v>
      </c>
      <c r="AJ4601" s="20" t="s">
        <v>41</v>
      </c>
      <c r="AQ4601" s="17" t="s">
        <v>44</v>
      </c>
      <c r="AS4601" s="17" t="s">
        <v>8433</v>
      </c>
      <c r="AT4601" s="17" t="s">
        <v>8437</v>
      </c>
      <c r="AU4601" s="17" t="s">
        <v>45</v>
      </c>
      <c r="AW4601" s="17">
        <v>3040565</v>
      </c>
      <c r="AY4601" s="20" t="s">
        <v>41</v>
      </c>
    </row>
    <row r="4602" spans="1:51" ht="30" customHeight="1">
      <c r="A4602" s="17" t="s">
        <v>7974</v>
      </c>
      <c r="C4602" s="17" t="s">
        <v>7975</v>
      </c>
      <c r="D4602" s="17" t="s">
        <v>7976</v>
      </c>
      <c r="E4602" s="17" t="s">
        <v>8876</v>
      </c>
      <c r="H4602" s="20" t="s">
        <v>41</v>
      </c>
      <c r="M4602" s="20" t="s">
        <v>41</v>
      </c>
      <c r="N4602" s="20" t="s">
        <v>41</v>
      </c>
      <c r="Q4602" s="20" t="s">
        <v>41</v>
      </c>
      <c r="T4602" s="20" t="s">
        <v>41</v>
      </c>
      <c r="U4602" s="20" t="s">
        <v>41</v>
      </c>
      <c r="Z4602" s="20" t="s">
        <v>41</v>
      </c>
      <c r="AC4602" s="20" t="s">
        <v>41</v>
      </c>
      <c r="AD4602" s="17" t="s">
        <v>8874</v>
      </c>
      <c r="AL4602" s="17">
        <v>68006262</v>
      </c>
      <c r="AP4602" s="17" t="s">
        <v>6750</v>
      </c>
      <c r="AQ4602" s="17" t="s">
        <v>44</v>
      </c>
      <c r="AS4602" s="17" t="s">
        <v>6751</v>
      </c>
      <c r="AT4602" s="17" t="s">
        <v>6752</v>
      </c>
      <c r="AU4602" s="17" t="s">
        <v>45</v>
      </c>
      <c r="AW4602" s="17">
        <v>19370153</v>
      </c>
    </row>
    <row r="4603" spans="1:51" ht="30" customHeight="1">
      <c r="A4603" s="17" t="s">
        <v>1153</v>
      </c>
      <c r="C4603" s="17" t="s">
        <v>1154</v>
      </c>
      <c r="D4603" s="17" t="s">
        <v>1155</v>
      </c>
      <c r="E4603" s="17" t="s">
        <v>8876</v>
      </c>
      <c r="G4603" s="20" t="s">
        <v>41</v>
      </c>
      <c r="M4603" s="20" t="s">
        <v>41</v>
      </c>
      <c r="N4603" s="20" t="s">
        <v>41</v>
      </c>
      <c r="O4603" s="20" t="s">
        <v>41</v>
      </c>
      <c r="R4603" s="20" t="s">
        <v>41</v>
      </c>
      <c r="T4603" s="20" t="s">
        <v>41</v>
      </c>
      <c r="U4603" s="20" t="s">
        <v>41</v>
      </c>
      <c r="X4603" s="20" t="s">
        <v>41</v>
      </c>
      <c r="Y4603" s="20" t="s">
        <v>41</v>
      </c>
      <c r="AJ4603" s="20" t="s">
        <v>41</v>
      </c>
      <c r="AQ4603" s="17" t="s">
        <v>44</v>
      </c>
      <c r="AS4603" s="17" t="s">
        <v>8433</v>
      </c>
      <c r="AT4603" s="17" t="s">
        <v>8437</v>
      </c>
      <c r="AU4603" s="17" t="s">
        <v>45</v>
      </c>
      <c r="AW4603" s="17">
        <v>3040565</v>
      </c>
    </row>
    <row r="4604" spans="1:51" ht="30" customHeight="1">
      <c r="A4604" s="17" t="s">
        <v>1153</v>
      </c>
      <c r="C4604" s="17" t="s">
        <v>1154</v>
      </c>
      <c r="D4604" s="17" t="s">
        <v>6804</v>
      </c>
      <c r="E4604" s="17" t="s">
        <v>8876</v>
      </c>
      <c r="H4604" s="20" t="s">
        <v>41</v>
      </c>
      <c r="M4604" s="20" t="s">
        <v>41</v>
      </c>
      <c r="N4604" s="20" t="s">
        <v>41</v>
      </c>
      <c r="Q4604" s="20" t="s">
        <v>41</v>
      </c>
      <c r="T4604" s="20" t="s">
        <v>41</v>
      </c>
      <c r="U4604" s="20" t="s">
        <v>41</v>
      </c>
      <c r="Z4604" s="20" t="s">
        <v>41</v>
      </c>
      <c r="AC4604" s="20" t="s">
        <v>41</v>
      </c>
      <c r="AD4604" s="17" t="s">
        <v>8874</v>
      </c>
      <c r="AL4604" s="17">
        <v>68006262</v>
      </c>
      <c r="AP4604" s="17" t="s">
        <v>6750</v>
      </c>
      <c r="AQ4604" s="17" t="s">
        <v>44</v>
      </c>
      <c r="AS4604" s="17" t="s">
        <v>6751</v>
      </c>
      <c r="AT4604" s="17" t="s">
        <v>6752</v>
      </c>
      <c r="AU4604" s="17" t="s">
        <v>45</v>
      </c>
      <c r="AW4604" s="17">
        <v>19370153</v>
      </c>
    </row>
    <row r="4605" spans="1:51" ht="30" customHeight="1">
      <c r="A4605" s="17" t="s">
        <v>8129</v>
      </c>
      <c r="C4605" s="17" t="s">
        <v>8130</v>
      </c>
      <c r="D4605" s="17" t="s">
        <v>8131</v>
      </c>
      <c r="E4605" s="17" t="s">
        <v>8876</v>
      </c>
      <c r="H4605" s="20" t="s">
        <v>41</v>
      </c>
      <c r="M4605" s="20" t="s">
        <v>41</v>
      </c>
      <c r="N4605" s="20" t="s">
        <v>41</v>
      </c>
      <c r="O4605" s="20" t="s">
        <v>41</v>
      </c>
      <c r="S4605" s="20" t="s">
        <v>41</v>
      </c>
      <c r="AJ4605" s="20" t="s">
        <v>41</v>
      </c>
      <c r="AK4605" s="17" t="s">
        <v>30</v>
      </c>
      <c r="AL4605" s="17">
        <v>68006262</v>
      </c>
      <c r="AP4605" s="17" t="s">
        <v>8093</v>
      </c>
      <c r="AQ4605" s="17" t="s">
        <v>8007</v>
      </c>
      <c r="AR4605" s="17" t="s">
        <v>8094</v>
      </c>
      <c r="AS4605" s="17" t="s">
        <v>8009</v>
      </c>
      <c r="AT4605" s="17" t="s">
        <v>8010</v>
      </c>
      <c r="AU4605" s="17" t="s">
        <v>45</v>
      </c>
      <c r="AW4605" s="17">
        <v>18268500</v>
      </c>
    </row>
    <row r="4606" spans="1:51" ht="30" customHeight="1">
      <c r="A4606" s="17" t="s">
        <v>1848</v>
      </c>
      <c r="C4606" s="17" t="s">
        <v>1849</v>
      </c>
      <c r="D4606" s="17" t="s">
        <v>1850</v>
      </c>
      <c r="E4606" s="17" t="s">
        <v>8876</v>
      </c>
      <c r="G4606" s="20" t="s">
        <v>41</v>
      </c>
      <c r="M4606" s="20" t="s">
        <v>41</v>
      </c>
      <c r="N4606" s="20" t="s">
        <v>41</v>
      </c>
      <c r="O4606" s="20" t="s">
        <v>41</v>
      </c>
      <c r="R4606" s="20" t="s">
        <v>41</v>
      </c>
      <c r="T4606" s="20" t="s">
        <v>41</v>
      </c>
      <c r="U4606" s="20" t="s">
        <v>41</v>
      </c>
      <c r="X4606" s="20" t="s">
        <v>41</v>
      </c>
      <c r="Y4606" s="20" t="s">
        <v>41</v>
      </c>
      <c r="AJ4606" s="20" t="s">
        <v>41</v>
      </c>
      <c r="AQ4606" s="17" t="s">
        <v>44</v>
      </c>
      <c r="AS4606" s="17" t="s">
        <v>8433</v>
      </c>
      <c r="AT4606" s="17" t="s">
        <v>8437</v>
      </c>
      <c r="AU4606" s="17" t="s">
        <v>45</v>
      </c>
      <c r="AW4606" s="17">
        <v>3040565</v>
      </c>
      <c r="AY4606" s="20" t="s">
        <v>41</v>
      </c>
    </row>
    <row r="4607" spans="1:51" ht="30" customHeight="1">
      <c r="A4607" s="17" t="s">
        <v>1848</v>
      </c>
      <c r="C4607" s="17" t="s">
        <v>1849</v>
      </c>
      <c r="D4607" s="17" t="s">
        <v>5396</v>
      </c>
      <c r="E4607" s="17" t="s">
        <v>8876</v>
      </c>
      <c r="H4607" s="20" t="s">
        <v>41</v>
      </c>
      <c r="M4607" s="20" t="s">
        <v>41</v>
      </c>
      <c r="N4607" s="20" t="s">
        <v>41</v>
      </c>
      <c r="P4607" s="20" t="s">
        <v>41</v>
      </c>
      <c r="T4607" s="20" t="s">
        <v>41</v>
      </c>
      <c r="W4607" s="20" t="s">
        <v>40</v>
      </c>
      <c r="Z4607" s="20" t="s">
        <v>41</v>
      </c>
      <c r="AC4607" s="20" t="s">
        <v>41</v>
      </c>
      <c r="AD4607" s="17" t="s">
        <v>8874</v>
      </c>
      <c r="AL4607" s="17">
        <v>68006262</v>
      </c>
      <c r="AS4607" s="17" t="s">
        <v>3285</v>
      </c>
      <c r="AT4607" s="17" t="s">
        <v>3286</v>
      </c>
      <c r="AU4607" s="17" t="s">
        <v>3287</v>
      </c>
      <c r="AW4607" s="17">
        <v>22745773</v>
      </c>
      <c r="AY4607" s="20" t="s">
        <v>41</v>
      </c>
    </row>
    <row r="4608" spans="1:51" ht="30" customHeight="1">
      <c r="A4608" s="17" t="s">
        <v>1848</v>
      </c>
      <c r="C4608" s="17" t="s">
        <v>1849</v>
      </c>
      <c r="D4608" s="17" t="s">
        <v>5396</v>
      </c>
      <c r="E4608" s="17" t="s">
        <v>8876</v>
      </c>
      <c r="H4608" s="20" t="s">
        <v>41</v>
      </c>
      <c r="M4608" s="20" t="s">
        <v>41</v>
      </c>
      <c r="N4608" s="20" t="s">
        <v>41</v>
      </c>
      <c r="Q4608" s="20" t="s">
        <v>41</v>
      </c>
      <c r="T4608" s="20" t="s">
        <v>41</v>
      </c>
      <c r="U4608" s="20" t="s">
        <v>41</v>
      </c>
      <c r="Z4608" s="20" t="s">
        <v>41</v>
      </c>
      <c r="AC4608" s="20" t="s">
        <v>41</v>
      </c>
      <c r="AD4608" s="17" t="s">
        <v>8874</v>
      </c>
      <c r="AL4608" s="17">
        <v>68006262</v>
      </c>
      <c r="AP4608" s="17" t="s">
        <v>6750</v>
      </c>
      <c r="AQ4608" s="17" t="s">
        <v>44</v>
      </c>
      <c r="AS4608" s="17" t="s">
        <v>6751</v>
      </c>
      <c r="AT4608" s="17" t="s">
        <v>6752</v>
      </c>
      <c r="AU4608" s="17" t="s">
        <v>45</v>
      </c>
      <c r="AW4608" s="17">
        <v>19370153</v>
      </c>
      <c r="AY4608" s="20" t="s">
        <v>41</v>
      </c>
    </row>
    <row r="4609" spans="1:51" ht="30" customHeight="1">
      <c r="A4609" s="17" t="s">
        <v>1551</v>
      </c>
      <c r="C4609" s="17" t="s">
        <v>1552</v>
      </c>
      <c r="D4609" s="17" t="s">
        <v>1553</v>
      </c>
      <c r="E4609" s="17" t="s">
        <v>8876</v>
      </c>
      <c r="G4609" s="20" t="s">
        <v>41</v>
      </c>
      <c r="M4609" s="20" t="s">
        <v>41</v>
      </c>
      <c r="N4609" s="20" t="s">
        <v>41</v>
      </c>
      <c r="O4609" s="20" t="s">
        <v>41</v>
      </c>
      <c r="R4609" s="20" t="s">
        <v>41</v>
      </c>
      <c r="T4609" s="20" t="s">
        <v>41</v>
      </c>
      <c r="U4609" s="20" t="s">
        <v>41</v>
      </c>
      <c r="X4609" s="20" t="s">
        <v>41</v>
      </c>
      <c r="Y4609" s="20" t="s">
        <v>41</v>
      </c>
      <c r="AJ4609" s="20" t="s">
        <v>41</v>
      </c>
      <c r="AQ4609" s="17" t="s">
        <v>44</v>
      </c>
      <c r="AS4609" s="17" t="s">
        <v>8433</v>
      </c>
      <c r="AT4609" s="17" t="s">
        <v>8437</v>
      </c>
      <c r="AU4609" s="17" t="s">
        <v>45</v>
      </c>
      <c r="AW4609" s="17">
        <v>3040565</v>
      </c>
      <c r="AY4609" s="20" t="s">
        <v>41</v>
      </c>
    </row>
    <row r="4610" spans="1:51" ht="30" customHeight="1">
      <c r="A4610" s="17" t="s">
        <v>1551</v>
      </c>
      <c r="C4610" s="17" t="s">
        <v>5781</v>
      </c>
      <c r="D4610" s="17" t="s">
        <v>5782</v>
      </c>
      <c r="E4610" s="17" t="s">
        <v>8876</v>
      </c>
      <c r="H4610" s="20" t="s">
        <v>41</v>
      </c>
      <c r="M4610" s="20" t="s">
        <v>41</v>
      </c>
      <c r="N4610" s="20" t="s">
        <v>41</v>
      </c>
      <c r="P4610" s="20" t="s">
        <v>41</v>
      </c>
      <c r="T4610" s="20" t="s">
        <v>41</v>
      </c>
      <c r="W4610" s="20" t="s">
        <v>40</v>
      </c>
      <c r="Z4610" s="20" t="s">
        <v>41</v>
      </c>
      <c r="AC4610" s="20" t="s">
        <v>41</v>
      </c>
      <c r="AD4610" s="17" t="s">
        <v>8874</v>
      </c>
      <c r="AL4610" s="17">
        <v>68006262</v>
      </c>
      <c r="AS4610" s="17" t="s">
        <v>3285</v>
      </c>
      <c r="AT4610" s="17" t="s">
        <v>3286</v>
      </c>
      <c r="AU4610" s="17" t="s">
        <v>3287</v>
      </c>
      <c r="AW4610" s="17">
        <v>22745773</v>
      </c>
      <c r="AY4610" s="20" t="s">
        <v>41</v>
      </c>
    </row>
    <row r="4611" spans="1:51" ht="30" customHeight="1">
      <c r="A4611" s="17" t="s">
        <v>1551</v>
      </c>
      <c r="C4611" s="17" t="s">
        <v>5781</v>
      </c>
      <c r="D4611" s="17" t="s">
        <v>5782</v>
      </c>
      <c r="E4611" s="17" t="s">
        <v>8876</v>
      </c>
      <c r="H4611" s="20" t="s">
        <v>41</v>
      </c>
      <c r="M4611" s="20" t="s">
        <v>41</v>
      </c>
      <c r="N4611" s="20" t="s">
        <v>41</v>
      </c>
      <c r="O4611" s="20" t="s">
        <v>41</v>
      </c>
      <c r="S4611" s="20" t="s">
        <v>41</v>
      </c>
      <c r="AC4611" s="20" t="s">
        <v>41</v>
      </c>
      <c r="AD4611" s="17" t="s">
        <v>8004</v>
      </c>
      <c r="AE4611" s="17">
        <v>68001714</v>
      </c>
      <c r="AG4611" s="20" t="s">
        <v>41</v>
      </c>
      <c r="AO4611" s="17" t="s">
        <v>8019</v>
      </c>
      <c r="AP4611" s="17" t="s">
        <v>8006</v>
      </c>
      <c r="AQ4611" s="17" t="s">
        <v>8007</v>
      </c>
      <c r="AR4611" s="17" t="s">
        <v>8008</v>
      </c>
      <c r="AS4611" s="17" t="s">
        <v>8009</v>
      </c>
      <c r="AT4611" s="17" t="s">
        <v>8010</v>
      </c>
      <c r="AU4611" s="17" t="s">
        <v>45</v>
      </c>
      <c r="AW4611" s="17">
        <v>15030567</v>
      </c>
      <c r="AX4611" s="17" t="s">
        <v>8873</v>
      </c>
      <c r="AY4611" s="20" t="s">
        <v>41</v>
      </c>
    </row>
    <row r="4612" spans="1:51" ht="30" customHeight="1">
      <c r="A4612" s="17" t="s">
        <v>1551</v>
      </c>
      <c r="C4612" s="17" t="s">
        <v>5781</v>
      </c>
      <c r="D4612" s="17" t="s">
        <v>5782</v>
      </c>
      <c r="E4612" s="17" t="s">
        <v>8876</v>
      </c>
      <c r="H4612" s="20" t="s">
        <v>41</v>
      </c>
      <c r="M4612" s="20" t="s">
        <v>41</v>
      </c>
      <c r="N4612" s="20" t="s">
        <v>41</v>
      </c>
      <c r="O4612" s="20" t="s">
        <v>41</v>
      </c>
      <c r="S4612" s="20" t="s">
        <v>41</v>
      </c>
      <c r="AC4612" s="20" t="s">
        <v>41</v>
      </c>
      <c r="AD4612" s="17" t="s">
        <v>8036</v>
      </c>
      <c r="AE4612" s="17">
        <v>68012559</v>
      </c>
      <c r="AG4612" s="20" t="s">
        <v>41</v>
      </c>
      <c r="AO4612" s="17" t="s">
        <v>8019</v>
      </c>
      <c r="AP4612" s="17" t="s">
        <v>8037</v>
      </c>
      <c r="AQ4612" s="17" t="s">
        <v>8038</v>
      </c>
      <c r="AR4612" s="17" t="s">
        <v>8008</v>
      </c>
      <c r="AS4612" s="17" t="s">
        <v>8009</v>
      </c>
      <c r="AT4612" s="17" t="s">
        <v>8010</v>
      </c>
      <c r="AU4612" s="17" t="s">
        <v>45</v>
      </c>
      <c r="AW4612" s="17">
        <v>15030567</v>
      </c>
      <c r="AX4612" s="17" t="s">
        <v>8873</v>
      </c>
      <c r="AY4612" s="20" t="s">
        <v>41</v>
      </c>
    </row>
    <row r="4613" spans="1:51" ht="30" customHeight="1">
      <c r="A4613" s="17" t="s">
        <v>1551</v>
      </c>
      <c r="C4613" s="17" t="s">
        <v>5781</v>
      </c>
      <c r="D4613" s="17" t="s">
        <v>5782</v>
      </c>
      <c r="E4613" s="17" t="s">
        <v>8876</v>
      </c>
      <c r="H4613" s="20" t="s">
        <v>41</v>
      </c>
      <c r="M4613" s="20" t="s">
        <v>41</v>
      </c>
      <c r="N4613" s="20" t="s">
        <v>41</v>
      </c>
      <c r="O4613" s="20" t="s">
        <v>41</v>
      </c>
      <c r="S4613" s="20" t="s">
        <v>41</v>
      </c>
      <c r="AJ4613" s="20" t="s">
        <v>41</v>
      </c>
      <c r="AK4613" s="17" t="s">
        <v>30</v>
      </c>
      <c r="AL4613" s="17">
        <v>68006262</v>
      </c>
      <c r="AP4613" s="17" t="s">
        <v>8093</v>
      </c>
      <c r="AQ4613" s="17" t="s">
        <v>8007</v>
      </c>
      <c r="AR4613" s="17" t="s">
        <v>8094</v>
      </c>
      <c r="AS4613" s="17" t="s">
        <v>8009</v>
      </c>
      <c r="AT4613" s="17" t="s">
        <v>8010</v>
      </c>
      <c r="AU4613" s="17" t="s">
        <v>45</v>
      </c>
      <c r="AW4613" s="17">
        <v>18268500</v>
      </c>
      <c r="AY4613" s="20" t="s">
        <v>41</v>
      </c>
    </row>
    <row r="4614" spans="1:51" ht="30" customHeight="1">
      <c r="A4614" s="17" t="s">
        <v>3464</v>
      </c>
      <c r="C4614" s="17" t="s">
        <v>3465</v>
      </c>
      <c r="D4614" s="17" t="s">
        <v>3466</v>
      </c>
      <c r="E4614" s="17" t="s">
        <v>8876</v>
      </c>
      <c r="H4614" s="20" t="s">
        <v>41</v>
      </c>
      <c r="M4614" s="20" t="s">
        <v>41</v>
      </c>
      <c r="N4614" s="20" t="s">
        <v>41</v>
      </c>
      <c r="P4614" s="20" t="s">
        <v>41</v>
      </c>
      <c r="W4614" s="20" t="s">
        <v>39</v>
      </c>
      <c r="Z4614" s="20" t="s">
        <v>41</v>
      </c>
      <c r="AC4614" s="20" t="s">
        <v>41</v>
      </c>
      <c r="AD4614" s="17" t="s">
        <v>8874</v>
      </c>
      <c r="AL4614" s="17">
        <v>68006262</v>
      </c>
      <c r="AS4614" s="17" t="s">
        <v>3285</v>
      </c>
      <c r="AT4614" s="17" t="s">
        <v>3286</v>
      </c>
      <c r="AU4614" s="17" t="s">
        <v>3287</v>
      </c>
      <c r="AW4614" s="17">
        <v>22745773</v>
      </c>
      <c r="AY4614" s="20" t="s">
        <v>41</v>
      </c>
    </row>
    <row r="4615" spans="1:51" ht="30" customHeight="1">
      <c r="A4615" s="17" t="s">
        <v>5487</v>
      </c>
      <c r="C4615" s="17" t="s">
        <v>5488</v>
      </c>
      <c r="D4615" s="17" t="s">
        <v>5489</v>
      </c>
      <c r="E4615" s="17" t="s">
        <v>8876</v>
      </c>
      <c r="H4615" s="20" t="s">
        <v>41</v>
      </c>
      <c r="M4615" s="20" t="s">
        <v>41</v>
      </c>
      <c r="N4615" s="20" t="s">
        <v>41</v>
      </c>
      <c r="P4615" s="20" t="s">
        <v>41</v>
      </c>
      <c r="T4615" s="20" t="s">
        <v>41</v>
      </c>
      <c r="W4615" s="20" t="s">
        <v>40</v>
      </c>
      <c r="Z4615" s="20" t="s">
        <v>41</v>
      </c>
      <c r="AC4615" s="20" t="s">
        <v>41</v>
      </c>
      <c r="AD4615" s="17" t="s">
        <v>8874</v>
      </c>
      <c r="AL4615" s="17">
        <v>68006262</v>
      </c>
      <c r="AS4615" s="17" t="s">
        <v>3285</v>
      </c>
      <c r="AT4615" s="17" t="s">
        <v>3286</v>
      </c>
      <c r="AU4615" s="17" t="s">
        <v>3287</v>
      </c>
      <c r="AW4615" s="17">
        <v>22745773</v>
      </c>
    </row>
    <row r="4616" spans="1:51" ht="30" customHeight="1">
      <c r="A4616" s="17" t="s">
        <v>2052</v>
      </c>
      <c r="C4616" s="17" t="s">
        <v>2053</v>
      </c>
      <c r="D4616" s="17" t="s">
        <v>2054</v>
      </c>
      <c r="E4616" s="17" t="s">
        <v>8876</v>
      </c>
      <c r="G4616" s="20" t="s">
        <v>41</v>
      </c>
      <c r="M4616" s="20" t="s">
        <v>41</v>
      </c>
      <c r="N4616" s="20" t="s">
        <v>41</v>
      </c>
      <c r="O4616" s="20" t="s">
        <v>41</v>
      </c>
      <c r="R4616" s="20" t="s">
        <v>41</v>
      </c>
      <c r="T4616" s="20" t="s">
        <v>41</v>
      </c>
      <c r="U4616" s="20" t="s">
        <v>41</v>
      </c>
      <c r="X4616" s="20" t="s">
        <v>41</v>
      </c>
      <c r="Y4616" s="20" t="s">
        <v>41</v>
      </c>
      <c r="AJ4616" s="20" t="s">
        <v>41</v>
      </c>
      <c r="AQ4616" s="17" t="s">
        <v>44</v>
      </c>
      <c r="AS4616" s="17" t="s">
        <v>8433</v>
      </c>
      <c r="AT4616" s="17" t="s">
        <v>8437</v>
      </c>
      <c r="AU4616" s="17" t="s">
        <v>45</v>
      </c>
      <c r="AW4616" s="17">
        <v>3040565</v>
      </c>
    </row>
    <row r="4617" spans="1:51" ht="30" customHeight="1">
      <c r="A4617" s="17" t="s">
        <v>5617</v>
      </c>
      <c r="C4617" s="17" t="s">
        <v>5618</v>
      </c>
      <c r="D4617" s="17" t="s">
        <v>5619</v>
      </c>
      <c r="E4617" s="17" t="s">
        <v>8876</v>
      </c>
      <c r="H4617" s="20" t="s">
        <v>41</v>
      </c>
      <c r="M4617" s="20" t="s">
        <v>41</v>
      </c>
      <c r="N4617" s="20" t="s">
        <v>41</v>
      </c>
      <c r="P4617" s="20" t="s">
        <v>41</v>
      </c>
      <c r="T4617" s="20" t="s">
        <v>41</v>
      </c>
      <c r="W4617" s="20" t="s">
        <v>40</v>
      </c>
      <c r="Z4617" s="20" t="s">
        <v>41</v>
      </c>
      <c r="AC4617" s="20" t="s">
        <v>41</v>
      </c>
      <c r="AD4617" s="17" t="s">
        <v>8874</v>
      </c>
      <c r="AL4617" s="17">
        <v>68006262</v>
      </c>
      <c r="AS4617" s="17" t="s">
        <v>3285</v>
      </c>
      <c r="AT4617" s="17" t="s">
        <v>3286</v>
      </c>
      <c r="AU4617" s="17" t="s">
        <v>3287</v>
      </c>
      <c r="AW4617" s="17">
        <v>22745773</v>
      </c>
    </row>
    <row r="4618" spans="1:51" ht="30" customHeight="1">
      <c r="A4618" s="17" t="s">
        <v>2100</v>
      </c>
      <c r="C4618" s="17" t="s">
        <v>2101</v>
      </c>
      <c r="D4618" s="17" t="s">
        <v>2102</v>
      </c>
      <c r="E4618" s="17" t="s">
        <v>8876</v>
      </c>
      <c r="G4618" s="20" t="s">
        <v>41</v>
      </c>
      <c r="M4618" s="20" t="s">
        <v>41</v>
      </c>
      <c r="N4618" s="20" t="s">
        <v>41</v>
      </c>
      <c r="O4618" s="20" t="s">
        <v>41</v>
      </c>
      <c r="R4618" s="20" t="s">
        <v>41</v>
      </c>
      <c r="T4618" s="20" t="s">
        <v>41</v>
      </c>
      <c r="U4618" s="20" t="s">
        <v>41</v>
      </c>
      <c r="X4618" s="20" t="s">
        <v>41</v>
      </c>
      <c r="Y4618" s="20" t="s">
        <v>41</v>
      </c>
      <c r="AJ4618" s="20" t="s">
        <v>41</v>
      </c>
      <c r="AQ4618" s="17" t="s">
        <v>44</v>
      </c>
      <c r="AS4618" s="17" t="s">
        <v>8433</v>
      </c>
      <c r="AT4618" s="17" t="s">
        <v>8437</v>
      </c>
      <c r="AU4618" s="17" t="s">
        <v>45</v>
      </c>
      <c r="AW4618" s="17">
        <v>3040565</v>
      </c>
      <c r="AY4618" s="20" t="s">
        <v>41</v>
      </c>
    </row>
    <row r="4619" spans="1:51" ht="30" customHeight="1">
      <c r="A4619" s="17" t="s">
        <v>2100</v>
      </c>
      <c r="C4619" s="17" t="s">
        <v>5814</v>
      </c>
      <c r="D4619" s="17" t="s">
        <v>5815</v>
      </c>
      <c r="E4619" s="17" t="s">
        <v>8876</v>
      </c>
      <c r="H4619" s="20" t="s">
        <v>41</v>
      </c>
      <c r="M4619" s="20" t="s">
        <v>41</v>
      </c>
      <c r="N4619" s="20" t="s">
        <v>41</v>
      </c>
      <c r="P4619" s="20" t="s">
        <v>41</v>
      </c>
      <c r="W4619" s="20" t="s">
        <v>39</v>
      </c>
      <c r="Z4619" s="20" t="s">
        <v>41</v>
      </c>
      <c r="AC4619" s="20" t="s">
        <v>41</v>
      </c>
      <c r="AD4619" s="17" t="s">
        <v>8874</v>
      </c>
      <c r="AL4619" s="17">
        <v>68006262</v>
      </c>
      <c r="AS4619" s="17" t="s">
        <v>3285</v>
      </c>
      <c r="AT4619" s="17" t="s">
        <v>3286</v>
      </c>
      <c r="AU4619" s="17" t="s">
        <v>3287</v>
      </c>
      <c r="AW4619" s="17">
        <v>22745773</v>
      </c>
      <c r="AY4619" s="20" t="s">
        <v>41</v>
      </c>
    </row>
    <row r="4620" spans="1:51" ht="30" customHeight="1">
      <c r="A4620" s="17" t="s">
        <v>2301</v>
      </c>
      <c r="C4620" s="17" t="s">
        <v>2302</v>
      </c>
      <c r="D4620" s="17" t="s">
        <v>2303</v>
      </c>
      <c r="E4620" s="17" t="s">
        <v>8876</v>
      </c>
      <c r="G4620" s="20" t="s">
        <v>41</v>
      </c>
      <c r="M4620" s="20" t="s">
        <v>41</v>
      </c>
      <c r="N4620" s="20" t="s">
        <v>41</v>
      </c>
      <c r="O4620" s="20" t="s">
        <v>41</v>
      </c>
      <c r="R4620" s="20" t="s">
        <v>41</v>
      </c>
      <c r="T4620" s="20" t="s">
        <v>41</v>
      </c>
      <c r="U4620" s="20" t="s">
        <v>41</v>
      </c>
      <c r="X4620" s="20" t="s">
        <v>41</v>
      </c>
      <c r="Y4620" s="20" t="s">
        <v>41</v>
      </c>
      <c r="AJ4620" s="20" t="s">
        <v>41</v>
      </c>
      <c r="AQ4620" s="17" t="s">
        <v>44</v>
      </c>
      <c r="AS4620" s="17" t="s">
        <v>8433</v>
      </c>
      <c r="AT4620" s="17" t="s">
        <v>8437</v>
      </c>
      <c r="AU4620" s="17" t="s">
        <v>45</v>
      </c>
      <c r="AW4620" s="17">
        <v>3040565</v>
      </c>
    </row>
    <row r="4621" spans="1:51" ht="30" customHeight="1">
      <c r="A4621" s="17" t="s">
        <v>5924</v>
      </c>
      <c r="C4621" s="17" t="s">
        <v>5925</v>
      </c>
      <c r="D4621" s="17" t="s">
        <v>5926</v>
      </c>
      <c r="E4621" s="17" t="s">
        <v>8876</v>
      </c>
      <c r="H4621" s="20" t="s">
        <v>41</v>
      </c>
      <c r="M4621" s="20" t="s">
        <v>41</v>
      </c>
      <c r="N4621" s="20" t="s">
        <v>41</v>
      </c>
      <c r="P4621" s="20" t="s">
        <v>41</v>
      </c>
      <c r="W4621" s="20" t="s">
        <v>39</v>
      </c>
      <c r="Z4621" s="20" t="s">
        <v>41</v>
      </c>
      <c r="AC4621" s="20" t="s">
        <v>41</v>
      </c>
      <c r="AD4621" s="17" t="s">
        <v>8874</v>
      </c>
      <c r="AL4621" s="17">
        <v>68006262</v>
      </c>
      <c r="AS4621" s="17" t="s">
        <v>3285</v>
      </c>
      <c r="AT4621" s="17" t="s">
        <v>3286</v>
      </c>
      <c r="AU4621" s="17" t="s">
        <v>3287</v>
      </c>
      <c r="AW4621" s="17">
        <v>22745773</v>
      </c>
    </row>
    <row r="4622" spans="1:51" ht="30" customHeight="1">
      <c r="A4622" s="17" t="s">
        <v>5924</v>
      </c>
      <c r="C4622" s="17" t="s">
        <v>5925</v>
      </c>
      <c r="D4622" s="17" t="s">
        <v>5926</v>
      </c>
      <c r="E4622" s="17" t="s">
        <v>8876</v>
      </c>
      <c r="H4622" s="20" t="s">
        <v>41</v>
      </c>
      <c r="M4622" s="20" t="s">
        <v>41</v>
      </c>
      <c r="N4622" s="20" t="s">
        <v>41</v>
      </c>
      <c r="P4622" s="20" t="s">
        <v>41</v>
      </c>
      <c r="Z4622" s="20" t="s">
        <v>41</v>
      </c>
      <c r="AC4622" s="20" t="s">
        <v>41</v>
      </c>
      <c r="AD4622" s="17" t="s">
        <v>8874</v>
      </c>
      <c r="AL4622" s="17">
        <v>68006262</v>
      </c>
      <c r="AS4622" s="17" t="s">
        <v>3285</v>
      </c>
      <c r="AT4622" s="17" t="s">
        <v>3286</v>
      </c>
      <c r="AU4622" s="17" t="s">
        <v>3287</v>
      </c>
      <c r="AW4622" s="17">
        <v>22745773</v>
      </c>
    </row>
    <row r="4623" spans="1:51" ht="30" customHeight="1">
      <c r="A4623" s="17" t="s">
        <v>439</v>
      </c>
      <c r="C4623" s="17" t="s">
        <v>440</v>
      </c>
      <c r="D4623" s="17" t="s">
        <v>441</v>
      </c>
      <c r="E4623" s="17" t="s">
        <v>8876</v>
      </c>
      <c r="M4623" s="20" t="s">
        <v>41</v>
      </c>
      <c r="N4623" s="20" t="s">
        <v>41</v>
      </c>
      <c r="O4623" s="20" t="s">
        <v>41</v>
      </c>
      <c r="R4623" s="20" t="s">
        <v>41</v>
      </c>
      <c r="T4623" s="20" t="s">
        <v>41</v>
      </c>
      <c r="U4623" s="20" t="s">
        <v>41</v>
      </c>
      <c r="AC4623" s="20" t="s">
        <v>41</v>
      </c>
      <c r="AD4623" s="17" t="s">
        <v>442</v>
      </c>
      <c r="AE4623" s="17">
        <v>67536028</v>
      </c>
      <c r="AH4623" s="20" t="s">
        <v>41</v>
      </c>
      <c r="AP4623" s="17" t="s">
        <v>53</v>
      </c>
      <c r="AQ4623" s="17" t="s">
        <v>44</v>
      </c>
      <c r="AS4623" s="17" t="s">
        <v>8433</v>
      </c>
      <c r="AT4623" s="17" t="s">
        <v>8437</v>
      </c>
      <c r="AU4623" s="17" t="s">
        <v>45</v>
      </c>
      <c r="AV4623" s="20" t="s">
        <v>41</v>
      </c>
      <c r="AW4623" s="17">
        <v>3040565</v>
      </c>
    </row>
    <row r="4624" spans="1:51" ht="30" customHeight="1">
      <c r="A4624" s="17" t="s">
        <v>439</v>
      </c>
      <c r="C4624" s="17" t="s">
        <v>7180</v>
      </c>
      <c r="D4624" s="17" t="s">
        <v>7181</v>
      </c>
      <c r="E4624" s="17" t="s">
        <v>8876</v>
      </c>
      <c r="H4624" s="20" t="s">
        <v>41</v>
      </c>
      <c r="M4624" s="20" t="s">
        <v>41</v>
      </c>
      <c r="N4624" s="20" t="s">
        <v>41</v>
      </c>
      <c r="Q4624" s="20" t="s">
        <v>41</v>
      </c>
      <c r="T4624" s="20" t="s">
        <v>41</v>
      </c>
      <c r="U4624" s="20" t="s">
        <v>41</v>
      </c>
      <c r="Z4624" s="20" t="s">
        <v>41</v>
      </c>
      <c r="AC4624" s="20" t="s">
        <v>41</v>
      </c>
      <c r="AD4624" s="17" t="s">
        <v>8874</v>
      </c>
      <c r="AL4624" s="17">
        <v>68006262</v>
      </c>
      <c r="AP4624" s="17" t="s">
        <v>6750</v>
      </c>
      <c r="AQ4624" s="17" t="s">
        <v>44</v>
      </c>
      <c r="AS4624" s="17" t="s">
        <v>6751</v>
      </c>
      <c r="AT4624" s="17" t="s">
        <v>6752</v>
      </c>
      <c r="AU4624" s="17" t="s">
        <v>45</v>
      </c>
      <c r="AW4624" s="17">
        <v>19370153</v>
      </c>
    </row>
    <row r="4625" spans="1:51" ht="30" customHeight="1">
      <c r="A4625" s="17" t="s">
        <v>3357</v>
      </c>
      <c r="C4625" s="17" t="s">
        <v>3358</v>
      </c>
      <c r="D4625" s="17" t="s">
        <v>3359</v>
      </c>
      <c r="E4625" s="17" t="s">
        <v>8876</v>
      </c>
      <c r="H4625" s="20" t="s">
        <v>41</v>
      </c>
      <c r="M4625" s="20" t="s">
        <v>41</v>
      </c>
      <c r="N4625" s="20" t="s">
        <v>41</v>
      </c>
      <c r="P4625" s="20" t="s">
        <v>41</v>
      </c>
      <c r="W4625" s="20" t="s">
        <v>39</v>
      </c>
      <c r="X4625" s="20" t="s">
        <v>39</v>
      </c>
      <c r="Z4625" s="20" t="s">
        <v>41</v>
      </c>
      <c r="AC4625" s="20" t="s">
        <v>41</v>
      </c>
      <c r="AD4625" s="17" t="s">
        <v>8874</v>
      </c>
      <c r="AL4625" s="17">
        <v>68006262</v>
      </c>
      <c r="AS4625" s="17" t="s">
        <v>3285</v>
      </c>
      <c r="AT4625" s="17" t="s">
        <v>3286</v>
      </c>
      <c r="AU4625" s="17" t="s">
        <v>3287</v>
      </c>
      <c r="AW4625" s="17">
        <v>22745773</v>
      </c>
    </row>
    <row r="4626" spans="1:51" ht="30" customHeight="1">
      <c r="A4626" s="17" t="s">
        <v>5605</v>
      </c>
      <c r="C4626" s="17" t="s">
        <v>5606</v>
      </c>
      <c r="D4626" s="17" t="s">
        <v>5607</v>
      </c>
      <c r="E4626" s="17" t="s">
        <v>8876</v>
      </c>
      <c r="H4626" s="20" t="s">
        <v>41</v>
      </c>
      <c r="M4626" s="20" t="s">
        <v>41</v>
      </c>
      <c r="N4626" s="20" t="s">
        <v>41</v>
      </c>
      <c r="P4626" s="20" t="s">
        <v>41</v>
      </c>
      <c r="T4626" s="20" t="s">
        <v>41</v>
      </c>
      <c r="W4626" s="20" t="s">
        <v>40</v>
      </c>
      <c r="Z4626" s="20" t="s">
        <v>41</v>
      </c>
      <c r="AC4626" s="20" t="s">
        <v>41</v>
      </c>
      <c r="AD4626" s="17" t="s">
        <v>8874</v>
      </c>
      <c r="AL4626" s="17">
        <v>68006262</v>
      </c>
      <c r="AS4626" s="17" t="s">
        <v>3285</v>
      </c>
      <c r="AT4626" s="17" t="s">
        <v>3286</v>
      </c>
      <c r="AU4626" s="17" t="s">
        <v>3287</v>
      </c>
      <c r="AW4626" s="17">
        <v>22745773</v>
      </c>
    </row>
    <row r="4627" spans="1:51" ht="30" customHeight="1">
      <c r="A4627" s="17" t="s">
        <v>6286</v>
      </c>
      <c r="C4627" s="17" t="s">
        <v>6287</v>
      </c>
      <c r="D4627" s="17" t="s">
        <v>6288</v>
      </c>
      <c r="E4627" s="17" t="s">
        <v>8876</v>
      </c>
      <c r="H4627" s="20" t="s">
        <v>41</v>
      </c>
      <c r="M4627" s="20" t="s">
        <v>41</v>
      </c>
      <c r="N4627" s="20" t="s">
        <v>41</v>
      </c>
      <c r="P4627" s="20" t="s">
        <v>41</v>
      </c>
      <c r="W4627" s="20" t="s">
        <v>39</v>
      </c>
      <c r="Z4627" s="20" t="s">
        <v>41</v>
      </c>
      <c r="AC4627" s="20" t="s">
        <v>41</v>
      </c>
      <c r="AD4627" s="17" t="s">
        <v>8874</v>
      </c>
      <c r="AL4627" s="17">
        <v>68006262</v>
      </c>
      <c r="AS4627" s="17" t="s">
        <v>3285</v>
      </c>
      <c r="AT4627" s="17" t="s">
        <v>3286</v>
      </c>
      <c r="AU4627" s="17" t="s">
        <v>3287</v>
      </c>
      <c r="AW4627" s="17">
        <v>22745773</v>
      </c>
    </row>
    <row r="4628" spans="1:51" ht="30" customHeight="1">
      <c r="A4628" s="17" t="s">
        <v>5251</v>
      </c>
      <c r="C4628" s="17" t="s">
        <v>5252</v>
      </c>
      <c r="D4628" s="17" t="s">
        <v>5253</v>
      </c>
      <c r="E4628" s="17" t="s">
        <v>8876</v>
      </c>
      <c r="H4628" s="20" t="s">
        <v>41</v>
      </c>
      <c r="M4628" s="20" t="s">
        <v>41</v>
      </c>
      <c r="N4628" s="20" t="s">
        <v>41</v>
      </c>
      <c r="P4628" s="20" t="s">
        <v>41</v>
      </c>
      <c r="T4628" s="20" t="s">
        <v>41</v>
      </c>
      <c r="W4628" s="20" t="s">
        <v>40</v>
      </c>
      <c r="Z4628" s="20" t="s">
        <v>41</v>
      </c>
      <c r="AC4628" s="20" t="s">
        <v>41</v>
      </c>
      <c r="AD4628" s="17" t="s">
        <v>8874</v>
      </c>
      <c r="AL4628" s="17">
        <v>68006262</v>
      </c>
      <c r="AS4628" s="17" t="s">
        <v>3285</v>
      </c>
      <c r="AT4628" s="17" t="s">
        <v>3286</v>
      </c>
      <c r="AU4628" s="17" t="s">
        <v>3287</v>
      </c>
      <c r="AW4628" s="17">
        <v>22745773</v>
      </c>
    </row>
    <row r="4629" spans="1:51" ht="30" customHeight="1">
      <c r="A4629" s="17" t="s">
        <v>1815</v>
      </c>
      <c r="C4629" s="17" t="s">
        <v>1816</v>
      </c>
      <c r="D4629" s="17" t="s">
        <v>1817</v>
      </c>
      <c r="E4629" s="17" t="s">
        <v>8876</v>
      </c>
      <c r="G4629" s="20" t="s">
        <v>41</v>
      </c>
      <c r="M4629" s="20" t="s">
        <v>41</v>
      </c>
      <c r="N4629" s="20" t="s">
        <v>41</v>
      </c>
      <c r="O4629" s="20" t="s">
        <v>41</v>
      </c>
      <c r="R4629" s="20" t="s">
        <v>41</v>
      </c>
      <c r="T4629" s="20" t="s">
        <v>41</v>
      </c>
      <c r="U4629" s="20" t="s">
        <v>41</v>
      </c>
      <c r="X4629" s="20" t="s">
        <v>41</v>
      </c>
      <c r="Y4629" s="20" t="s">
        <v>41</v>
      </c>
      <c r="AJ4629" s="20" t="s">
        <v>41</v>
      </c>
      <c r="AQ4629" s="17" t="s">
        <v>44</v>
      </c>
      <c r="AS4629" s="17" t="s">
        <v>8433</v>
      </c>
      <c r="AT4629" s="17" t="s">
        <v>8437</v>
      </c>
      <c r="AU4629" s="17" t="s">
        <v>45</v>
      </c>
      <c r="AW4629" s="17">
        <v>3040565</v>
      </c>
    </row>
    <row r="4630" spans="1:51" ht="30" customHeight="1">
      <c r="A4630" s="17" t="s">
        <v>1815</v>
      </c>
      <c r="C4630" s="17" t="s">
        <v>6617</v>
      </c>
      <c r="D4630" s="17" t="s">
        <v>6618</v>
      </c>
      <c r="E4630" s="17" t="s">
        <v>8876</v>
      </c>
      <c r="H4630" s="20" t="s">
        <v>41</v>
      </c>
      <c r="M4630" s="20" t="s">
        <v>41</v>
      </c>
      <c r="N4630" s="20" t="s">
        <v>41</v>
      </c>
      <c r="P4630" s="20" t="s">
        <v>41</v>
      </c>
      <c r="Z4630" s="20" t="s">
        <v>41</v>
      </c>
      <c r="AC4630" s="20" t="s">
        <v>41</v>
      </c>
      <c r="AD4630" s="17" t="s">
        <v>8874</v>
      </c>
      <c r="AL4630" s="17">
        <v>68006262</v>
      </c>
      <c r="AS4630" s="17" t="s">
        <v>3285</v>
      </c>
      <c r="AT4630" s="17" t="s">
        <v>3286</v>
      </c>
      <c r="AU4630" s="17" t="s">
        <v>3287</v>
      </c>
      <c r="AW4630" s="17">
        <v>22745773</v>
      </c>
    </row>
    <row r="4631" spans="1:51" ht="30" customHeight="1">
      <c r="A4631" s="17" t="s">
        <v>1815</v>
      </c>
      <c r="C4631" s="17" t="s">
        <v>6617</v>
      </c>
      <c r="D4631" s="17" t="s">
        <v>6618</v>
      </c>
      <c r="E4631" s="17" t="s">
        <v>8876</v>
      </c>
      <c r="H4631" s="20" t="s">
        <v>41</v>
      </c>
      <c r="M4631" s="20" t="s">
        <v>41</v>
      </c>
      <c r="N4631" s="20" t="s">
        <v>41</v>
      </c>
      <c r="Q4631" s="20" t="s">
        <v>41</v>
      </c>
      <c r="T4631" s="20" t="s">
        <v>41</v>
      </c>
      <c r="U4631" s="20" t="s">
        <v>41</v>
      </c>
      <c r="Z4631" s="20" t="s">
        <v>41</v>
      </c>
      <c r="AC4631" s="20" t="s">
        <v>41</v>
      </c>
      <c r="AD4631" s="17" t="s">
        <v>8874</v>
      </c>
      <c r="AL4631" s="17">
        <v>68006262</v>
      </c>
      <c r="AP4631" s="17" t="s">
        <v>6750</v>
      </c>
      <c r="AQ4631" s="17" t="s">
        <v>44</v>
      </c>
      <c r="AS4631" s="17" t="s">
        <v>6751</v>
      </c>
      <c r="AT4631" s="17" t="s">
        <v>6752</v>
      </c>
      <c r="AU4631" s="17" t="s">
        <v>45</v>
      </c>
      <c r="AW4631" s="17">
        <v>19370153</v>
      </c>
    </row>
    <row r="4632" spans="1:51" ht="30" customHeight="1">
      <c r="A4632" s="17" t="s">
        <v>4064</v>
      </c>
      <c r="C4632" s="17" t="s">
        <v>4065</v>
      </c>
      <c r="D4632" s="17" t="s">
        <v>4066</v>
      </c>
      <c r="E4632" s="17" t="s">
        <v>8876</v>
      </c>
      <c r="H4632" s="20" t="s">
        <v>41</v>
      </c>
      <c r="M4632" s="20" t="s">
        <v>41</v>
      </c>
      <c r="N4632" s="20" t="s">
        <v>41</v>
      </c>
      <c r="P4632" s="20" t="s">
        <v>41</v>
      </c>
      <c r="T4632" s="20" t="s">
        <v>41</v>
      </c>
      <c r="W4632" s="20" t="s">
        <v>40</v>
      </c>
      <c r="Z4632" s="20" t="s">
        <v>41</v>
      </c>
      <c r="AC4632" s="20" t="s">
        <v>41</v>
      </c>
      <c r="AD4632" s="17" t="s">
        <v>8874</v>
      </c>
      <c r="AL4632" s="17">
        <v>68006262</v>
      </c>
      <c r="AS4632" s="17" t="s">
        <v>3285</v>
      </c>
      <c r="AT4632" s="17" t="s">
        <v>3286</v>
      </c>
      <c r="AU4632" s="17" t="s">
        <v>3287</v>
      </c>
      <c r="AW4632" s="17">
        <v>22745773</v>
      </c>
    </row>
    <row r="4633" spans="1:51" ht="30" customHeight="1">
      <c r="A4633" s="17" t="s">
        <v>7971</v>
      </c>
      <c r="C4633" s="17" t="s">
        <v>7972</v>
      </c>
      <c r="D4633" s="17" t="s">
        <v>7973</v>
      </c>
      <c r="E4633" s="17" t="s">
        <v>8876</v>
      </c>
      <c r="H4633" s="20" t="s">
        <v>41</v>
      </c>
      <c r="M4633" s="20" t="s">
        <v>41</v>
      </c>
      <c r="N4633" s="20" t="s">
        <v>41</v>
      </c>
      <c r="Q4633" s="20" t="s">
        <v>41</v>
      </c>
      <c r="T4633" s="20" t="s">
        <v>41</v>
      </c>
      <c r="U4633" s="20" t="s">
        <v>41</v>
      </c>
      <c r="Z4633" s="20" t="s">
        <v>41</v>
      </c>
      <c r="AC4633" s="20" t="s">
        <v>41</v>
      </c>
      <c r="AD4633" s="17" t="s">
        <v>8874</v>
      </c>
      <c r="AL4633" s="17">
        <v>68006262</v>
      </c>
      <c r="AP4633" s="17" t="s">
        <v>6750</v>
      </c>
      <c r="AQ4633" s="17" t="s">
        <v>44</v>
      </c>
      <c r="AS4633" s="17" t="s">
        <v>6751</v>
      </c>
      <c r="AT4633" s="17" t="s">
        <v>6752</v>
      </c>
      <c r="AU4633" s="17" t="s">
        <v>45</v>
      </c>
      <c r="AW4633" s="17">
        <v>19370153</v>
      </c>
    </row>
    <row r="4634" spans="1:51" ht="30" customHeight="1">
      <c r="A4634" s="17" t="s">
        <v>212</v>
      </c>
      <c r="C4634" s="17" t="s">
        <v>213</v>
      </c>
      <c r="D4634" s="17" t="s">
        <v>214</v>
      </c>
      <c r="E4634" s="17" t="s">
        <v>8876</v>
      </c>
      <c r="M4634" s="20" t="s">
        <v>41</v>
      </c>
      <c r="N4634" s="20" t="s">
        <v>41</v>
      </c>
      <c r="O4634" s="20" t="s">
        <v>41</v>
      </c>
      <c r="R4634" s="20" t="s">
        <v>41</v>
      </c>
      <c r="T4634" s="20" t="s">
        <v>41</v>
      </c>
      <c r="U4634" s="20" t="s">
        <v>41</v>
      </c>
      <c r="AC4634" s="20" t="s">
        <v>41</v>
      </c>
      <c r="AD4634" s="17" t="s">
        <v>215</v>
      </c>
      <c r="AE4634" s="17">
        <v>67535343</v>
      </c>
      <c r="AI4634" s="20" t="s">
        <v>41</v>
      </c>
      <c r="AQ4634" s="17" t="s">
        <v>44</v>
      </c>
      <c r="AS4634" s="17" t="s">
        <v>8433</v>
      </c>
      <c r="AT4634" s="17" t="s">
        <v>8437</v>
      </c>
      <c r="AU4634" s="17" t="s">
        <v>45</v>
      </c>
      <c r="AV4634" s="20" t="s">
        <v>41</v>
      </c>
      <c r="AW4634" s="17">
        <v>3040565</v>
      </c>
      <c r="AY4634" s="20" t="s">
        <v>41</v>
      </c>
    </row>
    <row r="4635" spans="1:51" ht="30" customHeight="1">
      <c r="A4635" s="17" t="s">
        <v>1464</v>
      </c>
      <c r="C4635" s="17" t="s">
        <v>1465</v>
      </c>
      <c r="D4635" s="17" t="s">
        <v>1466</v>
      </c>
      <c r="E4635" s="17" t="s">
        <v>8876</v>
      </c>
      <c r="G4635" s="20" t="s">
        <v>41</v>
      </c>
      <c r="M4635" s="20" t="s">
        <v>41</v>
      </c>
      <c r="N4635" s="20" t="s">
        <v>41</v>
      </c>
      <c r="O4635" s="20" t="s">
        <v>41</v>
      </c>
      <c r="R4635" s="20" t="s">
        <v>41</v>
      </c>
      <c r="T4635" s="20" t="s">
        <v>41</v>
      </c>
      <c r="U4635" s="20" t="s">
        <v>41</v>
      </c>
      <c r="X4635" s="20" t="s">
        <v>41</v>
      </c>
      <c r="Y4635" s="20" t="s">
        <v>41</v>
      </c>
      <c r="AJ4635" s="20" t="s">
        <v>41</v>
      </c>
      <c r="AQ4635" s="17" t="s">
        <v>44</v>
      </c>
      <c r="AS4635" s="17" t="s">
        <v>8433</v>
      </c>
      <c r="AT4635" s="17" t="s">
        <v>8437</v>
      </c>
      <c r="AU4635" s="17" t="s">
        <v>45</v>
      </c>
      <c r="AW4635" s="17">
        <v>3040565</v>
      </c>
    </row>
    <row r="4636" spans="1:51" ht="30" customHeight="1">
      <c r="A4636" s="17" t="s">
        <v>6683</v>
      </c>
      <c r="C4636" s="17" t="s">
        <v>6684</v>
      </c>
      <c r="D4636" s="17" t="s">
        <v>6685</v>
      </c>
      <c r="E4636" s="17" t="s">
        <v>8876</v>
      </c>
      <c r="H4636" s="20" t="s">
        <v>41</v>
      </c>
      <c r="M4636" s="20" t="s">
        <v>41</v>
      </c>
      <c r="N4636" s="20" t="s">
        <v>41</v>
      </c>
      <c r="P4636" s="20" t="s">
        <v>41</v>
      </c>
      <c r="Z4636" s="20" t="s">
        <v>41</v>
      </c>
      <c r="AC4636" s="20" t="s">
        <v>41</v>
      </c>
      <c r="AD4636" s="17" t="s">
        <v>8874</v>
      </c>
      <c r="AL4636" s="17">
        <v>68006262</v>
      </c>
      <c r="AS4636" s="17" t="s">
        <v>3285</v>
      </c>
      <c r="AT4636" s="17" t="s">
        <v>3286</v>
      </c>
      <c r="AU4636" s="17" t="s">
        <v>3287</v>
      </c>
      <c r="AW4636" s="17">
        <v>22745773</v>
      </c>
      <c r="AY4636" s="20" t="s">
        <v>41</v>
      </c>
    </row>
    <row r="4637" spans="1:51" ht="30" customHeight="1">
      <c r="A4637" s="17" t="s">
        <v>6683</v>
      </c>
      <c r="C4637" s="17" t="s">
        <v>6684</v>
      </c>
      <c r="D4637" s="17" t="s">
        <v>6685</v>
      </c>
      <c r="E4637" s="17" t="s">
        <v>8876</v>
      </c>
      <c r="H4637" s="20" t="s">
        <v>41</v>
      </c>
      <c r="M4637" s="20" t="s">
        <v>41</v>
      </c>
      <c r="N4637" s="20" t="s">
        <v>41</v>
      </c>
      <c r="O4637" s="20" t="s">
        <v>41</v>
      </c>
      <c r="S4637" s="20" t="s">
        <v>41</v>
      </c>
      <c r="AJ4637" s="20" t="s">
        <v>41</v>
      </c>
      <c r="AK4637" s="17" t="s">
        <v>30</v>
      </c>
      <c r="AL4637" s="17">
        <v>68006262</v>
      </c>
      <c r="AP4637" s="17" t="s">
        <v>8093</v>
      </c>
      <c r="AQ4637" s="17" t="s">
        <v>8007</v>
      </c>
      <c r="AR4637" s="17" t="s">
        <v>8094</v>
      </c>
      <c r="AS4637" s="17" t="s">
        <v>8009</v>
      </c>
      <c r="AT4637" s="17" t="s">
        <v>8010</v>
      </c>
      <c r="AU4637" s="17" t="s">
        <v>45</v>
      </c>
      <c r="AW4637" s="17">
        <v>18268500</v>
      </c>
      <c r="AY4637" s="20" t="s">
        <v>41</v>
      </c>
    </row>
    <row r="4638" spans="1:51" ht="30" customHeight="1">
      <c r="A4638" s="17" t="s">
        <v>5776</v>
      </c>
      <c r="C4638" s="17" t="s">
        <v>5777</v>
      </c>
      <c r="D4638" s="17" t="s">
        <v>5778</v>
      </c>
      <c r="E4638" s="17" t="s">
        <v>8876</v>
      </c>
      <c r="H4638" s="20" t="s">
        <v>41</v>
      </c>
      <c r="M4638" s="20" t="s">
        <v>41</v>
      </c>
      <c r="N4638" s="20" t="s">
        <v>41</v>
      </c>
      <c r="P4638" s="20" t="s">
        <v>41</v>
      </c>
      <c r="W4638" s="20" t="s">
        <v>39</v>
      </c>
      <c r="Z4638" s="20" t="s">
        <v>41</v>
      </c>
      <c r="AC4638" s="20" t="s">
        <v>41</v>
      </c>
      <c r="AD4638" s="17" t="s">
        <v>8874</v>
      </c>
      <c r="AL4638" s="17">
        <v>68006262</v>
      </c>
      <c r="AS4638" s="17" t="s">
        <v>3285</v>
      </c>
      <c r="AT4638" s="17" t="s">
        <v>3286</v>
      </c>
      <c r="AU4638" s="17" t="s">
        <v>3287</v>
      </c>
      <c r="AW4638" s="17">
        <v>22745773</v>
      </c>
    </row>
    <row r="4639" spans="1:51" ht="30" customHeight="1">
      <c r="A4639" s="17" t="s">
        <v>1105</v>
      </c>
      <c r="C4639" s="17" t="s">
        <v>1106</v>
      </c>
      <c r="D4639" s="17" t="s">
        <v>1107</v>
      </c>
      <c r="E4639" s="17" t="s">
        <v>8876</v>
      </c>
      <c r="G4639" s="20" t="s">
        <v>41</v>
      </c>
      <c r="M4639" s="20" t="s">
        <v>41</v>
      </c>
      <c r="N4639" s="20" t="s">
        <v>41</v>
      </c>
      <c r="O4639" s="20" t="s">
        <v>41</v>
      </c>
      <c r="R4639" s="20" t="s">
        <v>41</v>
      </c>
      <c r="T4639" s="20" t="s">
        <v>41</v>
      </c>
      <c r="U4639" s="20" t="s">
        <v>41</v>
      </c>
      <c r="X4639" s="20" t="s">
        <v>41</v>
      </c>
      <c r="Y4639" s="20" t="s">
        <v>41</v>
      </c>
      <c r="AJ4639" s="20" t="s">
        <v>41</v>
      </c>
      <c r="AQ4639" s="17" t="s">
        <v>44</v>
      </c>
      <c r="AS4639" s="17" t="s">
        <v>8433</v>
      </c>
      <c r="AT4639" s="17" t="s">
        <v>8437</v>
      </c>
      <c r="AU4639" s="17" t="s">
        <v>45</v>
      </c>
      <c r="AW4639" s="17">
        <v>3040565</v>
      </c>
    </row>
    <row r="4640" spans="1:51" ht="30" customHeight="1">
      <c r="A4640" s="17" t="s">
        <v>1222</v>
      </c>
      <c r="C4640" s="17" t="s">
        <v>1223</v>
      </c>
      <c r="D4640" s="17" t="s">
        <v>1224</v>
      </c>
      <c r="E4640" s="17" t="s">
        <v>8876</v>
      </c>
      <c r="G4640" s="20" t="s">
        <v>41</v>
      </c>
      <c r="M4640" s="20" t="s">
        <v>41</v>
      </c>
      <c r="N4640" s="20" t="s">
        <v>41</v>
      </c>
      <c r="O4640" s="20" t="s">
        <v>41</v>
      </c>
      <c r="R4640" s="20" t="s">
        <v>41</v>
      </c>
      <c r="T4640" s="20" t="s">
        <v>41</v>
      </c>
      <c r="U4640" s="20" t="s">
        <v>41</v>
      </c>
      <c r="X4640" s="20" t="s">
        <v>41</v>
      </c>
      <c r="Y4640" s="20" t="s">
        <v>41</v>
      </c>
      <c r="AJ4640" s="20" t="s">
        <v>41</v>
      </c>
      <c r="AQ4640" s="17" t="s">
        <v>44</v>
      </c>
      <c r="AS4640" s="17" t="s">
        <v>8433</v>
      </c>
      <c r="AT4640" s="17" t="s">
        <v>8437</v>
      </c>
      <c r="AU4640" s="17" t="s">
        <v>45</v>
      </c>
      <c r="AW4640" s="17">
        <v>3040565</v>
      </c>
      <c r="AY4640" s="20" t="s">
        <v>41</v>
      </c>
    </row>
    <row r="4641" spans="1:51" ht="30" customHeight="1">
      <c r="A4641" s="17" t="s">
        <v>1222</v>
      </c>
      <c r="C4641" s="17" t="s">
        <v>8136</v>
      </c>
      <c r="D4641" s="17" t="s">
        <v>8137</v>
      </c>
      <c r="E4641" s="17" t="s">
        <v>8876</v>
      </c>
      <c r="H4641" s="20" t="s">
        <v>41</v>
      </c>
      <c r="M4641" s="20" t="s">
        <v>41</v>
      </c>
      <c r="N4641" s="20" t="s">
        <v>41</v>
      </c>
      <c r="O4641" s="20" t="s">
        <v>41</v>
      </c>
      <c r="S4641" s="20" t="s">
        <v>41</v>
      </c>
      <c r="AJ4641" s="20" t="s">
        <v>41</v>
      </c>
      <c r="AK4641" s="17" t="s">
        <v>30</v>
      </c>
      <c r="AL4641" s="17">
        <v>68006262</v>
      </c>
      <c r="AP4641" s="17" t="s">
        <v>8093</v>
      </c>
      <c r="AQ4641" s="17" t="s">
        <v>8007</v>
      </c>
      <c r="AR4641" s="17" t="s">
        <v>8094</v>
      </c>
      <c r="AS4641" s="17" t="s">
        <v>8009</v>
      </c>
      <c r="AT4641" s="17" t="s">
        <v>8010</v>
      </c>
      <c r="AU4641" s="17" t="s">
        <v>45</v>
      </c>
      <c r="AW4641" s="17">
        <v>18268500</v>
      </c>
      <c r="AY4641" s="20" t="s">
        <v>41</v>
      </c>
    </row>
    <row r="4642" spans="1:51" ht="30" customHeight="1">
      <c r="A4642" s="17" t="s">
        <v>7527</v>
      </c>
      <c r="C4642" s="17" t="s">
        <v>7528</v>
      </c>
      <c r="D4642" s="17" t="s">
        <v>7529</v>
      </c>
      <c r="E4642" s="17" t="s">
        <v>8876</v>
      </c>
      <c r="H4642" s="20" t="s">
        <v>41</v>
      </c>
      <c r="M4642" s="20" t="s">
        <v>41</v>
      </c>
      <c r="N4642" s="20" t="s">
        <v>41</v>
      </c>
      <c r="Q4642" s="20" t="s">
        <v>41</v>
      </c>
      <c r="T4642" s="20" t="s">
        <v>41</v>
      </c>
      <c r="U4642" s="20" t="s">
        <v>41</v>
      </c>
      <c r="Z4642" s="20" t="s">
        <v>41</v>
      </c>
      <c r="AC4642" s="20" t="s">
        <v>41</v>
      </c>
      <c r="AD4642" s="17" t="s">
        <v>8874</v>
      </c>
      <c r="AL4642" s="17">
        <v>68006262</v>
      </c>
      <c r="AP4642" s="17" t="s">
        <v>6750</v>
      </c>
      <c r="AQ4642" s="17" t="s">
        <v>44</v>
      </c>
      <c r="AS4642" s="17" t="s">
        <v>6751</v>
      </c>
      <c r="AT4642" s="17" t="s">
        <v>6752</v>
      </c>
      <c r="AU4642" s="17" t="s">
        <v>45</v>
      </c>
      <c r="AW4642" s="17">
        <v>19370153</v>
      </c>
    </row>
    <row r="4643" spans="1:51" ht="30" customHeight="1">
      <c r="A4643" s="17" t="s">
        <v>1084</v>
      </c>
      <c r="C4643" s="17" t="s">
        <v>1085</v>
      </c>
      <c r="D4643" s="17" t="s">
        <v>1086</v>
      </c>
      <c r="E4643" s="17" t="s">
        <v>8876</v>
      </c>
      <c r="G4643" s="20" t="s">
        <v>41</v>
      </c>
      <c r="M4643" s="20" t="s">
        <v>41</v>
      </c>
      <c r="N4643" s="20" t="s">
        <v>41</v>
      </c>
      <c r="O4643" s="20" t="s">
        <v>41</v>
      </c>
      <c r="R4643" s="20" t="s">
        <v>41</v>
      </c>
      <c r="T4643" s="20" t="s">
        <v>41</v>
      </c>
      <c r="U4643" s="20" t="s">
        <v>41</v>
      </c>
      <c r="X4643" s="20" t="s">
        <v>41</v>
      </c>
      <c r="Y4643" s="20" t="s">
        <v>41</v>
      </c>
      <c r="AJ4643" s="20" t="s">
        <v>41</v>
      </c>
      <c r="AQ4643" s="17" t="s">
        <v>44</v>
      </c>
      <c r="AS4643" s="17" t="s">
        <v>8433</v>
      </c>
      <c r="AT4643" s="17" t="s">
        <v>8437</v>
      </c>
      <c r="AU4643" s="17" t="s">
        <v>45</v>
      </c>
      <c r="AW4643" s="17">
        <v>3040565</v>
      </c>
      <c r="AY4643" s="20" t="s">
        <v>41</v>
      </c>
    </row>
    <row r="4644" spans="1:51" ht="30" customHeight="1">
      <c r="A4644" s="17" t="s">
        <v>4208</v>
      </c>
      <c r="C4644" s="17" t="s">
        <v>4209</v>
      </c>
      <c r="D4644" s="17" t="s">
        <v>4210</v>
      </c>
      <c r="E4644" s="17" t="s">
        <v>8876</v>
      </c>
      <c r="H4644" s="20" t="s">
        <v>41</v>
      </c>
      <c r="M4644" s="20" t="s">
        <v>41</v>
      </c>
      <c r="N4644" s="20" t="s">
        <v>41</v>
      </c>
      <c r="P4644" s="20" t="s">
        <v>41</v>
      </c>
      <c r="W4644" s="20" t="s">
        <v>39</v>
      </c>
      <c r="Z4644" s="20" t="s">
        <v>41</v>
      </c>
      <c r="AC4644" s="20" t="s">
        <v>41</v>
      </c>
      <c r="AD4644" s="17" t="s">
        <v>8874</v>
      </c>
      <c r="AL4644" s="17">
        <v>68006262</v>
      </c>
      <c r="AS4644" s="17" t="s">
        <v>3285</v>
      </c>
      <c r="AT4644" s="17" t="s">
        <v>3286</v>
      </c>
      <c r="AU4644" s="17" t="s">
        <v>3287</v>
      </c>
      <c r="AW4644" s="17">
        <v>22745773</v>
      </c>
    </row>
    <row r="4645" spans="1:51" ht="30" customHeight="1">
      <c r="A4645" s="17" t="s">
        <v>6095</v>
      </c>
      <c r="C4645" s="17" t="s">
        <v>6096</v>
      </c>
      <c r="D4645" s="17" t="s">
        <v>6097</v>
      </c>
      <c r="E4645" s="17" t="s">
        <v>8876</v>
      </c>
      <c r="H4645" s="20" t="s">
        <v>41</v>
      </c>
      <c r="M4645" s="20" t="s">
        <v>41</v>
      </c>
      <c r="N4645" s="20" t="s">
        <v>41</v>
      </c>
      <c r="P4645" s="20" t="s">
        <v>41</v>
      </c>
      <c r="W4645" s="20" t="s">
        <v>39</v>
      </c>
      <c r="Z4645" s="20" t="s">
        <v>41</v>
      </c>
      <c r="AC4645" s="20" t="s">
        <v>41</v>
      </c>
      <c r="AD4645" s="17" t="s">
        <v>8874</v>
      </c>
      <c r="AL4645" s="17">
        <v>68006262</v>
      </c>
      <c r="AS4645" s="17" t="s">
        <v>3285</v>
      </c>
      <c r="AT4645" s="17" t="s">
        <v>3286</v>
      </c>
      <c r="AU4645" s="17" t="s">
        <v>3287</v>
      </c>
      <c r="AW4645" s="17">
        <v>22745773</v>
      </c>
    </row>
    <row r="4646" spans="1:51" ht="30" customHeight="1">
      <c r="A4646" s="17" t="s">
        <v>3068</v>
      </c>
      <c r="C4646" s="17" t="s">
        <v>3069</v>
      </c>
      <c r="D4646" s="17" t="s">
        <v>3070</v>
      </c>
      <c r="E4646" s="17" t="s">
        <v>8876</v>
      </c>
      <c r="I4646" s="20" t="s">
        <v>41</v>
      </c>
      <c r="J4646" s="20" t="s">
        <v>41</v>
      </c>
      <c r="X4646" s="20" t="s">
        <v>41</v>
      </c>
      <c r="AC4646" s="20" t="s">
        <v>41</v>
      </c>
      <c r="AD4646" s="17" t="s">
        <v>3071</v>
      </c>
      <c r="AE4646" s="17">
        <v>68012559</v>
      </c>
      <c r="AG4646" s="20" t="s">
        <v>41</v>
      </c>
      <c r="AO4646" s="17" t="s">
        <v>3072</v>
      </c>
      <c r="AQ4646" s="17" t="s">
        <v>44</v>
      </c>
      <c r="AS4646" s="17" t="s">
        <v>2402</v>
      </c>
      <c r="AT4646" s="17" t="s">
        <v>2485</v>
      </c>
      <c r="AU4646" s="17" t="s">
        <v>2375</v>
      </c>
      <c r="AV4646" s="20" t="s">
        <v>41</v>
      </c>
      <c r="AW4646" s="17">
        <v>23439384</v>
      </c>
    </row>
    <row r="4647" spans="1:51" ht="30" customHeight="1">
      <c r="A4647" s="17" t="s">
        <v>3729</v>
      </c>
      <c r="C4647" s="17" t="s">
        <v>3730</v>
      </c>
      <c r="D4647" s="17" t="s">
        <v>3731</v>
      </c>
      <c r="E4647" s="17" t="s">
        <v>8876</v>
      </c>
      <c r="H4647" s="20" t="s">
        <v>41</v>
      </c>
      <c r="M4647" s="20" t="s">
        <v>41</v>
      </c>
      <c r="N4647" s="20" t="s">
        <v>41</v>
      </c>
      <c r="P4647" s="20" t="s">
        <v>41</v>
      </c>
      <c r="W4647" s="20" t="s">
        <v>39</v>
      </c>
      <c r="Z4647" s="20" t="s">
        <v>41</v>
      </c>
      <c r="AC4647" s="20" t="s">
        <v>41</v>
      </c>
      <c r="AD4647" s="17" t="s">
        <v>8874</v>
      </c>
      <c r="AL4647" s="17">
        <v>68006262</v>
      </c>
      <c r="AS4647" s="17" t="s">
        <v>3285</v>
      </c>
      <c r="AT4647" s="17" t="s">
        <v>3286</v>
      </c>
      <c r="AU4647" s="17" t="s">
        <v>3287</v>
      </c>
      <c r="AW4647" s="17">
        <v>22745773</v>
      </c>
    </row>
    <row r="4648" spans="1:51" ht="30" customHeight="1">
      <c r="A4648" s="17" t="s">
        <v>7441</v>
      </c>
      <c r="C4648" s="17" t="s">
        <v>7442</v>
      </c>
      <c r="D4648" s="17" t="s">
        <v>7443</v>
      </c>
      <c r="E4648" s="17" t="s">
        <v>8876</v>
      </c>
      <c r="H4648" s="20" t="s">
        <v>41</v>
      </c>
      <c r="M4648" s="20" t="s">
        <v>41</v>
      </c>
      <c r="N4648" s="20" t="s">
        <v>41</v>
      </c>
      <c r="Q4648" s="20" t="s">
        <v>41</v>
      </c>
      <c r="T4648" s="20" t="s">
        <v>41</v>
      </c>
      <c r="U4648" s="20" t="s">
        <v>41</v>
      </c>
      <c r="Z4648" s="20" t="s">
        <v>41</v>
      </c>
      <c r="AC4648" s="20" t="s">
        <v>41</v>
      </c>
      <c r="AD4648" s="17" t="s">
        <v>8874</v>
      </c>
      <c r="AL4648" s="17">
        <v>68006262</v>
      </c>
      <c r="AP4648" s="17" t="s">
        <v>6750</v>
      </c>
      <c r="AQ4648" s="17" t="s">
        <v>44</v>
      </c>
      <c r="AS4648" s="17" t="s">
        <v>6751</v>
      </c>
      <c r="AT4648" s="17" t="s">
        <v>6752</v>
      </c>
      <c r="AU4648" s="17" t="s">
        <v>45</v>
      </c>
      <c r="AW4648" s="17">
        <v>19370153</v>
      </c>
    </row>
    <row r="4649" spans="1:51" ht="30" customHeight="1">
      <c r="A4649" s="17" t="s">
        <v>6595</v>
      </c>
      <c r="C4649" s="17" t="s">
        <v>6596</v>
      </c>
      <c r="D4649" s="17" t="s">
        <v>6597</v>
      </c>
      <c r="E4649" s="17" t="s">
        <v>8876</v>
      </c>
      <c r="H4649" s="20" t="s">
        <v>41</v>
      </c>
      <c r="M4649" s="20" t="s">
        <v>41</v>
      </c>
      <c r="N4649" s="20" t="s">
        <v>41</v>
      </c>
      <c r="P4649" s="20" t="s">
        <v>41</v>
      </c>
      <c r="Z4649" s="20" t="s">
        <v>41</v>
      </c>
      <c r="AC4649" s="20" t="s">
        <v>41</v>
      </c>
      <c r="AD4649" s="17" t="s">
        <v>8874</v>
      </c>
      <c r="AL4649" s="17">
        <v>68006262</v>
      </c>
      <c r="AS4649" s="17" t="s">
        <v>3285</v>
      </c>
      <c r="AT4649" s="17" t="s">
        <v>3286</v>
      </c>
      <c r="AU4649" s="17" t="s">
        <v>3287</v>
      </c>
      <c r="AW4649" s="17">
        <v>22745773</v>
      </c>
    </row>
    <row r="4650" spans="1:51" ht="30" customHeight="1">
      <c r="A4650" s="17" t="s">
        <v>4226</v>
      </c>
      <c r="C4650" s="17" t="s">
        <v>4227</v>
      </c>
      <c r="D4650" s="17" t="s">
        <v>4228</v>
      </c>
      <c r="E4650" s="17" t="s">
        <v>8876</v>
      </c>
      <c r="H4650" s="20" t="s">
        <v>41</v>
      </c>
      <c r="M4650" s="20" t="s">
        <v>41</v>
      </c>
      <c r="N4650" s="20" t="s">
        <v>41</v>
      </c>
      <c r="P4650" s="20" t="s">
        <v>41</v>
      </c>
      <c r="W4650" s="20" t="s">
        <v>39</v>
      </c>
      <c r="Z4650" s="20" t="s">
        <v>41</v>
      </c>
      <c r="AC4650" s="20" t="s">
        <v>41</v>
      </c>
      <c r="AD4650" s="17" t="s">
        <v>8874</v>
      </c>
      <c r="AL4650" s="17">
        <v>68006262</v>
      </c>
      <c r="AS4650" s="17" t="s">
        <v>3285</v>
      </c>
      <c r="AT4650" s="17" t="s">
        <v>3286</v>
      </c>
      <c r="AU4650" s="17" t="s">
        <v>3287</v>
      </c>
      <c r="AW4650" s="17">
        <v>22745773</v>
      </c>
    </row>
    <row r="4651" spans="1:51" ht="30" customHeight="1">
      <c r="A4651" s="17" t="s">
        <v>6059</v>
      </c>
      <c r="C4651" s="17" t="s">
        <v>6060</v>
      </c>
      <c r="D4651" s="17" t="s">
        <v>6061</v>
      </c>
      <c r="E4651" s="17" t="s">
        <v>8876</v>
      </c>
      <c r="H4651" s="20" t="s">
        <v>41</v>
      </c>
      <c r="M4651" s="20" t="s">
        <v>41</v>
      </c>
      <c r="N4651" s="20" t="s">
        <v>41</v>
      </c>
      <c r="P4651" s="20" t="s">
        <v>41</v>
      </c>
      <c r="W4651" s="20" t="s">
        <v>39</v>
      </c>
      <c r="Z4651" s="20" t="s">
        <v>41</v>
      </c>
      <c r="AC4651" s="20" t="s">
        <v>41</v>
      </c>
      <c r="AD4651" s="17" t="s">
        <v>8874</v>
      </c>
      <c r="AL4651" s="17">
        <v>68006262</v>
      </c>
      <c r="AS4651" s="17" t="s">
        <v>3285</v>
      </c>
      <c r="AT4651" s="17" t="s">
        <v>3286</v>
      </c>
      <c r="AU4651" s="17" t="s">
        <v>3287</v>
      </c>
      <c r="AW4651" s="17">
        <v>22745773</v>
      </c>
      <c r="AY4651" s="20" t="s">
        <v>41</v>
      </c>
    </row>
    <row r="4652" spans="1:51" ht="30" customHeight="1">
      <c r="A4652" s="17" t="s">
        <v>107</v>
      </c>
      <c r="C4652" s="17" t="s">
        <v>108</v>
      </c>
      <c r="D4652" s="17" t="s">
        <v>109</v>
      </c>
      <c r="E4652" s="17" t="s">
        <v>8876</v>
      </c>
      <c r="M4652" s="20" t="s">
        <v>41</v>
      </c>
      <c r="N4652" s="20" t="s">
        <v>41</v>
      </c>
      <c r="O4652" s="20" t="s">
        <v>41</v>
      </c>
      <c r="R4652" s="20" t="s">
        <v>41</v>
      </c>
      <c r="T4652" s="20" t="s">
        <v>41</v>
      </c>
      <c r="U4652" s="20" t="s">
        <v>41</v>
      </c>
      <c r="AC4652" s="20" t="s">
        <v>41</v>
      </c>
      <c r="AD4652" s="17" t="s">
        <v>110</v>
      </c>
      <c r="AE4652" s="17">
        <v>67562695</v>
      </c>
      <c r="AG4652" s="20" t="s">
        <v>41</v>
      </c>
      <c r="AP4652" s="17" t="s">
        <v>53</v>
      </c>
      <c r="AQ4652" s="17" t="s">
        <v>44</v>
      </c>
      <c r="AS4652" s="17" t="s">
        <v>8433</v>
      </c>
      <c r="AT4652" s="17" t="s">
        <v>8437</v>
      </c>
      <c r="AU4652" s="17" t="s">
        <v>45</v>
      </c>
      <c r="AV4652" s="20" t="s">
        <v>41</v>
      </c>
      <c r="AW4652" s="17">
        <v>3040565</v>
      </c>
    </row>
    <row r="4653" spans="1:51" ht="30" customHeight="1">
      <c r="A4653" s="17" t="s">
        <v>107</v>
      </c>
      <c r="C4653" s="17" t="s">
        <v>6911</v>
      </c>
      <c r="D4653" s="17" t="s">
        <v>6912</v>
      </c>
      <c r="E4653" s="17" t="s">
        <v>8876</v>
      </c>
      <c r="H4653" s="20" t="s">
        <v>41</v>
      </c>
      <c r="M4653" s="20" t="s">
        <v>41</v>
      </c>
      <c r="N4653" s="20" t="s">
        <v>41</v>
      </c>
      <c r="Q4653" s="20" t="s">
        <v>41</v>
      </c>
      <c r="T4653" s="20" t="s">
        <v>41</v>
      </c>
      <c r="U4653" s="20" t="s">
        <v>41</v>
      </c>
      <c r="Z4653" s="20" t="s">
        <v>41</v>
      </c>
      <c r="AC4653" s="20" t="s">
        <v>41</v>
      </c>
      <c r="AD4653" s="17" t="s">
        <v>8874</v>
      </c>
      <c r="AL4653" s="17">
        <v>68006262</v>
      </c>
      <c r="AP4653" s="17" t="s">
        <v>6750</v>
      </c>
      <c r="AQ4653" s="17" t="s">
        <v>44</v>
      </c>
      <c r="AS4653" s="17" t="s">
        <v>6751</v>
      </c>
      <c r="AT4653" s="17" t="s">
        <v>6752</v>
      </c>
      <c r="AU4653" s="17" t="s">
        <v>45</v>
      </c>
      <c r="AW4653" s="17">
        <v>19370153</v>
      </c>
    </row>
    <row r="4654" spans="1:51" ht="30" customHeight="1">
      <c r="A4654" s="17" t="s">
        <v>2010</v>
      </c>
      <c r="C4654" s="17" t="s">
        <v>2011</v>
      </c>
      <c r="D4654" s="17" t="s">
        <v>2012</v>
      </c>
      <c r="E4654" s="17" t="s">
        <v>8876</v>
      </c>
      <c r="G4654" s="20" t="s">
        <v>41</v>
      </c>
      <c r="M4654" s="20" t="s">
        <v>41</v>
      </c>
      <c r="N4654" s="20" t="s">
        <v>41</v>
      </c>
      <c r="O4654" s="20" t="s">
        <v>41</v>
      </c>
      <c r="R4654" s="20" t="s">
        <v>41</v>
      </c>
      <c r="T4654" s="20" t="s">
        <v>41</v>
      </c>
      <c r="U4654" s="20" t="s">
        <v>41</v>
      </c>
      <c r="X4654" s="20" t="s">
        <v>41</v>
      </c>
      <c r="Y4654" s="20" t="s">
        <v>41</v>
      </c>
      <c r="AJ4654" s="20" t="s">
        <v>41</v>
      </c>
      <c r="AQ4654" s="17" t="s">
        <v>44</v>
      </c>
      <c r="AS4654" s="17" t="s">
        <v>8433</v>
      </c>
      <c r="AT4654" s="17" t="s">
        <v>8437</v>
      </c>
      <c r="AU4654" s="17" t="s">
        <v>45</v>
      </c>
      <c r="AW4654" s="17">
        <v>3040565</v>
      </c>
      <c r="AY4654" s="20" t="s">
        <v>41</v>
      </c>
    </row>
    <row r="4655" spans="1:51" ht="30" customHeight="1">
      <c r="A4655" s="17" t="s">
        <v>2010</v>
      </c>
      <c r="C4655" s="17" t="s">
        <v>2011</v>
      </c>
      <c r="D4655" s="17" t="s">
        <v>5717</v>
      </c>
      <c r="E4655" s="17" t="s">
        <v>8876</v>
      </c>
      <c r="H4655" s="20" t="s">
        <v>41</v>
      </c>
      <c r="M4655" s="20" t="s">
        <v>41</v>
      </c>
      <c r="N4655" s="20" t="s">
        <v>41</v>
      </c>
      <c r="P4655" s="20" t="s">
        <v>41</v>
      </c>
      <c r="T4655" s="20" t="s">
        <v>41</v>
      </c>
      <c r="W4655" s="20" t="s">
        <v>40</v>
      </c>
      <c r="Z4655" s="20" t="s">
        <v>41</v>
      </c>
      <c r="AC4655" s="20" t="s">
        <v>41</v>
      </c>
      <c r="AD4655" s="17" t="s">
        <v>8874</v>
      </c>
      <c r="AL4655" s="17">
        <v>68006262</v>
      </c>
      <c r="AS4655" s="17" t="s">
        <v>3285</v>
      </c>
      <c r="AT4655" s="17" t="s">
        <v>3286</v>
      </c>
      <c r="AU4655" s="17" t="s">
        <v>3287</v>
      </c>
      <c r="AW4655" s="17">
        <v>22745773</v>
      </c>
      <c r="AY4655" s="20" t="s">
        <v>41</v>
      </c>
    </row>
    <row r="4656" spans="1:51" ht="30" customHeight="1">
      <c r="A4656" s="17" t="s">
        <v>1479</v>
      </c>
      <c r="C4656" s="17" t="s">
        <v>1480</v>
      </c>
      <c r="D4656" s="17" t="s">
        <v>1481</v>
      </c>
      <c r="E4656" s="17" t="s">
        <v>8876</v>
      </c>
      <c r="G4656" s="20" t="s">
        <v>41</v>
      </c>
      <c r="M4656" s="20" t="s">
        <v>41</v>
      </c>
      <c r="N4656" s="20" t="s">
        <v>41</v>
      </c>
      <c r="O4656" s="20" t="s">
        <v>41</v>
      </c>
      <c r="R4656" s="20" t="s">
        <v>41</v>
      </c>
      <c r="T4656" s="20" t="s">
        <v>41</v>
      </c>
      <c r="U4656" s="20" t="s">
        <v>41</v>
      </c>
      <c r="X4656" s="20" t="s">
        <v>41</v>
      </c>
      <c r="Y4656" s="20" t="s">
        <v>41</v>
      </c>
      <c r="AJ4656" s="20" t="s">
        <v>41</v>
      </c>
      <c r="AQ4656" s="17" t="s">
        <v>44</v>
      </c>
      <c r="AS4656" s="17" t="s">
        <v>8433</v>
      </c>
      <c r="AT4656" s="17" t="s">
        <v>8437</v>
      </c>
      <c r="AU4656" s="17" t="s">
        <v>45</v>
      </c>
      <c r="AW4656" s="17">
        <v>3040565</v>
      </c>
    </row>
    <row r="4657" spans="1:51" ht="30" customHeight="1">
      <c r="A4657" s="17" t="s">
        <v>1479</v>
      </c>
      <c r="C4657" s="17" t="s">
        <v>1480</v>
      </c>
      <c r="D4657" s="17" t="s">
        <v>8248</v>
      </c>
      <c r="E4657" s="17" t="s">
        <v>8876</v>
      </c>
      <c r="H4657" s="20" t="s">
        <v>41</v>
      </c>
      <c r="M4657" s="20" t="s">
        <v>41</v>
      </c>
      <c r="T4657" s="20" t="s">
        <v>41</v>
      </c>
      <c r="V4657" s="20" t="s">
        <v>41</v>
      </c>
      <c r="Y4657" s="20" t="s">
        <v>39</v>
      </c>
      <c r="Z4657" s="20" t="s">
        <v>41</v>
      </c>
      <c r="AA4657" s="20" t="s">
        <v>41</v>
      </c>
      <c r="AJ4657" s="20" t="s">
        <v>41</v>
      </c>
      <c r="AK4657" s="17" t="s">
        <v>30</v>
      </c>
      <c r="AL4657" s="17">
        <v>68006262</v>
      </c>
      <c r="AP4657" s="17" t="s">
        <v>8202</v>
      </c>
      <c r="AQ4657" s="17" t="s">
        <v>8203</v>
      </c>
      <c r="AR4657" s="17" t="s">
        <v>8204</v>
      </c>
      <c r="AS4657" s="17" t="s">
        <v>8432</v>
      </c>
      <c r="AT4657" s="17" t="s">
        <v>8436</v>
      </c>
      <c r="AU4657" s="17" t="s">
        <v>45</v>
      </c>
      <c r="AW4657" s="17">
        <v>19706548</v>
      </c>
    </row>
    <row r="4658" spans="1:51" ht="30" customHeight="1">
      <c r="A4658" s="17" t="s">
        <v>5869</v>
      </c>
      <c r="C4658" s="17" t="s">
        <v>5870</v>
      </c>
      <c r="D4658" s="17" t="s">
        <v>5871</v>
      </c>
      <c r="E4658" s="17" t="s">
        <v>8876</v>
      </c>
      <c r="H4658" s="20" t="s">
        <v>41</v>
      </c>
      <c r="M4658" s="20" t="s">
        <v>41</v>
      </c>
      <c r="N4658" s="20" t="s">
        <v>41</v>
      </c>
      <c r="P4658" s="20" t="s">
        <v>41</v>
      </c>
      <c r="W4658" s="20" t="s">
        <v>39</v>
      </c>
      <c r="Z4658" s="20" t="s">
        <v>41</v>
      </c>
      <c r="AC4658" s="20" t="s">
        <v>41</v>
      </c>
      <c r="AD4658" s="17" t="s">
        <v>8874</v>
      </c>
      <c r="AL4658" s="17">
        <v>68006262</v>
      </c>
      <c r="AS4658" s="17" t="s">
        <v>3285</v>
      </c>
      <c r="AT4658" s="17" t="s">
        <v>3286</v>
      </c>
      <c r="AU4658" s="17" t="s">
        <v>3287</v>
      </c>
      <c r="AW4658" s="17">
        <v>22745773</v>
      </c>
    </row>
    <row r="4659" spans="1:51" ht="30" customHeight="1">
      <c r="A4659" s="17" t="s">
        <v>1419</v>
      </c>
      <c r="C4659" s="17" t="s">
        <v>1420</v>
      </c>
      <c r="D4659" s="17" t="s">
        <v>1421</v>
      </c>
      <c r="E4659" s="17" t="s">
        <v>8876</v>
      </c>
      <c r="G4659" s="20" t="s">
        <v>41</v>
      </c>
      <c r="M4659" s="20" t="s">
        <v>41</v>
      </c>
      <c r="N4659" s="20" t="s">
        <v>41</v>
      </c>
      <c r="O4659" s="20" t="s">
        <v>41</v>
      </c>
      <c r="R4659" s="20" t="s">
        <v>41</v>
      </c>
      <c r="T4659" s="20" t="s">
        <v>41</v>
      </c>
      <c r="U4659" s="20" t="s">
        <v>41</v>
      </c>
      <c r="X4659" s="20" t="s">
        <v>41</v>
      </c>
      <c r="Y4659" s="20" t="s">
        <v>41</v>
      </c>
      <c r="AJ4659" s="20" t="s">
        <v>41</v>
      </c>
      <c r="AQ4659" s="17" t="s">
        <v>44</v>
      </c>
      <c r="AS4659" s="17" t="s">
        <v>8433</v>
      </c>
      <c r="AT4659" s="17" t="s">
        <v>8437</v>
      </c>
      <c r="AU4659" s="17" t="s">
        <v>45</v>
      </c>
      <c r="AW4659" s="17">
        <v>3040565</v>
      </c>
    </row>
    <row r="4660" spans="1:51" ht="30" customHeight="1">
      <c r="A4660" s="17" t="s">
        <v>1240</v>
      </c>
      <c r="C4660" s="17" t="s">
        <v>1241</v>
      </c>
      <c r="D4660" s="17" t="s">
        <v>1242</v>
      </c>
      <c r="E4660" s="17" t="s">
        <v>8876</v>
      </c>
      <c r="G4660" s="20" t="s">
        <v>41</v>
      </c>
      <c r="M4660" s="20" t="s">
        <v>41</v>
      </c>
      <c r="N4660" s="20" t="s">
        <v>41</v>
      </c>
      <c r="O4660" s="20" t="s">
        <v>41</v>
      </c>
      <c r="R4660" s="20" t="s">
        <v>41</v>
      </c>
      <c r="T4660" s="20" t="s">
        <v>41</v>
      </c>
      <c r="U4660" s="20" t="s">
        <v>41</v>
      </c>
      <c r="X4660" s="20" t="s">
        <v>41</v>
      </c>
      <c r="Y4660" s="20" t="s">
        <v>41</v>
      </c>
      <c r="AJ4660" s="20" t="s">
        <v>41</v>
      </c>
      <c r="AQ4660" s="17" t="s">
        <v>44</v>
      </c>
      <c r="AS4660" s="17" t="s">
        <v>8433</v>
      </c>
      <c r="AT4660" s="17" t="s">
        <v>8437</v>
      </c>
      <c r="AU4660" s="17" t="s">
        <v>45</v>
      </c>
      <c r="AW4660" s="17">
        <v>3040565</v>
      </c>
      <c r="AY4660" s="20" t="s">
        <v>41</v>
      </c>
    </row>
    <row r="4661" spans="1:51" ht="30" customHeight="1">
      <c r="A4661" s="17" t="s">
        <v>736</v>
      </c>
      <c r="C4661" s="17" t="s">
        <v>737</v>
      </c>
      <c r="D4661" s="17" t="s">
        <v>738</v>
      </c>
      <c r="E4661" s="17" t="s">
        <v>8876</v>
      </c>
      <c r="G4661" s="20" t="s">
        <v>41</v>
      </c>
      <c r="M4661" s="20" t="s">
        <v>41</v>
      </c>
      <c r="N4661" s="20" t="s">
        <v>41</v>
      </c>
      <c r="O4661" s="20" t="s">
        <v>41</v>
      </c>
      <c r="R4661" s="20" t="s">
        <v>41</v>
      </c>
      <c r="T4661" s="20" t="s">
        <v>41</v>
      </c>
      <c r="U4661" s="20" t="s">
        <v>41</v>
      </c>
      <c r="X4661" s="20" t="s">
        <v>41</v>
      </c>
      <c r="Y4661" s="20" t="s">
        <v>41</v>
      </c>
      <c r="AJ4661" s="20" t="s">
        <v>41</v>
      </c>
      <c r="AQ4661" s="17" t="s">
        <v>44</v>
      </c>
      <c r="AS4661" s="17" t="s">
        <v>8433</v>
      </c>
      <c r="AT4661" s="17" t="s">
        <v>8437</v>
      </c>
      <c r="AU4661" s="17" t="s">
        <v>45</v>
      </c>
      <c r="AW4661" s="17">
        <v>3040565</v>
      </c>
    </row>
    <row r="4662" spans="1:51" ht="30" customHeight="1">
      <c r="A4662" s="17" t="s">
        <v>736</v>
      </c>
      <c r="C4662" s="17" t="s">
        <v>7947</v>
      </c>
      <c r="D4662" s="17" t="s">
        <v>7948</v>
      </c>
      <c r="E4662" s="17" t="s">
        <v>8876</v>
      </c>
      <c r="H4662" s="20" t="s">
        <v>41</v>
      </c>
      <c r="M4662" s="20" t="s">
        <v>41</v>
      </c>
      <c r="N4662" s="20" t="s">
        <v>41</v>
      </c>
      <c r="Q4662" s="20" t="s">
        <v>41</v>
      </c>
      <c r="T4662" s="20" t="s">
        <v>41</v>
      </c>
      <c r="U4662" s="20" t="s">
        <v>41</v>
      </c>
      <c r="Z4662" s="20" t="s">
        <v>41</v>
      </c>
      <c r="AC4662" s="20" t="s">
        <v>41</v>
      </c>
      <c r="AD4662" s="17" t="s">
        <v>8874</v>
      </c>
      <c r="AL4662" s="17">
        <v>68006262</v>
      </c>
      <c r="AP4662" s="17" t="s">
        <v>6750</v>
      </c>
      <c r="AQ4662" s="17" t="s">
        <v>44</v>
      </c>
      <c r="AS4662" s="17" t="s">
        <v>6751</v>
      </c>
      <c r="AT4662" s="17" t="s">
        <v>6752</v>
      </c>
      <c r="AU4662" s="17" t="s">
        <v>45</v>
      </c>
      <c r="AW4662" s="17">
        <v>19370153</v>
      </c>
    </row>
    <row r="4663" spans="1:51" ht="30" customHeight="1">
      <c r="A4663" s="17" t="s">
        <v>7760</v>
      </c>
      <c r="C4663" s="17" t="s">
        <v>7761</v>
      </c>
      <c r="D4663" s="17" t="s">
        <v>7762</v>
      </c>
      <c r="E4663" s="17" t="s">
        <v>8876</v>
      </c>
      <c r="H4663" s="20" t="s">
        <v>41</v>
      </c>
      <c r="M4663" s="20" t="s">
        <v>41</v>
      </c>
      <c r="N4663" s="20" t="s">
        <v>41</v>
      </c>
      <c r="Q4663" s="20" t="s">
        <v>41</v>
      </c>
      <c r="T4663" s="20" t="s">
        <v>41</v>
      </c>
      <c r="U4663" s="20" t="s">
        <v>41</v>
      </c>
      <c r="Z4663" s="20" t="s">
        <v>41</v>
      </c>
      <c r="AC4663" s="20" t="s">
        <v>41</v>
      </c>
      <c r="AD4663" s="17" t="s">
        <v>8874</v>
      </c>
      <c r="AL4663" s="17">
        <v>68006262</v>
      </c>
      <c r="AP4663" s="17" t="s">
        <v>6750</v>
      </c>
      <c r="AQ4663" s="17" t="s">
        <v>44</v>
      </c>
      <c r="AS4663" s="17" t="s">
        <v>6751</v>
      </c>
      <c r="AT4663" s="17" t="s">
        <v>6752</v>
      </c>
      <c r="AU4663" s="17" t="s">
        <v>45</v>
      </c>
      <c r="AW4663" s="17">
        <v>19370153</v>
      </c>
    </row>
    <row r="4664" spans="1:51" ht="30" customHeight="1">
      <c r="A4664" s="17" t="s">
        <v>3808</v>
      </c>
      <c r="C4664" s="17" t="s">
        <v>3809</v>
      </c>
      <c r="D4664" s="17" t="s">
        <v>3810</v>
      </c>
      <c r="E4664" s="17" t="s">
        <v>8876</v>
      </c>
      <c r="H4664" s="20" t="s">
        <v>41</v>
      </c>
      <c r="M4664" s="20" t="s">
        <v>41</v>
      </c>
      <c r="N4664" s="20" t="s">
        <v>41</v>
      </c>
      <c r="P4664" s="20" t="s">
        <v>41</v>
      </c>
      <c r="W4664" s="20" t="s">
        <v>39</v>
      </c>
      <c r="Z4664" s="20" t="s">
        <v>41</v>
      </c>
      <c r="AC4664" s="20" t="s">
        <v>41</v>
      </c>
      <c r="AD4664" s="17" t="s">
        <v>8874</v>
      </c>
      <c r="AL4664" s="17">
        <v>68006262</v>
      </c>
      <c r="AS4664" s="17" t="s">
        <v>3285</v>
      </c>
      <c r="AT4664" s="17" t="s">
        <v>3286</v>
      </c>
      <c r="AU4664" s="17" t="s">
        <v>3287</v>
      </c>
      <c r="AW4664" s="17">
        <v>22745773</v>
      </c>
    </row>
    <row r="4665" spans="1:51" ht="30" customHeight="1">
      <c r="A4665" s="17" t="s">
        <v>4959</v>
      </c>
      <c r="C4665" s="17" t="s">
        <v>4960</v>
      </c>
      <c r="D4665" s="17" t="s">
        <v>4961</v>
      </c>
      <c r="E4665" s="17" t="s">
        <v>8876</v>
      </c>
      <c r="H4665" s="20" t="s">
        <v>41</v>
      </c>
      <c r="M4665" s="20" t="s">
        <v>41</v>
      </c>
      <c r="N4665" s="20" t="s">
        <v>41</v>
      </c>
      <c r="P4665" s="20" t="s">
        <v>41</v>
      </c>
      <c r="W4665" s="20" t="s">
        <v>39</v>
      </c>
      <c r="Z4665" s="20" t="s">
        <v>41</v>
      </c>
      <c r="AC4665" s="20" t="s">
        <v>41</v>
      </c>
      <c r="AD4665" s="17" t="s">
        <v>8874</v>
      </c>
      <c r="AL4665" s="17">
        <v>68006262</v>
      </c>
      <c r="AS4665" s="17" t="s">
        <v>3285</v>
      </c>
      <c r="AT4665" s="17" t="s">
        <v>3286</v>
      </c>
      <c r="AU4665" s="17" t="s">
        <v>3287</v>
      </c>
      <c r="AW4665" s="17">
        <v>22745773</v>
      </c>
      <c r="AY4665" s="20" t="s">
        <v>41</v>
      </c>
    </row>
    <row r="4666" spans="1:51" ht="30" customHeight="1">
      <c r="A4666" s="17" t="s">
        <v>6951</v>
      </c>
      <c r="C4666" s="17" t="s">
        <v>6952</v>
      </c>
      <c r="D4666" s="17" t="s">
        <v>6953</v>
      </c>
      <c r="E4666" s="17" t="s">
        <v>8876</v>
      </c>
      <c r="H4666" s="20" t="s">
        <v>41</v>
      </c>
      <c r="M4666" s="20" t="s">
        <v>41</v>
      </c>
      <c r="N4666" s="20" t="s">
        <v>41</v>
      </c>
      <c r="Q4666" s="20" t="s">
        <v>41</v>
      </c>
      <c r="T4666" s="20" t="s">
        <v>41</v>
      </c>
      <c r="U4666" s="20" t="s">
        <v>41</v>
      </c>
      <c r="Z4666" s="20" t="s">
        <v>41</v>
      </c>
      <c r="AC4666" s="20" t="s">
        <v>41</v>
      </c>
      <c r="AD4666" s="17" t="s">
        <v>8874</v>
      </c>
      <c r="AL4666" s="17">
        <v>68006262</v>
      </c>
      <c r="AP4666" s="17" t="s">
        <v>6750</v>
      </c>
      <c r="AQ4666" s="17" t="s">
        <v>44</v>
      </c>
      <c r="AS4666" s="17" t="s">
        <v>6751</v>
      </c>
      <c r="AT4666" s="17" t="s">
        <v>6752</v>
      </c>
      <c r="AU4666" s="17" t="s">
        <v>45</v>
      </c>
      <c r="AW4666" s="17">
        <v>19370153</v>
      </c>
    </row>
    <row r="4667" spans="1:51" ht="30" customHeight="1">
      <c r="A4667" s="17" t="s">
        <v>907</v>
      </c>
      <c r="C4667" s="17" t="s">
        <v>908</v>
      </c>
      <c r="D4667" s="17" t="s">
        <v>909</v>
      </c>
      <c r="E4667" s="17" t="s">
        <v>8876</v>
      </c>
      <c r="G4667" s="20" t="s">
        <v>41</v>
      </c>
      <c r="M4667" s="20" t="s">
        <v>41</v>
      </c>
      <c r="N4667" s="20" t="s">
        <v>41</v>
      </c>
      <c r="O4667" s="20" t="s">
        <v>41</v>
      </c>
      <c r="R4667" s="20" t="s">
        <v>41</v>
      </c>
      <c r="T4667" s="20" t="s">
        <v>41</v>
      </c>
      <c r="U4667" s="20" t="s">
        <v>41</v>
      </c>
      <c r="X4667" s="20" t="s">
        <v>41</v>
      </c>
      <c r="Y4667" s="20" t="s">
        <v>41</v>
      </c>
      <c r="AJ4667" s="20" t="s">
        <v>41</v>
      </c>
      <c r="AQ4667" s="17" t="s">
        <v>44</v>
      </c>
      <c r="AS4667" s="17" t="s">
        <v>8433</v>
      </c>
      <c r="AT4667" s="17" t="s">
        <v>8437</v>
      </c>
      <c r="AU4667" s="17" t="s">
        <v>45</v>
      </c>
      <c r="AW4667" s="17">
        <v>3040565</v>
      </c>
    </row>
    <row r="4668" spans="1:51" ht="30" customHeight="1">
      <c r="A4668" s="17" t="s">
        <v>3829</v>
      </c>
      <c r="C4668" s="17" t="s">
        <v>3830</v>
      </c>
      <c r="D4668" s="17" t="s">
        <v>3831</v>
      </c>
      <c r="E4668" s="17" t="s">
        <v>8876</v>
      </c>
      <c r="H4668" s="20" t="s">
        <v>41</v>
      </c>
      <c r="M4668" s="20" t="s">
        <v>41</v>
      </c>
      <c r="N4668" s="20" t="s">
        <v>41</v>
      </c>
      <c r="P4668" s="20" t="s">
        <v>41</v>
      </c>
      <c r="W4668" s="20" t="s">
        <v>39</v>
      </c>
      <c r="Z4668" s="20" t="s">
        <v>41</v>
      </c>
      <c r="AC4668" s="20" t="s">
        <v>41</v>
      </c>
      <c r="AD4668" s="17" t="s">
        <v>8874</v>
      </c>
      <c r="AL4668" s="17">
        <v>68006262</v>
      </c>
      <c r="AS4668" s="17" t="s">
        <v>3285</v>
      </c>
      <c r="AT4668" s="17" t="s">
        <v>3286</v>
      </c>
      <c r="AU4668" s="17" t="s">
        <v>3287</v>
      </c>
      <c r="AW4668" s="17">
        <v>22745773</v>
      </c>
    </row>
    <row r="4669" spans="1:51" ht="30" customHeight="1">
      <c r="A4669" s="17" t="s">
        <v>1746</v>
      </c>
      <c r="C4669" s="17" t="s">
        <v>1747</v>
      </c>
      <c r="D4669" s="17" t="s">
        <v>1748</v>
      </c>
      <c r="E4669" s="17" t="s">
        <v>8876</v>
      </c>
      <c r="G4669" s="20" t="s">
        <v>41</v>
      </c>
      <c r="M4669" s="20" t="s">
        <v>41</v>
      </c>
      <c r="N4669" s="20" t="s">
        <v>41</v>
      </c>
      <c r="O4669" s="20" t="s">
        <v>41</v>
      </c>
      <c r="R4669" s="20" t="s">
        <v>41</v>
      </c>
      <c r="T4669" s="20" t="s">
        <v>41</v>
      </c>
      <c r="U4669" s="20" t="s">
        <v>41</v>
      </c>
      <c r="X4669" s="20" t="s">
        <v>41</v>
      </c>
      <c r="Y4669" s="20" t="s">
        <v>41</v>
      </c>
      <c r="AJ4669" s="20" t="s">
        <v>41</v>
      </c>
      <c r="AQ4669" s="17" t="s">
        <v>44</v>
      </c>
      <c r="AS4669" s="17" t="s">
        <v>8433</v>
      </c>
      <c r="AT4669" s="17" t="s">
        <v>8437</v>
      </c>
      <c r="AU4669" s="17" t="s">
        <v>45</v>
      </c>
      <c r="AW4669" s="17">
        <v>3040565</v>
      </c>
    </row>
    <row r="4670" spans="1:51" ht="30" customHeight="1">
      <c r="A4670" s="17" t="s">
        <v>4991</v>
      </c>
      <c r="C4670" s="17" t="s">
        <v>4992</v>
      </c>
      <c r="D4670" s="17" t="s">
        <v>4993</v>
      </c>
      <c r="E4670" s="17" t="s">
        <v>8876</v>
      </c>
      <c r="H4670" s="20" t="s">
        <v>41</v>
      </c>
      <c r="M4670" s="20" t="s">
        <v>41</v>
      </c>
      <c r="N4670" s="20" t="s">
        <v>41</v>
      </c>
      <c r="P4670" s="20" t="s">
        <v>41</v>
      </c>
      <c r="W4670" s="20" t="s">
        <v>39</v>
      </c>
      <c r="Z4670" s="20" t="s">
        <v>41</v>
      </c>
      <c r="AC4670" s="20" t="s">
        <v>41</v>
      </c>
      <c r="AD4670" s="17" t="s">
        <v>8874</v>
      </c>
      <c r="AL4670" s="17">
        <v>68006262</v>
      </c>
      <c r="AS4670" s="17" t="s">
        <v>3285</v>
      </c>
      <c r="AT4670" s="17" t="s">
        <v>3286</v>
      </c>
      <c r="AU4670" s="17" t="s">
        <v>3287</v>
      </c>
      <c r="AW4670" s="17">
        <v>22745773</v>
      </c>
    </row>
    <row r="4671" spans="1:51" ht="30" customHeight="1">
      <c r="A4671" s="17" t="s">
        <v>5132</v>
      </c>
      <c r="C4671" s="17" t="s">
        <v>5133</v>
      </c>
      <c r="D4671" s="17" t="s">
        <v>5134</v>
      </c>
      <c r="E4671" s="17" t="s">
        <v>8876</v>
      </c>
      <c r="H4671" s="20" t="s">
        <v>41</v>
      </c>
      <c r="M4671" s="20" t="s">
        <v>41</v>
      </c>
      <c r="N4671" s="20" t="s">
        <v>41</v>
      </c>
      <c r="P4671" s="20" t="s">
        <v>41</v>
      </c>
      <c r="T4671" s="20" t="s">
        <v>41</v>
      </c>
      <c r="W4671" s="20" t="s">
        <v>40</v>
      </c>
      <c r="Z4671" s="20" t="s">
        <v>41</v>
      </c>
      <c r="AC4671" s="20" t="s">
        <v>41</v>
      </c>
      <c r="AD4671" s="17" t="s">
        <v>8874</v>
      </c>
      <c r="AL4671" s="17">
        <v>68006262</v>
      </c>
      <c r="AS4671" s="17" t="s">
        <v>3285</v>
      </c>
      <c r="AT4671" s="17" t="s">
        <v>3286</v>
      </c>
      <c r="AU4671" s="17" t="s">
        <v>3287</v>
      </c>
      <c r="AW4671" s="17">
        <v>22745773</v>
      </c>
    </row>
    <row r="4672" spans="1:51" ht="30" customHeight="1">
      <c r="A4672" s="17" t="s">
        <v>3470</v>
      </c>
      <c r="C4672" s="17" t="s">
        <v>3471</v>
      </c>
      <c r="D4672" s="17" t="s">
        <v>3472</v>
      </c>
      <c r="E4672" s="17" t="s">
        <v>8876</v>
      </c>
      <c r="H4672" s="20" t="s">
        <v>41</v>
      </c>
      <c r="M4672" s="20" t="s">
        <v>41</v>
      </c>
      <c r="N4672" s="20" t="s">
        <v>41</v>
      </c>
      <c r="P4672" s="20" t="s">
        <v>41</v>
      </c>
      <c r="T4672" s="20" t="s">
        <v>41</v>
      </c>
      <c r="W4672" s="20" t="s">
        <v>40</v>
      </c>
      <c r="Z4672" s="20" t="s">
        <v>41</v>
      </c>
      <c r="AC4672" s="20" t="s">
        <v>41</v>
      </c>
      <c r="AD4672" s="17" t="s">
        <v>8874</v>
      </c>
      <c r="AL4672" s="17">
        <v>68006262</v>
      </c>
      <c r="AS4672" s="17" t="s">
        <v>3285</v>
      </c>
      <c r="AT4672" s="17" t="s">
        <v>3286</v>
      </c>
      <c r="AU4672" s="17" t="s">
        <v>3287</v>
      </c>
      <c r="AW4672" s="17">
        <v>22745773</v>
      </c>
      <c r="AY4672" s="20" t="s">
        <v>41</v>
      </c>
    </row>
    <row r="4673" spans="1:51" ht="30" customHeight="1">
      <c r="A4673" s="17" t="s">
        <v>1066</v>
      </c>
      <c r="C4673" s="17" t="s">
        <v>1067</v>
      </c>
      <c r="D4673" s="17" t="s">
        <v>1068</v>
      </c>
      <c r="E4673" s="17" t="s">
        <v>8876</v>
      </c>
      <c r="G4673" s="20" t="s">
        <v>41</v>
      </c>
      <c r="M4673" s="20" t="s">
        <v>41</v>
      </c>
      <c r="N4673" s="20" t="s">
        <v>41</v>
      </c>
      <c r="O4673" s="20" t="s">
        <v>41</v>
      </c>
      <c r="R4673" s="20" t="s">
        <v>41</v>
      </c>
      <c r="T4673" s="20" t="s">
        <v>41</v>
      </c>
      <c r="U4673" s="20" t="s">
        <v>41</v>
      </c>
      <c r="X4673" s="20" t="s">
        <v>41</v>
      </c>
      <c r="Y4673" s="20" t="s">
        <v>41</v>
      </c>
      <c r="AJ4673" s="20" t="s">
        <v>41</v>
      </c>
      <c r="AQ4673" s="17" t="s">
        <v>44</v>
      </c>
      <c r="AS4673" s="17" t="s">
        <v>8433</v>
      </c>
      <c r="AT4673" s="17" t="s">
        <v>8437</v>
      </c>
      <c r="AU4673" s="17" t="s">
        <v>45</v>
      </c>
      <c r="AW4673" s="17">
        <v>3040565</v>
      </c>
      <c r="AY4673" s="20" t="s">
        <v>41</v>
      </c>
    </row>
    <row r="4674" spans="1:51" ht="30" customHeight="1">
      <c r="A4674" s="17" t="s">
        <v>2828</v>
      </c>
      <c r="C4674" s="17" t="s">
        <v>2829</v>
      </c>
      <c r="D4674" s="17" t="s">
        <v>8612</v>
      </c>
      <c r="E4674" s="17" t="s">
        <v>8876</v>
      </c>
      <c r="I4674" s="20" t="s">
        <v>41</v>
      </c>
      <c r="J4674" s="20" t="s">
        <v>41</v>
      </c>
      <c r="X4674" s="20" t="s">
        <v>41</v>
      </c>
      <c r="AC4674" s="20" t="s">
        <v>41</v>
      </c>
      <c r="AD4674" s="17" t="s">
        <v>2823</v>
      </c>
      <c r="AE4674" s="17" t="s">
        <v>2579</v>
      </c>
      <c r="AG4674" s="20" t="s">
        <v>41</v>
      </c>
      <c r="AO4674" s="17" t="s">
        <v>2824</v>
      </c>
      <c r="AQ4674" s="17" t="s">
        <v>44</v>
      </c>
      <c r="AS4674" s="17" t="s">
        <v>2686</v>
      </c>
      <c r="AT4674" s="17" t="s">
        <v>2485</v>
      </c>
      <c r="AU4674" s="17" t="s">
        <v>2375</v>
      </c>
      <c r="AV4674" s="20" t="s">
        <v>41</v>
      </c>
      <c r="AW4674" s="17">
        <v>21421043</v>
      </c>
    </row>
    <row r="4675" spans="1:51" ht="30" customHeight="1">
      <c r="A4675" s="17" t="s">
        <v>3232</v>
      </c>
      <c r="C4675" s="17" t="s">
        <v>8759</v>
      </c>
      <c r="D4675" s="17" t="s">
        <v>8760</v>
      </c>
      <c r="E4675" s="17" t="s">
        <v>8876</v>
      </c>
      <c r="I4675" s="20" t="s">
        <v>41</v>
      </c>
      <c r="J4675" s="20" t="s">
        <v>41</v>
      </c>
      <c r="X4675" s="20" t="s">
        <v>41</v>
      </c>
      <c r="AC4675" s="20" t="s">
        <v>41</v>
      </c>
      <c r="AD4675" s="17" t="s">
        <v>3227</v>
      </c>
      <c r="AE4675" s="17">
        <v>68012559</v>
      </c>
      <c r="AG4675" s="20" t="s">
        <v>41</v>
      </c>
      <c r="AO4675" s="17" t="s">
        <v>3228</v>
      </c>
      <c r="AQ4675" s="17" t="s">
        <v>44</v>
      </c>
      <c r="AR4675" s="17" t="s">
        <v>3229</v>
      </c>
      <c r="AS4675" s="17" t="s">
        <v>2686</v>
      </c>
      <c r="AT4675" s="17" t="s">
        <v>2585</v>
      </c>
      <c r="AU4675" s="17" t="s">
        <v>2375</v>
      </c>
      <c r="AW4675" s="17">
        <v>17662512</v>
      </c>
    </row>
    <row r="4676" spans="1:51" ht="30" customHeight="1">
      <c r="A4676" s="17" t="s">
        <v>7769</v>
      </c>
      <c r="C4676" s="17" t="s">
        <v>7770</v>
      </c>
      <c r="D4676" s="17" t="s">
        <v>7771</v>
      </c>
      <c r="E4676" s="17" t="s">
        <v>8876</v>
      </c>
      <c r="H4676" s="20" t="s">
        <v>41</v>
      </c>
      <c r="M4676" s="20" t="s">
        <v>41</v>
      </c>
      <c r="N4676" s="20" t="s">
        <v>41</v>
      </c>
      <c r="Q4676" s="20" t="s">
        <v>41</v>
      </c>
      <c r="T4676" s="20" t="s">
        <v>41</v>
      </c>
      <c r="U4676" s="20" t="s">
        <v>41</v>
      </c>
      <c r="Z4676" s="20" t="s">
        <v>41</v>
      </c>
      <c r="AC4676" s="20" t="s">
        <v>41</v>
      </c>
      <c r="AD4676" s="17" t="s">
        <v>8874</v>
      </c>
      <c r="AL4676" s="17">
        <v>68006262</v>
      </c>
      <c r="AP4676" s="17" t="s">
        <v>6750</v>
      </c>
      <c r="AQ4676" s="17" t="s">
        <v>44</v>
      </c>
      <c r="AS4676" s="17" t="s">
        <v>6751</v>
      </c>
      <c r="AT4676" s="17" t="s">
        <v>6752</v>
      </c>
      <c r="AU4676" s="17" t="s">
        <v>45</v>
      </c>
      <c r="AW4676" s="17">
        <v>19370153</v>
      </c>
    </row>
    <row r="4677" spans="1:51" ht="30" customHeight="1">
      <c r="A4677" s="17" t="s">
        <v>6009</v>
      </c>
      <c r="C4677" s="17" t="s">
        <v>6010</v>
      </c>
      <c r="D4677" s="17" t="s">
        <v>6011</v>
      </c>
      <c r="E4677" s="17" t="s">
        <v>8876</v>
      </c>
      <c r="H4677" s="20" t="s">
        <v>41</v>
      </c>
      <c r="M4677" s="20" t="s">
        <v>41</v>
      </c>
      <c r="N4677" s="20" t="s">
        <v>41</v>
      </c>
      <c r="P4677" s="20" t="s">
        <v>41</v>
      </c>
      <c r="T4677" s="20" t="s">
        <v>41</v>
      </c>
      <c r="W4677" s="20" t="s">
        <v>40</v>
      </c>
      <c r="Z4677" s="20" t="s">
        <v>41</v>
      </c>
      <c r="AC4677" s="20" t="s">
        <v>41</v>
      </c>
      <c r="AD4677" s="17" t="s">
        <v>8874</v>
      </c>
      <c r="AL4677" s="17">
        <v>68006262</v>
      </c>
      <c r="AS4677" s="17" t="s">
        <v>3285</v>
      </c>
      <c r="AT4677" s="17" t="s">
        <v>3286</v>
      </c>
      <c r="AU4677" s="17" t="s">
        <v>3287</v>
      </c>
      <c r="AW4677" s="17">
        <v>22745773</v>
      </c>
    </row>
    <row r="4678" spans="1:51" ht="30" customHeight="1">
      <c r="A4678" s="17" t="s">
        <v>4562</v>
      </c>
      <c r="C4678" s="17" t="s">
        <v>4563</v>
      </c>
      <c r="D4678" s="17" t="s">
        <v>4564</v>
      </c>
      <c r="E4678" s="17" t="s">
        <v>8876</v>
      </c>
      <c r="H4678" s="20" t="s">
        <v>41</v>
      </c>
      <c r="M4678" s="20" t="s">
        <v>41</v>
      </c>
      <c r="N4678" s="20" t="s">
        <v>41</v>
      </c>
      <c r="P4678" s="20" t="s">
        <v>41</v>
      </c>
      <c r="T4678" s="20" t="s">
        <v>41</v>
      </c>
      <c r="W4678" s="20" t="s">
        <v>40</v>
      </c>
      <c r="Z4678" s="20" t="s">
        <v>41</v>
      </c>
      <c r="AC4678" s="20" t="s">
        <v>41</v>
      </c>
      <c r="AD4678" s="17" t="s">
        <v>8874</v>
      </c>
      <c r="AL4678" s="17">
        <v>68006262</v>
      </c>
      <c r="AS4678" s="17" t="s">
        <v>3285</v>
      </c>
      <c r="AT4678" s="17" t="s">
        <v>3286</v>
      </c>
      <c r="AU4678" s="17" t="s">
        <v>3287</v>
      </c>
      <c r="AW4678" s="17">
        <v>22745773</v>
      </c>
      <c r="AY4678" s="20" t="s">
        <v>41</v>
      </c>
    </row>
    <row r="4679" spans="1:51" ht="30" customHeight="1">
      <c r="A4679" s="17" t="s">
        <v>1737</v>
      </c>
      <c r="C4679" s="17" t="s">
        <v>1738</v>
      </c>
      <c r="D4679" s="17" t="s">
        <v>1739</v>
      </c>
      <c r="E4679" s="17" t="s">
        <v>8876</v>
      </c>
      <c r="G4679" s="20" t="s">
        <v>41</v>
      </c>
      <c r="M4679" s="20" t="s">
        <v>41</v>
      </c>
      <c r="N4679" s="20" t="s">
        <v>41</v>
      </c>
      <c r="O4679" s="20" t="s">
        <v>41</v>
      </c>
      <c r="R4679" s="20" t="s">
        <v>41</v>
      </c>
      <c r="T4679" s="20" t="s">
        <v>41</v>
      </c>
      <c r="U4679" s="20" t="s">
        <v>41</v>
      </c>
      <c r="X4679" s="20" t="s">
        <v>41</v>
      </c>
      <c r="Y4679" s="20" t="s">
        <v>41</v>
      </c>
      <c r="AJ4679" s="20" t="s">
        <v>41</v>
      </c>
      <c r="AQ4679" s="17" t="s">
        <v>44</v>
      </c>
      <c r="AS4679" s="17" t="s">
        <v>8433</v>
      </c>
      <c r="AT4679" s="17" t="s">
        <v>8437</v>
      </c>
      <c r="AU4679" s="17" t="s">
        <v>45</v>
      </c>
      <c r="AW4679" s="17">
        <v>3040565</v>
      </c>
    </row>
    <row r="4680" spans="1:51" ht="30" customHeight="1">
      <c r="A4680" s="17" t="s">
        <v>1737</v>
      </c>
      <c r="C4680" s="17" t="s">
        <v>7187</v>
      </c>
      <c r="D4680" s="17" t="s">
        <v>7188</v>
      </c>
      <c r="E4680" s="17" t="s">
        <v>8876</v>
      </c>
      <c r="H4680" s="20" t="s">
        <v>41</v>
      </c>
      <c r="M4680" s="20" t="s">
        <v>41</v>
      </c>
      <c r="N4680" s="20" t="s">
        <v>41</v>
      </c>
      <c r="Q4680" s="20" t="s">
        <v>41</v>
      </c>
      <c r="T4680" s="20" t="s">
        <v>41</v>
      </c>
      <c r="U4680" s="20" t="s">
        <v>41</v>
      </c>
      <c r="Z4680" s="20" t="s">
        <v>41</v>
      </c>
      <c r="AC4680" s="20" t="s">
        <v>41</v>
      </c>
      <c r="AD4680" s="17" t="s">
        <v>8874</v>
      </c>
      <c r="AL4680" s="17">
        <v>68006262</v>
      </c>
      <c r="AP4680" s="17" t="s">
        <v>6750</v>
      </c>
      <c r="AQ4680" s="17" t="s">
        <v>44</v>
      </c>
      <c r="AS4680" s="17" t="s">
        <v>6751</v>
      </c>
      <c r="AT4680" s="17" t="s">
        <v>6752</v>
      </c>
      <c r="AU4680" s="17" t="s">
        <v>45</v>
      </c>
      <c r="AW4680" s="17">
        <v>19370153</v>
      </c>
    </row>
    <row r="4681" spans="1:51" ht="30" customHeight="1">
      <c r="A4681" s="17" t="s">
        <v>916</v>
      </c>
      <c r="C4681" s="17" t="s">
        <v>917</v>
      </c>
      <c r="D4681" s="17" t="s">
        <v>918</v>
      </c>
      <c r="E4681" s="17" t="s">
        <v>8876</v>
      </c>
      <c r="G4681" s="20" t="s">
        <v>41</v>
      </c>
      <c r="M4681" s="20" t="s">
        <v>41</v>
      </c>
      <c r="N4681" s="20" t="s">
        <v>41</v>
      </c>
      <c r="O4681" s="20" t="s">
        <v>41</v>
      </c>
      <c r="R4681" s="20" t="s">
        <v>41</v>
      </c>
      <c r="T4681" s="20" t="s">
        <v>41</v>
      </c>
      <c r="U4681" s="20" t="s">
        <v>41</v>
      </c>
      <c r="X4681" s="20" t="s">
        <v>41</v>
      </c>
      <c r="Y4681" s="20" t="s">
        <v>41</v>
      </c>
      <c r="AJ4681" s="20" t="s">
        <v>41</v>
      </c>
      <c r="AQ4681" s="17" t="s">
        <v>44</v>
      </c>
      <c r="AS4681" s="17" t="s">
        <v>8433</v>
      </c>
      <c r="AT4681" s="17" t="s">
        <v>8437</v>
      </c>
      <c r="AU4681" s="17" t="s">
        <v>45</v>
      </c>
      <c r="AW4681" s="17">
        <v>3040565</v>
      </c>
    </row>
    <row r="4682" spans="1:51" ht="30" customHeight="1">
      <c r="A4682" s="17" t="s">
        <v>916</v>
      </c>
      <c r="C4682" s="17" t="s">
        <v>7724</v>
      </c>
      <c r="D4682" s="17" t="s">
        <v>7725</v>
      </c>
      <c r="E4682" s="17" t="s">
        <v>8876</v>
      </c>
      <c r="H4682" s="20" t="s">
        <v>41</v>
      </c>
      <c r="M4682" s="20" t="s">
        <v>41</v>
      </c>
      <c r="N4682" s="20" t="s">
        <v>41</v>
      </c>
      <c r="Q4682" s="20" t="s">
        <v>41</v>
      </c>
      <c r="T4682" s="20" t="s">
        <v>41</v>
      </c>
      <c r="U4682" s="20" t="s">
        <v>41</v>
      </c>
      <c r="Z4682" s="20" t="s">
        <v>41</v>
      </c>
      <c r="AC4682" s="20" t="s">
        <v>41</v>
      </c>
      <c r="AD4682" s="17" t="s">
        <v>8874</v>
      </c>
      <c r="AL4682" s="17">
        <v>68006262</v>
      </c>
      <c r="AP4682" s="17" t="s">
        <v>6750</v>
      </c>
      <c r="AQ4682" s="17" t="s">
        <v>44</v>
      </c>
      <c r="AS4682" s="17" t="s">
        <v>6751</v>
      </c>
      <c r="AT4682" s="17" t="s">
        <v>6752</v>
      </c>
      <c r="AU4682" s="17" t="s">
        <v>45</v>
      </c>
      <c r="AW4682" s="17">
        <v>19370153</v>
      </c>
    </row>
    <row r="4683" spans="1:51" ht="30" customHeight="1">
      <c r="A4683" s="17" t="s">
        <v>3431</v>
      </c>
      <c r="C4683" s="17" t="s">
        <v>3432</v>
      </c>
      <c r="D4683" s="17" t="s">
        <v>3433</v>
      </c>
      <c r="E4683" s="17" t="s">
        <v>8876</v>
      </c>
      <c r="H4683" s="20" t="s">
        <v>41</v>
      </c>
      <c r="M4683" s="20" t="s">
        <v>41</v>
      </c>
      <c r="N4683" s="20" t="s">
        <v>41</v>
      </c>
      <c r="P4683" s="20" t="s">
        <v>41</v>
      </c>
      <c r="T4683" s="20" t="s">
        <v>41</v>
      </c>
      <c r="W4683" s="20" t="s">
        <v>40</v>
      </c>
      <c r="Z4683" s="20" t="s">
        <v>41</v>
      </c>
      <c r="AC4683" s="20" t="s">
        <v>41</v>
      </c>
      <c r="AD4683" s="17" t="s">
        <v>8874</v>
      </c>
      <c r="AL4683" s="17">
        <v>68006262</v>
      </c>
      <c r="AS4683" s="17" t="s">
        <v>3285</v>
      </c>
      <c r="AT4683" s="17" t="s">
        <v>3286</v>
      </c>
      <c r="AU4683" s="17" t="s">
        <v>3287</v>
      </c>
      <c r="AW4683" s="17">
        <v>22745773</v>
      </c>
    </row>
    <row r="4684" spans="1:51" ht="30" customHeight="1">
      <c r="A4684" s="17" t="s">
        <v>1950</v>
      </c>
      <c r="C4684" s="17" t="s">
        <v>1951</v>
      </c>
      <c r="D4684" s="17" t="s">
        <v>1952</v>
      </c>
      <c r="E4684" s="17" t="s">
        <v>8876</v>
      </c>
      <c r="G4684" s="20" t="s">
        <v>41</v>
      </c>
      <c r="M4684" s="20" t="s">
        <v>41</v>
      </c>
      <c r="N4684" s="20" t="s">
        <v>41</v>
      </c>
      <c r="O4684" s="20" t="s">
        <v>41</v>
      </c>
      <c r="R4684" s="20" t="s">
        <v>41</v>
      </c>
      <c r="T4684" s="20" t="s">
        <v>41</v>
      </c>
      <c r="U4684" s="20" t="s">
        <v>41</v>
      </c>
      <c r="X4684" s="20" t="s">
        <v>41</v>
      </c>
      <c r="Y4684" s="20" t="s">
        <v>41</v>
      </c>
      <c r="AJ4684" s="20" t="s">
        <v>41</v>
      </c>
      <c r="AQ4684" s="17" t="s">
        <v>44</v>
      </c>
      <c r="AS4684" s="17" t="s">
        <v>8433</v>
      </c>
      <c r="AT4684" s="17" t="s">
        <v>8437</v>
      </c>
      <c r="AU4684" s="17" t="s">
        <v>45</v>
      </c>
      <c r="AW4684" s="17">
        <v>3040565</v>
      </c>
      <c r="AY4684" s="20" t="s">
        <v>41</v>
      </c>
    </row>
    <row r="4685" spans="1:51" ht="30" customHeight="1">
      <c r="A4685" s="17" t="s">
        <v>1950</v>
      </c>
      <c r="C4685" s="17" t="s">
        <v>5593</v>
      </c>
      <c r="D4685" s="17" t="s">
        <v>5594</v>
      </c>
      <c r="E4685" s="17" t="s">
        <v>8876</v>
      </c>
      <c r="H4685" s="20" t="s">
        <v>41</v>
      </c>
      <c r="M4685" s="20" t="s">
        <v>41</v>
      </c>
      <c r="N4685" s="20" t="s">
        <v>41</v>
      </c>
      <c r="P4685" s="20" t="s">
        <v>41</v>
      </c>
      <c r="T4685" s="20" t="s">
        <v>41</v>
      </c>
      <c r="W4685" s="20" t="s">
        <v>40</v>
      </c>
      <c r="Z4685" s="20" t="s">
        <v>41</v>
      </c>
      <c r="AC4685" s="20" t="s">
        <v>41</v>
      </c>
      <c r="AD4685" s="17" t="s">
        <v>8874</v>
      </c>
      <c r="AL4685" s="17">
        <v>68006262</v>
      </c>
      <c r="AS4685" s="17" t="s">
        <v>3285</v>
      </c>
      <c r="AT4685" s="17" t="s">
        <v>3286</v>
      </c>
      <c r="AU4685" s="17" t="s">
        <v>3287</v>
      </c>
      <c r="AW4685" s="17">
        <v>22745773</v>
      </c>
      <c r="AY4685" s="20" t="s">
        <v>41</v>
      </c>
    </row>
    <row r="4686" spans="1:51" ht="30" customHeight="1">
      <c r="A4686" s="17" t="s">
        <v>1950</v>
      </c>
      <c r="C4686" s="17" t="s">
        <v>5593</v>
      </c>
      <c r="D4686" s="17" t="s">
        <v>5594</v>
      </c>
      <c r="E4686" s="17" t="s">
        <v>8876</v>
      </c>
      <c r="H4686" s="20" t="s">
        <v>41</v>
      </c>
      <c r="M4686" s="20" t="s">
        <v>41</v>
      </c>
      <c r="N4686" s="20" t="s">
        <v>41</v>
      </c>
      <c r="Q4686" s="20" t="s">
        <v>41</v>
      </c>
      <c r="T4686" s="20" t="s">
        <v>41</v>
      </c>
      <c r="U4686" s="20" t="s">
        <v>41</v>
      </c>
      <c r="Z4686" s="20" t="s">
        <v>41</v>
      </c>
      <c r="AC4686" s="20" t="s">
        <v>41</v>
      </c>
      <c r="AD4686" s="17" t="s">
        <v>8874</v>
      </c>
      <c r="AL4686" s="17">
        <v>68006262</v>
      </c>
      <c r="AP4686" s="17" t="s">
        <v>6750</v>
      </c>
      <c r="AQ4686" s="17" t="s">
        <v>44</v>
      </c>
      <c r="AS4686" s="17" t="s">
        <v>6751</v>
      </c>
      <c r="AT4686" s="17" t="s">
        <v>6752</v>
      </c>
      <c r="AU4686" s="17" t="s">
        <v>45</v>
      </c>
      <c r="AW4686" s="17">
        <v>19370153</v>
      </c>
      <c r="AY4686" s="20" t="s">
        <v>41</v>
      </c>
    </row>
    <row r="4687" spans="1:51" ht="30" customHeight="1">
      <c r="A4687" s="17" t="s">
        <v>7784</v>
      </c>
      <c r="C4687" s="17" t="s">
        <v>7785</v>
      </c>
      <c r="D4687" s="17" t="s">
        <v>7786</v>
      </c>
      <c r="E4687" s="17" t="s">
        <v>8876</v>
      </c>
      <c r="H4687" s="20" t="s">
        <v>41</v>
      </c>
      <c r="M4687" s="20" t="s">
        <v>41</v>
      </c>
      <c r="N4687" s="20" t="s">
        <v>41</v>
      </c>
      <c r="Q4687" s="20" t="s">
        <v>41</v>
      </c>
      <c r="T4687" s="20" t="s">
        <v>41</v>
      </c>
      <c r="U4687" s="20" t="s">
        <v>41</v>
      </c>
      <c r="Z4687" s="20" t="s">
        <v>41</v>
      </c>
      <c r="AC4687" s="20" t="s">
        <v>41</v>
      </c>
      <c r="AD4687" s="17" t="s">
        <v>8874</v>
      </c>
      <c r="AL4687" s="17">
        <v>68006262</v>
      </c>
      <c r="AP4687" s="17" t="s">
        <v>6750</v>
      </c>
      <c r="AQ4687" s="17" t="s">
        <v>44</v>
      </c>
      <c r="AS4687" s="17" t="s">
        <v>6751</v>
      </c>
      <c r="AT4687" s="17" t="s">
        <v>6752</v>
      </c>
      <c r="AU4687" s="17" t="s">
        <v>45</v>
      </c>
      <c r="AW4687" s="17">
        <v>19370153</v>
      </c>
      <c r="AY4687" s="20" t="s">
        <v>41</v>
      </c>
    </row>
    <row r="4688" spans="1:51" ht="30" customHeight="1">
      <c r="A4688" s="17" t="s">
        <v>4670</v>
      </c>
      <c r="C4688" s="17" t="s">
        <v>4671</v>
      </c>
      <c r="D4688" s="17" t="s">
        <v>4672</v>
      </c>
      <c r="E4688" s="17" t="s">
        <v>8876</v>
      </c>
      <c r="H4688" s="20" t="s">
        <v>41</v>
      </c>
      <c r="M4688" s="20" t="s">
        <v>41</v>
      </c>
      <c r="N4688" s="20" t="s">
        <v>41</v>
      </c>
      <c r="P4688" s="20" t="s">
        <v>41</v>
      </c>
      <c r="W4688" s="20" t="s">
        <v>39</v>
      </c>
      <c r="Z4688" s="20" t="s">
        <v>41</v>
      </c>
      <c r="AC4688" s="20" t="s">
        <v>41</v>
      </c>
      <c r="AD4688" s="17" t="s">
        <v>8874</v>
      </c>
      <c r="AL4688" s="17">
        <v>68006262</v>
      </c>
      <c r="AS4688" s="17" t="s">
        <v>3285</v>
      </c>
      <c r="AT4688" s="17" t="s">
        <v>3286</v>
      </c>
      <c r="AU4688" s="17" t="s">
        <v>3287</v>
      </c>
      <c r="AW4688" s="17">
        <v>22745773</v>
      </c>
    </row>
    <row r="4689" spans="1:51" ht="30" customHeight="1">
      <c r="A4689" s="17" t="s">
        <v>3428</v>
      </c>
      <c r="C4689" s="17" t="s">
        <v>3429</v>
      </c>
      <c r="D4689" s="17" t="s">
        <v>3430</v>
      </c>
      <c r="E4689" s="17" t="s">
        <v>8876</v>
      </c>
      <c r="H4689" s="20" t="s">
        <v>41</v>
      </c>
      <c r="M4689" s="20" t="s">
        <v>41</v>
      </c>
      <c r="N4689" s="20" t="s">
        <v>41</v>
      </c>
      <c r="P4689" s="20" t="s">
        <v>41</v>
      </c>
      <c r="W4689" s="20" t="s">
        <v>39</v>
      </c>
      <c r="Z4689" s="20" t="s">
        <v>41</v>
      </c>
      <c r="AC4689" s="20" t="s">
        <v>41</v>
      </c>
      <c r="AD4689" s="17" t="s">
        <v>8874</v>
      </c>
      <c r="AL4689" s="17">
        <v>68006262</v>
      </c>
      <c r="AS4689" s="17" t="s">
        <v>3285</v>
      </c>
      <c r="AT4689" s="17" t="s">
        <v>3286</v>
      </c>
      <c r="AU4689" s="17" t="s">
        <v>3287</v>
      </c>
      <c r="AW4689" s="17">
        <v>22745773</v>
      </c>
    </row>
    <row r="4690" spans="1:51" ht="30" customHeight="1">
      <c r="A4690" s="17" t="s">
        <v>5324</v>
      </c>
      <c r="C4690" s="17" t="s">
        <v>5325</v>
      </c>
      <c r="D4690" s="17" t="s">
        <v>5326</v>
      </c>
      <c r="E4690" s="17" t="s">
        <v>8876</v>
      </c>
      <c r="H4690" s="20" t="s">
        <v>41</v>
      </c>
      <c r="M4690" s="20" t="s">
        <v>41</v>
      </c>
      <c r="N4690" s="20" t="s">
        <v>41</v>
      </c>
      <c r="P4690" s="20" t="s">
        <v>41</v>
      </c>
      <c r="W4690" s="20" t="s">
        <v>39</v>
      </c>
      <c r="Z4690" s="20" t="s">
        <v>41</v>
      </c>
      <c r="AC4690" s="20" t="s">
        <v>41</v>
      </c>
      <c r="AD4690" s="17" t="s">
        <v>8874</v>
      </c>
      <c r="AL4690" s="17">
        <v>68006262</v>
      </c>
      <c r="AS4690" s="17" t="s">
        <v>3285</v>
      </c>
      <c r="AT4690" s="17" t="s">
        <v>3286</v>
      </c>
      <c r="AU4690" s="17" t="s">
        <v>3287</v>
      </c>
      <c r="AW4690" s="17">
        <v>22745773</v>
      </c>
    </row>
    <row r="4691" spans="1:51" ht="30" customHeight="1">
      <c r="A4691" s="17" t="s">
        <v>115</v>
      </c>
      <c r="C4691" s="17" t="s">
        <v>116</v>
      </c>
      <c r="D4691" s="17" t="s">
        <v>117</v>
      </c>
      <c r="E4691" s="17" t="s">
        <v>8876</v>
      </c>
      <c r="M4691" s="20" t="s">
        <v>41</v>
      </c>
      <c r="N4691" s="20" t="s">
        <v>41</v>
      </c>
      <c r="O4691" s="20" t="s">
        <v>41</v>
      </c>
      <c r="R4691" s="20" t="s">
        <v>41</v>
      </c>
      <c r="T4691" s="20" t="s">
        <v>41</v>
      </c>
      <c r="U4691" s="20" t="s">
        <v>41</v>
      </c>
      <c r="AC4691" s="20" t="s">
        <v>41</v>
      </c>
      <c r="AD4691" s="17" t="s">
        <v>118</v>
      </c>
      <c r="AE4691" s="17">
        <v>68016750</v>
      </c>
      <c r="AH4691" s="20" t="s">
        <v>41</v>
      </c>
      <c r="AP4691" s="17" t="s">
        <v>53</v>
      </c>
      <c r="AQ4691" s="17" t="s">
        <v>44</v>
      </c>
      <c r="AS4691" s="17" t="s">
        <v>8433</v>
      </c>
      <c r="AT4691" s="17" t="s">
        <v>8437</v>
      </c>
      <c r="AU4691" s="17" t="s">
        <v>45</v>
      </c>
      <c r="AV4691" s="20" t="s">
        <v>41</v>
      </c>
      <c r="AW4691" s="17">
        <v>3040565</v>
      </c>
    </row>
    <row r="4692" spans="1:51" ht="30" customHeight="1">
      <c r="A4692" s="17" t="s">
        <v>4999</v>
      </c>
      <c r="C4692" s="17" t="s">
        <v>5000</v>
      </c>
      <c r="D4692" s="17" t="s">
        <v>5001</v>
      </c>
      <c r="E4692" s="17" t="s">
        <v>8876</v>
      </c>
      <c r="H4692" s="20" t="s">
        <v>41</v>
      </c>
      <c r="M4692" s="20" t="s">
        <v>41</v>
      </c>
      <c r="N4692" s="20" t="s">
        <v>41</v>
      </c>
      <c r="P4692" s="20" t="s">
        <v>41</v>
      </c>
      <c r="W4692" s="20" t="s">
        <v>39</v>
      </c>
      <c r="Z4692" s="20" t="s">
        <v>41</v>
      </c>
      <c r="AC4692" s="20" t="s">
        <v>41</v>
      </c>
      <c r="AD4692" s="17" t="s">
        <v>8874</v>
      </c>
      <c r="AL4692" s="17">
        <v>68006262</v>
      </c>
      <c r="AS4692" s="17" t="s">
        <v>3285</v>
      </c>
      <c r="AT4692" s="17" t="s">
        <v>3286</v>
      </c>
      <c r="AU4692" s="17" t="s">
        <v>3287</v>
      </c>
      <c r="AW4692" s="17">
        <v>22745773</v>
      </c>
    </row>
    <row r="4693" spans="1:51" ht="30" customHeight="1">
      <c r="A4693" s="17" t="s">
        <v>3628</v>
      </c>
      <c r="C4693" s="17" t="s">
        <v>3629</v>
      </c>
      <c r="D4693" s="17" t="s">
        <v>3630</v>
      </c>
      <c r="E4693" s="17" t="s">
        <v>8876</v>
      </c>
      <c r="H4693" s="20" t="s">
        <v>41</v>
      </c>
      <c r="M4693" s="20" t="s">
        <v>41</v>
      </c>
      <c r="N4693" s="20" t="s">
        <v>41</v>
      </c>
      <c r="P4693" s="20" t="s">
        <v>41</v>
      </c>
      <c r="W4693" s="20" t="s">
        <v>39</v>
      </c>
      <c r="Z4693" s="20" t="s">
        <v>41</v>
      </c>
      <c r="AC4693" s="20" t="s">
        <v>41</v>
      </c>
      <c r="AD4693" s="17" t="s">
        <v>8874</v>
      </c>
      <c r="AL4693" s="17">
        <v>68006262</v>
      </c>
      <c r="AS4693" s="17" t="s">
        <v>3285</v>
      </c>
      <c r="AT4693" s="17" t="s">
        <v>3286</v>
      </c>
      <c r="AU4693" s="17" t="s">
        <v>3287</v>
      </c>
      <c r="AW4693" s="17">
        <v>22745773</v>
      </c>
    </row>
    <row r="4694" spans="1:51" ht="30" customHeight="1">
      <c r="A4694" s="17" t="s">
        <v>2028</v>
      </c>
      <c r="C4694" s="17" t="s">
        <v>2029</v>
      </c>
      <c r="D4694" s="17" t="s">
        <v>2030</v>
      </c>
      <c r="E4694" s="17" t="s">
        <v>8876</v>
      </c>
      <c r="G4694" s="20" t="s">
        <v>41</v>
      </c>
      <c r="M4694" s="20" t="s">
        <v>41</v>
      </c>
      <c r="N4694" s="20" t="s">
        <v>41</v>
      </c>
      <c r="O4694" s="20" t="s">
        <v>41</v>
      </c>
      <c r="R4694" s="20" t="s">
        <v>41</v>
      </c>
      <c r="T4694" s="20" t="s">
        <v>41</v>
      </c>
      <c r="U4694" s="20" t="s">
        <v>41</v>
      </c>
      <c r="X4694" s="20" t="s">
        <v>41</v>
      </c>
      <c r="Y4694" s="20" t="s">
        <v>41</v>
      </c>
      <c r="AJ4694" s="20" t="s">
        <v>41</v>
      </c>
      <c r="AQ4694" s="17" t="s">
        <v>44</v>
      </c>
      <c r="AS4694" s="17" t="s">
        <v>8433</v>
      </c>
      <c r="AT4694" s="17" t="s">
        <v>8437</v>
      </c>
      <c r="AU4694" s="17" t="s">
        <v>45</v>
      </c>
      <c r="AW4694" s="17">
        <v>3040565</v>
      </c>
    </row>
    <row r="4695" spans="1:51" ht="30" customHeight="1">
      <c r="A4695" s="17" t="s">
        <v>2028</v>
      </c>
      <c r="C4695" s="17" t="s">
        <v>7051</v>
      </c>
      <c r="D4695" s="17" t="s">
        <v>7052</v>
      </c>
      <c r="E4695" s="17" t="s">
        <v>8876</v>
      </c>
      <c r="H4695" s="20" t="s">
        <v>41</v>
      </c>
      <c r="M4695" s="20" t="s">
        <v>41</v>
      </c>
      <c r="N4695" s="20" t="s">
        <v>41</v>
      </c>
      <c r="Q4695" s="20" t="s">
        <v>41</v>
      </c>
      <c r="T4695" s="20" t="s">
        <v>41</v>
      </c>
      <c r="U4695" s="20" t="s">
        <v>41</v>
      </c>
      <c r="Z4695" s="20" t="s">
        <v>41</v>
      </c>
      <c r="AC4695" s="20" t="s">
        <v>41</v>
      </c>
      <c r="AD4695" s="17" t="s">
        <v>8874</v>
      </c>
      <c r="AL4695" s="17">
        <v>68006262</v>
      </c>
      <c r="AP4695" s="17" t="s">
        <v>6750</v>
      </c>
      <c r="AQ4695" s="17" t="s">
        <v>44</v>
      </c>
      <c r="AS4695" s="17" t="s">
        <v>6751</v>
      </c>
      <c r="AT4695" s="17" t="s">
        <v>6752</v>
      </c>
      <c r="AU4695" s="17" t="s">
        <v>45</v>
      </c>
      <c r="AW4695" s="17">
        <v>19370153</v>
      </c>
    </row>
    <row r="4696" spans="1:51" ht="30" customHeight="1">
      <c r="A4696" s="17" t="s">
        <v>3511</v>
      </c>
      <c r="C4696" s="17" t="s">
        <v>3512</v>
      </c>
      <c r="D4696" s="17" t="s">
        <v>3513</v>
      </c>
      <c r="E4696" s="17" t="s">
        <v>8876</v>
      </c>
      <c r="H4696" s="20" t="s">
        <v>41</v>
      </c>
      <c r="M4696" s="20" t="s">
        <v>41</v>
      </c>
      <c r="N4696" s="20" t="s">
        <v>41</v>
      </c>
      <c r="P4696" s="20" t="s">
        <v>41</v>
      </c>
      <c r="T4696" s="20" t="s">
        <v>41</v>
      </c>
      <c r="W4696" s="20" t="s">
        <v>40</v>
      </c>
      <c r="Z4696" s="20" t="s">
        <v>41</v>
      </c>
      <c r="AC4696" s="20" t="s">
        <v>41</v>
      </c>
      <c r="AD4696" s="17" t="s">
        <v>8874</v>
      </c>
      <c r="AL4696" s="17">
        <v>68006262</v>
      </c>
      <c r="AS4696" s="17" t="s">
        <v>3285</v>
      </c>
      <c r="AT4696" s="17" t="s">
        <v>3286</v>
      </c>
      <c r="AU4696" s="17" t="s">
        <v>3287</v>
      </c>
      <c r="AW4696" s="17">
        <v>22745773</v>
      </c>
    </row>
    <row r="4697" spans="1:51" ht="30" customHeight="1">
      <c r="A4697" s="17" t="s">
        <v>4962</v>
      </c>
      <c r="C4697" s="17" t="s">
        <v>4963</v>
      </c>
      <c r="D4697" s="17" t="s">
        <v>4964</v>
      </c>
      <c r="E4697" s="17" t="s">
        <v>8876</v>
      </c>
      <c r="H4697" s="20" t="s">
        <v>41</v>
      </c>
      <c r="M4697" s="20" t="s">
        <v>41</v>
      </c>
      <c r="N4697" s="20" t="s">
        <v>41</v>
      </c>
      <c r="P4697" s="20" t="s">
        <v>41</v>
      </c>
      <c r="W4697" s="20" t="s">
        <v>39</v>
      </c>
      <c r="Z4697" s="20" t="s">
        <v>41</v>
      </c>
      <c r="AC4697" s="20" t="s">
        <v>41</v>
      </c>
      <c r="AD4697" s="17" t="s">
        <v>8874</v>
      </c>
      <c r="AL4697" s="17">
        <v>68006262</v>
      </c>
      <c r="AS4697" s="17" t="s">
        <v>3285</v>
      </c>
      <c r="AT4697" s="17" t="s">
        <v>3286</v>
      </c>
      <c r="AU4697" s="17" t="s">
        <v>3287</v>
      </c>
      <c r="AW4697" s="17">
        <v>22745773</v>
      </c>
    </row>
    <row r="4698" spans="1:51" ht="30" customHeight="1">
      <c r="A4698" s="17" t="s">
        <v>5816</v>
      </c>
      <c r="C4698" s="17" t="s">
        <v>5817</v>
      </c>
      <c r="D4698" s="17" t="s">
        <v>5818</v>
      </c>
      <c r="E4698" s="17" t="s">
        <v>8876</v>
      </c>
      <c r="H4698" s="20" t="s">
        <v>41</v>
      </c>
      <c r="M4698" s="20" t="s">
        <v>41</v>
      </c>
      <c r="N4698" s="20" t="s">
        <v>41</v>
      </c>
      <c r="P4698" s="20" t="s">
        <v>41</v>
      </c>
      <c r="T4698" s="20" t="s">
        <v>41</v>
      </c>
      <c r="W4698" s="20" t="s">
        <v>40</v>
      </c>
      <c r="Z4698" s="20" t="s">
        <v>41</v>
      </c>
      <c r="AC4698" s="20" t="s">
        <v>41</v>
      </c>
      <c r="AD4698" s="17" t="s">
        <v>8874</v>
      </c>
      <c r="AL4698" s="17">
        <v>68006262</v>
      </c>
      <c r="AS4698" s="17" t="s">
        <v>3285</v>
      </c>
      <c r="AT4698" s="17" t="s">
        <v>3286</v>
      </c>
      <c r="AU4698" s="17" t="s">
        <v>3287</v>
      </c>
      <c r="AW4698" s="17">
        <v>22745773</v>
      </c>
    </row>
    <row r="4699" spans="1:51" ht="30" customHeight="1">
      <c r="A4699" s="17" t="s">
        <v>2941</v>
      </c>
      <c r="C4699" s="17" t="s">
        <v>2942</v>
      </c>
      <c r="D4699" s="17" t="s">
        <v>2943</v>
      </c>
      <c r="E4699" s="17" t="s">
        <v>8876</v>
      </c>
      <c r="I4699" s="20" t="s">
        <v>41</v>
      </c>
      <c r="J4699" s="20" t="s">
        <v>41</v>
      </c>
      <c r="X4699" s="20" t="s">
        <v>41</v>
      </c>
      <c r="AC4699" s="20" t="s">
        <v>41</v>
      </c>
      <c r="AD4699" s="17" t="s">
        <v>2944</v>
      </c>
      <c r="AE4699" s="17">
        <v>68012559</v>
      </c>
      <c r="AG4699" s="20" t="s">
        <v>41</v>
      </c>
      <c r="AO4699" s="17" t="s">
        <v>2945</v>
      </c>
      <c r="AQ4699" s="17" t="s">
        <v>44</v>
      </c>
      <c r="AS4699" s="17" t="s">
        <v>2408</v>
      </c>
      <c r="AT4699" s="17" t="s">
        <v>2763</v>
      </c>
      <c r="AU4699" s="17" t="s">
        <v>2462</v>
      </c>
      <c r="AV4699" s="20" t="s">
        <v>41</v>
      </c>
      <c r="AW4699" s="17">
        <v>22547224</v>
      </c>
    </row>
    <row r="4700" spans="1:51" ht="30" customHeight="1">
      <c r="A4700" s="17" t="s">
        <v>6092</v>
      </c>
      <c r="C4700" s="17" t="s">
        <v>6093</v>
      </c>
      <c r="D4700" s="17" t="s">
        <v>6094</v>
      </c>
      <c r="E4700" s="17" t="s">
        <v>8876</v>
      </c>
      <c r="H4700" s="20" t="s">
        <v>41</v>
      </c>
      <c r="M4700" s="20" t="s">
        <v>41</v>
      </c>
      <c r="N4700" s="20" t="s">
        <v>41</v>
      </c>
      <c r="P4700" s="20" t="s">
        <v>41</v>
      </c>
      <c r="W4700" s="20" t="s">
        <v>39</v>
      </c>
      <c r="Z4700" s="20" t="s">
        <v>41</v>
      </c>
      <c r="AC4700" s="20" t="s">
        <v>41</v>
      </c>
      <c r="AD4700" s="17" t="s">
        <v>8874</v>
      </c>
      <c r="AL4700" s="17">
        <v>68006262</v>
      </c>
      <c r="AS4700" s="17" t="s">
        <v>3285</v>
      </c>
      <c r="AT4700" s="17" t="s">
        <v>3286</v>
      </c>
      <c r="AU4700" s="17" t="s">
        <v>3287</v>
      </c>
      <c r="AW4700" s="17">
        <v>22745773</v>
      </c>
    </row>
    <row r="4701" spans="1:51" ht="30" customHeight="1">
      <c r="A4701" s="17" t="s">
        <v>3311</v>
      </c>
      <c r="C4701" s="17" t="s">
        <v>3312</v>
      </c>
      <c r="D4701" s="17" t="s">
        <v>3313</v>
      </c>
      <c r="E4701" s="17" t="s">
        <v>8876</v>
      </c>
      <c r="H4701" s="20" t="s">
        <v>41</v>
      </c>
      <c r="M4701" s="20" t="s">
        <v>41</v>
      </c>
      <c r="N4701" s="20" t="s">
        <v>41</v>
      </c>
      <c r="P4701" s="20" t="s">
        <v>41</v>
      </c>
      <c r="T4701" s="20" t="s">
        <v>41</v>
      </c>
      <c r="W4701" s="20" t="s">
        <v>40</v>
      </c>
      <c r="X4701" s="20" t="s">
        <v>39</v>
      </c>
      <c r="Z4701" s="20" t="s">
        <v>41</v>
      </c>
      <c r="AC4701" s="20" t="s">
        <v>41</v>
      </c>
      <c r="AD4701" s="17" t="s">
        <v>8874</v>
      </c>
      <c r="AL4701" s="17">
        <v>68006262</v>
      </c>
      <c r="AS4701" s="17" t="s">
        <v>3285</v>
      </c>
      <c r="AT4701" s="17" t="s">
        <v>3286</v>
      </c>
      <c r="AU4701" s="17" t="s">
        <v>3287</v>
      </c>
      <c r="AW4701" s="17">
        <v>22745773</v>
      </c>
    </row>
    <row r="4702" spans="1:51" ht="30" customHeight="1">
      <c r="A4702" s="17" t="s">
        <v>3596</v>
      </c>
      <c r="C4702" s="17" t="s">
        <v>3597</v>
      </c>
      <c r="D4702" s="17" t="s">
        <v>3598</v>
      </c>
      <c r="E4702" s="17" t="s">
        <v>8876</v>
      </c>
      <c r="H4702" s="20" t="s">
        <v>41</v>
      </c>
      <c r="M4702" s="20" t="s">
        <v>41</v>
      </c>
      <c r="N4702" s="20" t="s">
        <v>41</v>
      </c>
      <c r="P4702" s="20" t="s">
        <v>41</v>
      </c>
      <c r="W4702" s="20" t="s">
        <v>39</v>
      </c>
      <c r="Z4702" s="20" t="s">
        <v>41</v>
      </c>
      <c r="AC4702" s="20" t="s">
        <v>41</v>
      </c>
      <c r="AD4702" s="17" t="s">
        <v>8874</v>
      </c>
      <c r="AL4702" s="17">
        <v>68006262</v>
      </c>
      <c r="AS4702" s="17" t="s">
        <v>3285</v>
      </c>
      <c r="AT4702" s="17" t="s">
        <v>3286</v>
      </c>
      <c r="AU4702" s="17" t="s">
        <v>3287</v>
      </c>
      <c r="AW4702" s="17">
        <v>22745773</v>
      </c>
    </row>
    <row r="4703" spans="1:51" ht="30" customHeight="1">
      <c r="A4703" s="17" t="s">
        <v>8231</v>
      </c>
      <c r="C4703" s="17" t="s">
        <v>8232</v>
      </c>
      <c r="D4703" s="17" t="s">
        <v>8233</v>
      </c>
      <c r="E4703" s="17" t="s">
        <v>8876</v>
      </c>
      <c r="H4703" s="20" t="s">
        <v>41</v>
      </c>
      <c r="M4703" s="20" t="s">
        <v>41</v>
      </c>
      <c r="T4703" s="20" t="s">
        <v>41</v>
      </c>
      <c r="V4703" s="20" t="s">
        <v>41</v>
      </c>
      <c r="Y4703" s="20" t="s">
        <v>39</v>
      </c>
      <c r="Z4703" s="20" t="s">
        <v>41</v>
      </c>
      <c r="AA4703" s="20" t="s">
        <v>41</v>
      </c>
      <c r="AJ4703" s="20" t="s">
        <v>41</v>
      </c>
      <c r="AK4703" s="17" t="s">
        <v>30</v>
      </c>
      <c r="AL4703" s="17">
        <v>68006262</v>
      </c>
      <c r="AP4703" s="17" t="s">
        <v>8202</v>
      </c>
      <c r="AQ4703" s="17" t="s">
        <v>8203</v>
      </c>
      <c r="AR4703" s="17" t="s">
        <v>8204</v>
      </c>
      <c r="AS4703" s="17" t="s">
        <v>8432</v>
      </c>
      <c r="AT4703" s="17" t="s">
        <v>8436</v>
      </c>
      <c r="AU4703" s="17" t="s">
        <v>45</v>
      </c>
      <c r="AW4703" s="17">
        <v>19706548</v>
      </c>
      <c r="AY4703" s="20" t="s">
        <v>41</v>
      </c>
    </row>
    <row r="4704" spans="1:51" ht="30" customHeight="1">
      <c r="A4704" s="17" t="s">
        <v>1866</v>
      </c>
      <c r="C4704" s="17" t="s">
        <v>1867</v>
      </c>
      <c r="D4704" s="17" t="s">
        <v>1868</v>
      </c>
      <c r="E4704" s="17" t="s">
        <v>8876</v>
      </c>
      <c r="G4704" s="20" t="s">
        <v>41</v>
      </c>
      <c r="M4704" s="20" t="s">
        <v>41</v>
      </c>
      <c r="N4704" s="20" t="s">
        <v>41</v>
      </c>
      <c r="O4704" s="20" t="s">
        <v>41</v>
      </c>
      <c r="R4704" s="20" t="s">
        <v>41</v>
      </c>
      <c r="T4704" s="20" t="s">
        <v>41</v>
      </c>
      <c r="U4704" s="20" t="s">
        <v>41</v>
      </c>
      <c r="X4704" s="20" t="s">
        <v>41</v>
      </c>
      <c r="Y4704" s="20" t="s">
        <v>41</v>
      </c>
      <c r="AJ4704" s="20" t="s">
        <v>41</v>
      </c>
      <c r="AQ4704" s="17" t="s">
        <v>44</v>
      </c>
      <c r="AS4704" s="17" t="s">
        <v>8433</v>
      </c>
      <c r="AT4704" s="17" t="s">
        <v>8437</v>
      </c>
      <c r="AU4704" s="17" t="s">
        <v>45</v>
      </c>
      <c r="AW4704" s="17">
        <v>3040565</v>
      </c>
      <c r="AY4704" s="20" t="s">
        <v>41</v>
      </c>
    </row>
    <row r="4705" spans="1:51" ht="30" customHeight="1">
      <c r="A4705" s="17" t="s">
        <v>1866</v>
      </c>
      <c r="C4705" s="17" t="s">
        <v>1867</v>
      </c>
      <c r="D4705" s="17" t="s">
        <v>5437</v>
      </c>
      <c r="E4705" s="17" t="s">
        <v>8876</v>
      </c>
      <c r="H4705" s="20" t="s">
        <v>41</v>
      </c>
      <c r="M4705" s="20" t="s">
        <v>41</v>
      </c>
      <c r="N4705" s="20" t="s">
        <v>41</v>
      </c>
      <c r="P4705" s="20" t="s">
        <v>41</v>
      </c>
      <c r="T4705" s="20" t="s">
        <v>41</v>
      </c>
      <c r="W4705" s="20" t="s">
        <v>40</v>
      </c>
      <c r="Z4705" s="20" t="s">
        <v>41</v>
      </c>
      <c r="AC4705" s="20" t="s">
        <v>41</v>
      </c>
      <c r="AD4705" s="17" t="s">
        <v>8874</v>
      </c>
      <c r="AL4705" s="17">
        <v>68006262</v>
      </c>
      <c r="AS4705" s="17" t="s">
        <v>3285</v>
      </c>
      <c r="AT4705" s="17" t="s">
        <v>3286</v>
      </c>
      <c r="AU4705" s="17" t="s">
        <v>3287</v>
      </c>
      <c r="AW4705" s="17">
        <v>22745773</v>
      </c>
      <c r="AY4705" s="20" t="s">
        <v>41</v>
      </c>
    </row>
    <row r="4706" spans="1:51" ht="30" customHeight="1">
      <c r="A4706" s="17" t="s">
        <v>6833</v>
      </c>
      <c r="C4706" s="17" t="s">
        <v>6834</v>
      </c>
      <c r="D4706" s="17" t="s">
        <v>6835</v>
      </c>
      <c r="E4706" s="17" t="s">
        <v>8876</v>
      </c>
      <c r="H4706" s="20" t="s">
        <v>41</v>
      </c>
      <c r="M4706" s="20" t="s">
        <v>41</v>
      </c>
      <c r="N4706" s="20" t="s">
        <v>41</v>
      </c>
      <c r="Q4706" s="20" t="s">
        <v>41</v>
      </c>
      <c r="T4706" s="20" t="s">
        <v>41</v>
      </c>
      <c r="U4706" s="20" t="s">
        <v>41</v>
      </c>
      <c r="Z4706" s="20" t="s">
        <v>41</v>
      </c>
      <c r="AC4706" s="20" t="s">
        <v>41</v>
      </c>
      <c r="AD4706" s="17" t="s">
        <v>8874</v>
      </c>
      <c r="AL4706" s="17">
        <v>68006262</v>
      </c>
      <c r="AP4706" s="17" t="s">
        <v>6750</v>
      </c>
      <c r="AQ4706" s="17" t="s">
        <v>44</v>
      </c>
      <c r="AS4706" s="17" t="s">
        <v>6751</v>
      </c>
      <c r="AT4706" s="17" t="s">
        <v>6752</v>
      </c>
      <c r="AU4706" s="17" t="s">
        <v>45</v>
      </c>
      <c r="AW4706" s="17">
        <v>19370153</v>
      </c>
      <c r="AY4706" s="20" t="s">
        <v>41</v>
      </c>
    </row>
    <row r="4707" spans="1:51" ht="30" customHeight="1">
      <c r="A4707" s="17" t="s">
        <v>1407</v>
      </c>
      <c r="C4707" s="17" t="s">
        <v>1408</v>
      </c>
      <c r="D4707" s="17" t="s">
        <v>1409</v>
      </c>
      <c r="E4707" s="17" t="s">
        <v>8876</v>
      </c>
      <c r="G4707" s="20" t="s">
        <v>41</v>
      </c>
      <c r="M4707" s="20" t="s">
        <v>41</v>
      </c>
      <c r="N4707" s="20" t="s">
        <v>41</v>
      </c>
      <c r="O4707" s="20" t="s">
        <v>41</v>
      </c>
      <c r="R4707" s="20" t="s">
        <v>41</v>
      </c>
      <c r="T4707" s="20" t="s">
        <v>41</v>
      </c>
      <c r="U4707" s="20" t="s">
        <v>41</v>
      </c>
      <c r="X4707" s="20" t="s">
        <v>41</v>
      </c>
      <c r="Y4707" s="20" t="s">
        <v>41</v>
      </c>
      <c r="AJ4707" s="20" t="s">
        <v>41</v>
      </c>
      <c r="AQ4707" s="17" t="s">
        <v>44</v>
      </c>
      <c r="AS4707" s="17" t="s">
        <v>8433</v>
      </c>
      <c r="AT4707" s="17" t="s">
        <v>8437</v>
      </c>
      <c r="AU4707" s="17" t="s">
        <v>45</v>
      </c>
      <c r="AW4707" s="17">
        <v>3040565</v>
      </c>
    </row>
    <row r="4708" spans="1:51" ht="30" customHeight="1">
      <c r="A4708" s="17" t="s">
        <v>1407</v>
      </c>
      <c r="C4708" s="17" t="s">
        <v>4761</v>
      </c>
      <c r="D4708" s="17" t="s">
        <v>4762</v>
      </c>
      <c r="E4708" s="17" t="s">
        <v>8876</v>
      </c>
      <c r="H4708" s="20" t="s">
        <v>41</v>
      </c>
      <c r="M4708" s="20" t="s">
        <v>41</v>
      </c>
      <c r="N4708" s="20" t="s">
        <v>41</v>
      </c>
      <c r="P4708" s="20" t="s">
        <v>41</v>
      </c>
      <c r="T4708" s="20" t="s">
        <v>41</v>
      </c>
      <c r="W4708" s="20" t="s">
        <v>40</v>
      </c>
      <c r="Z4708" s="20" t="s">
        <v>41</v>
      </c>
      <c r="AC4708" s="20" t="s">
        <v>41</v>
      </c>
      <c r="AD4708" s="17" t="s">
        <v>8874</v>
      </c>
      <c r="AL4708" s="17">
        <v>68006262</v>
      </c>
      <c r="AS4708" s="17" t="s">
        <v>3285</v>
      </c>
      <c r="AT4708" s="17" t="s">
        <v>3286</v>
      </c>
      <c r="AU4708" s="17" t="s">
        <v>3287</v>
      </c>
      <c r="AW4708" s="17">
        <v>22745773</v>
      </c>
    </row>
    <row r="4709" spans="1:51" ht="30" customHeight="1">
      <c r="A4709" s="17" t="s">
        <v>1407</v>
      </c>
      <c r="C4709" s="17" t="s">
        <v>4761</v>
      </c>
      <c r="D4709" s="17" t="s">
        <v>4762</v>
      </c>
      <c r="E4709" s="17" t="s">
        <v>8876</v>
      </c>
      <c r="H4709" s="20" t="s">
        <v>41</v>
      </c>
      <c r="M4709" s="20" t="s">
        <v>41</v>
      </c>
      <c r="N4709" s="20" t="s">
        <v>41</v>
      </c>
      <c r="Q4709" s="20" t="s">
        <v>41</v>
      </c>
      <c r="T4709" s="20" t="s">
        <v>41</v>
      </c>
      <c r="U4709" s="20" t="s">
        <v>41</v>
      </c>
      <c r="Z4709" s="20" t="s">
        <v>41</v>
      </c>
      <c r="AC4709" s="20" t="s">
        <v>41</v>
      </c>
      <c r="AD4709" s="17" t="s">
        <v>8874</v>
      </c>
      <c r="AL4709" s="17">
        <v>68006262</v>
      </c>
      <c r="AP4709" s="17" t="s">
        <v>6750</v>
      </c>
      <c r="AQ4709" s="17" t="s">
        <v>44</v>
      </c>
      <c r="AS4709" s="17" t="s">
        <v>6751</v>
      </c>
      <c r="AT4709" s="17" t="s">
        <v>6752</v>
      </c>
      <c r="AU4709" s="17" t="s">
        <v>45</v>
      </c>
      <c r="AW4709" s="17">
        <v>19370153</v>
      </c>
    </row>
    <row r="4710" spans="1:51" ht="30" customHeight="1">
      <c r="A4710" s="17" t="s">
        <v>4696</v>
      </c>
      <c r="C4710" s="17" t="s">
        <v>4697</v>
      </c>
      <c r="D4710" s="17" t="s">
        <v>4698</v>
      </c>
      <c r="E4710" s="17" t="s">
        <v>8876</v>
      </c>
      <c r="H4710" s="20" t="s">
        <v>41</v>
      </c>
      <c r="M4710" s="20" t="s">
        <v>41</v>
      </c>
      <c r="N4710" s="20" t="s">
        <v>41</v>
      </c>
      <c r="P4710" s="20" t="s">
        <v>41</v>
      </c>
      <c r="W4710" s="20" t="s">
        <v>39</v>
      </c>
      <c r="Z4710" s="20" t="s">
        <v>41</v>
      </c>
      <c r="AC4710" s="20" t="s">
        <v>41</v>
      </c>
      <c r="AD4710" s="17" t="s">
        <v>8874</v>
      </c>
      <c r="AL4710" s="17">
        <v>68006262</v>
      </c>
      <c r="AS4710" s="17" t="s">
        <v>3285</v>
      </c>
      <c r="AT4710" s="17" t="s">
        <v>3286</v>
      </c>
      <c r="AU4710" s="17" t="s">
        <v>3287</v>
      </c>
      <c r="AW4710" s="17">
        <v>22745773</v>
      </c>
    </row>
    <row r="4711" spans="1:51" ht="30" customHeight="1">
      <c r="A4711" s="17" t="s">
        <v>4696</v>
      </c>
      <c r="C4711" s="17" t="s">
        <v>4697</v>
      </c>
      <c r="D4711" s="17" t="s">
        <v>4698</v>
      </c>
      <c r="E4711" s="17" t="s">
        <v>8876</v>
      </c>
      <c r="H4711" s="20" t="s">
        <v>41</v>
      </c>
      <c r="M4711" s="20" t="s">
        <v>41</v>
      </c>
      <c r="N4711" s="20" t="s">
        <v>41</v>
      </c>
      <c r="P4711" s="20" t="s">
        <v>41</v>
      </c>
      <c r="Z4711" s="20" t="s">
        <v>41</v>
      </c>
      <c r="AC4711" s="20" t="s">
        <v>41</v>
      </c>
      <c r="AD4711" s="17" t="s">
        <v>8874</v>
      </c>
      <c r="AL4711" s="17">
        <v>68006262</v>
      </c>
      <c r="AS4711" s="17" t="s">
        <v>3285</v>
      </c>
      <c r="AT4711" s="17" t="s">
        <v>3286</v>
      </c>
      <c r="AU4711" s="17" t="s">
        <v>3287</v>
      </c>
      <c r="AW4711" s="17">
        <v>22745773</v>
      </c>
    </row>
    <row r="4712" spans="1:51" ht="30" customHeight="1">
      <c r="A4712" s="17" t="s">
        <v>4726</v>
      </c>
      <c r="C4712" s="17" t="s">
        <v>4727</v>
      </c>
      <c r="D4712" s="17" t="s">
        <v>4728</v>
      </c>
      <c r="E4712" s="17" t="s">
        <v>8876</v>
      </c>
      <c r="H4712" s="20" t="s">
        <v>41</v>
      </c>
      <c r="M4712" s="20" t="s">
        <v>41</v>
      </c>
      <c r="N4712" s="20" t="s">
        <v>41</v>
      </c>
      <c r="P4712" s="20" t="s">
        <v>41</v>
      </c>
      <c r="W4712" s="20" t="s">
        <v>39</v>
      </c>
      <c r="Z4712" s="20" t="s">
        <v>41</v>
      </c>
      <c r="AC4712" s="20" t="s">
        <v>41</v>
      </c>
      <c r="AD4712" s="17" t="s">
        <v>8874</v>
      </c>
      <c r="AL4712" s="17">
        <v>68006262</v>
      </c>
      <c r="AS4712" s="17" t="s">
        <v>3285</v>
      </c>
      <c r="AT4712" s="17" t="s">
        <v>3286</v>
      </c>
      <c r="AU4712" s="17" t="s">
        <v>3287</v>
      </c>
      <c r="AW4712" s="17">
        <v>22745773</v>
      </c>
      <c r="AY4712" s="20" t="s">
        <v>41</v>
      </c>
    </row>
    <row r="4713" spans="1:51" ht="30" customHeight="1">
      <c r="A4713" s="17" t="s">
        <v>5741</v>
      </c>
      <c r="C4713" s="17" t="s">
        <v>5742</v>
      </c>
      <c r="D4713" s="17" t="s">
        <v>5743</v>
      </c>
      <c r="E4713" s="17" t="s">
        <v>8876</v>
      </c>
      <c r="H4713" s="20" t="s">
        <v>41</v>
      </c>
      <c r="M4713" s="20" t="s">
        <v>41</v>
      </c>
      <c r="N4713" s="20" t="s">
        <v>41</v>
      </c>
      <c r="P4713" s="20" t="s">
        <v>41</v>
      </c>
      <c r="T4713" s="20" t="s">
        <v>41</v>
      </c>
      <c r="W4713" s="20" t="s">
        <v>40</v>
      </c>
      <c r="Z4713" s="20" t="s">
        <v>41</v>
      </c>
      <c r="AC4713" s="20" t="s">
        <v>41</v>
      </c>
      <c r="AD4713" s="17" t="s">
        <v>8874</v>
      </c>
      <c r="AL4713" s="17">
        <v>68006262</v>
      </c>
      <c r="AS4713" s="17" t="s">
        <v>3285</v>
      </c>
      <c r="AT4713" s="17" t="s">
        <v>3286</v>
      </c>
      <c r="AU4713" s="17" t="s">
        <v>3287</v>
      </c>
      <c r="AW4713" s="17">
        <v>22745773</v>
      </c>
      <c r="AY4713" s="20" t="s">
        <v>41</v>
      </c>
    </row>
    <row r="4714" spans="1:51" ht="30" customHeight="1">
      <c r="A4714" s="17" t="s">
        <v>7744</v>
      </c>
      <c r="C4714" s="17" t="s">
        <v>7745</v>
      </c>
      <c r="D4714" s="17" t="s">
        <v>7746</v>
      </c>
      <c r="E4714" s="17" t="s">
        <v>8876</v>
      </c>
      <c r="H4714" s="20" t="s">
        <v>41</v>
      </c>
      <c r="M4714" s="20" t="s">
        <v>41</v>
      </c>
      <c r="N4714" s="20" t="s">
        <v>41</v>
      </c>
      <c r="Q4714" s="20" t="s">
        <v>41</v>
      </c>
      <c r="T4714" s="20" t="s">
        <v>41</v>
      </c>
      <c r="U4714" s="20" t="s">
        <v>41</v>
      </c>
      <c r="Z4714" s="20" t="s">
        <v>41</v>
      </c>
      <c r="AC4714" s="20" t="s">
        <v>41</v>
      </c>
      <c r="AD4714" s="17" t="s">
        <v>8874</v>
      </c>
      <c r="AL4714" s="17">
        <v>68006262</v>
      </c>
      <c r="AP4714" s="17" t="s">
        <v>6750</v>
      </c>
      <c r="AQ4714" s="17" t="s">
        <v>44</v>
      </c>
      <c r="AS4714" s="17" t="s">
        <v>6751</v>
      </c>
      <c r="AT4714" s="17" t="s">
        <v>6752</v>
      </c>
      <c r="AU4714" s="17" t="s">
        <v>45</v>
      </c>
      <c r="AW4714" s="17">
        <v>19370153</v>
      </c>
    </row>
    <row r="4715" spans="1:51" ht="30" customHeight="1">
      <c r="A4715" s="17" t="s">
        <v>1165</v>
      </c>
      <c r="C4715" s="17" t="s">
        <v>1166</v>
      </c>
      <c r="D4715" s="17" t="s">
        <v>1167</v>
      </c>
      <c r="E4715" s="17" t="s">
        <v>8876</v>
      </c>
      <c r="G4715" s="20" t="s">
        <v>41</v>
      </c>
      <c r="M4715" s="20" t="s">
        <v>41</v>
      </c>
      <c r="N4715" s="20" t="s">
        <v>41</v>
      </c>
      <c r="O4715" s="20" t="s">
        <v>41</v>
      </c>
      <c r="R4715" s="20" t="s">
        <v>41</v>
      </c>
      <c r="T4715" s="20" t="s">
        <v>41</v>
      </c>
      <c r="U4715" s="20" t="s">
        <v>41</v>
      </c>
      <c r="X4715" s="20" t="s">
        <v>41</v>
      </c>
      <c r="Y4715" s="20" t="s">
        <v>41</v>
      </c>
      <c r="AJ4715" s="20" t="s">
        <v>41</v>
      </c>
      <c r="AQ4715" s="17" t="s">
        <v>44</v>
      </c>
      <c r="AS4715" s="17" t="s">
        <v>8433</v>
      </c>
      <c r="AT4715" s="17" t="s">
        <v>8437</v>
      </c>
      <c r="AU4715" s="17" t="s">
        <v>45</v>
      </c>
      <c r="AW4715" s="17">
        <v>3040565</v>
      </c>
    </row>
    <row r="4716" spans="1:51" ht="30" customHeight="1">
      <c r="A4716" s="17" t="s">
        <v>3661</v>
      </c>
      <c r="C4716" s="17" t="s">
        <v>3662</v>
      </c>
      <c r="D4716" s="17" t="s">
        <v>3663</v>
      </c>
      <c r="E4716" s="17" t="s">
        <v>8876</v>
      </c>
      <c r="H4716" s="20" t="s">
        <v>41</v>
      </c>
      <c r="M4716" s="20" t="s">
        <v>41</v>
      </c>
      <c r="N4716" s="20" t="s">
        <v>41</v>
      </c>
      <c r="P4716" s="20" t="s">
        <v>41</v>
      </c>
      <c r="W4716" s="20" t="s">
        <v>39</v>
      </c>
      <c r="Z4716" s="20" t="s">
        <v>41</v>
      </c>
      <c r="AC4716" s="20" t="s">
        <v>41</v>
      </c>
      <c r="AD4716" s="17" t="s">
        <v>8874</v>
      </c>
      <c r="AL4716" s="17">
        <v>68006262</v>
      </c>
      <c r="AS4716" s="17" t="s">
        <v>3285</v>
      </c>
      <c r="AT4716" s="17" t="s">
        <v>3286</v>
      </c>
      <c r="AU4716" s="17" t="s">
        <v>3287</v>
      </c>
      <c r="AW4716" s="17">
        <v>22745773</v>
      </c>
    </row>
    <row r="4717" spans="1:51" ht="30" customHeight="1">
      <c r="A4717" s="17" t="s">
        <v>5254</v>
      </c>
      <c r="C4717" s="17" t="s">
        <v>5255</v>
      </c>
      <c r="D4717" s="17" t="s">
        <v>5256</v>
      </c>
      <c r="E4717" s="17" t="s">
        <v>8876</v>
      </c>
      <c r="H4717" s="20" t="s">
        <v>41</v>
      </c>
      <c r="M4717" s="20" t="s">
        <v>41</v>
      </c>
      <c r="N4717" s="20" t="s">
        <v>41</v>
      </c>
      <c r="P4717" s="20" t="s">
        <v>41</v>
      </c>
      <c r="T4717" s="20" t="s">
        <v>41</v>
      </c>
      <c r="W4717" s="20" t="s">
        <v>40</v>
      </c>
      <c r="Z4717" s="20" t="s">
        <v>41</v>
      </c>
      <c r="AC4717" s="20" t="s">
        <v>41</v>
      </c>
      <c r="AD4717" s="17" t="s">
        <v>8874</v>
      </c>
      <c r="AL4717" s="17">
        <v>68006262</v>
      </c>
      <c r="AS4717" s="17" t="s">
        <v>3285</v>
      </c>
      <c r="AT4717" s="17" t="s">
        <v>3286</v>
      </c>
      <c r="AU4717" s="17" t="s">
        <v>3287</v>
      </c>
      <c r="AW4717" s="17">
        <v>22745773</v>
      </c>
    </row>
    <row r="4718" spans="1:51" ht="30" customHeight="1">
      <c r="A4718" s="17" t="s">
        <v>5201</v>
      </c>
      <c r="C4718" s="17" t="s">
        <v>5202</v>
      </c>
      <c r="D4718" s="17" t="s">
        <v>5203</v>
      </c>
      <c r="E4718" s="17" t="s">
        <v>8876</v>
      </c>
      <c r="H4718" s="20" t="s">
        <v>41</v>
      </c>
      <c r="M4718" s="20" t="s">
        <v>41</v>
      </c>
      <c r="N4718" s="20" t="s">
        <v>41</v>
      </c>
      <c r="P4718" s="20" t="s">
        <v>41</v>
      </c>
      <c r="W4718" s="20" t="s">
        <v>39</v>
      </c>
      <c r="Z4718" s="20" t="s">
        <v>41</v>
      </c>
      <c r="AC4718" s="20" t="s">
        <v>41</v>
      </c>
      <c r="AD4718" s="17" t="s">
        <v>8874</v>
      </c>
      <c r="AL4718" s="17">
        <v>68006262</v>
      </c>
      <c r="AS4718" s="17" t="s">
        <v>3285</v>
      </c>
      <c r="AT4718" s="17" t="s">
        <v>3286</v>
      </c>
      <c r="AU4718" s="17" t="s">
        <v>3287</v>
      </c>
      <c r="AW4718" s="17">
        <v>22745773</v>
      </c>
    </row>
    <row r="4719" spans="1:51" ht="30" customHeight="1">
      <c r="A4719" s="17" t="s">
        <v>5201</v>
      </c>
      <c r="C4719" s="17" t="s">
        <v>5202</v>
      </c>
      <c r="D4719" s="17" t="s">
        <v>5203</v>
      </c>
      <c r="E4719" s="17" t="s">
        <v>8876</v>
      </c>
      <c r="H4719" s="20" t="s">
        <v>41</v>
      </c>
      <c r="M4719" s="20" t="s">
        <v>41</v>
      </c>
      <c r="N4719" s="20" t="s">
        <v>41</v>
      </c>
      <c r="P4719" s="20" t="s">
        <v>41</v>
      </c>
      <c r="Z4719" s="20" t="s">
        <v>41</v>
      </c>
      <c r="AC4719" s="20" t="s">
        <v>41</v>
      </c>
      <c r="AD4719" s="17" t="s">
        <v>8874</v>
      </c>
      <c r="AL4719" s="17">
        <v>68006262</v>
      </c>
      <c r="AS4719" s="17" t="s">
        <v>3285</v>
      </c>
      <c r="AT4719" s="17" t="s">
        <v>3286</v>
      </c>
      <c r="AU4719" s="17" t="s">
        <v>3287</v>
      </c>
      <c r="AW4719" s="17">
        <v>22745773</v>
      </c>
    </row>
    <row r="4720" spans="1:51" ht="30" customHeight="1">
      <c r="A4720" s="17" t="s">
        <v>7491</v>
      </c>
      <c r="C4720" s="17" t="s">
        <v>7492</v>
      </c>
      <c r="D4720" s="17" t="s">
        <v>7493</v>
      </c>
      <c r="E4720" s="17" t="s">
        <v>8876</v>
      </c>
      <c r="H4720" s="20" t="s">
        <v>41</v>
      </c>
      <c r="M4720" s="20" t="s">
        <v>41</v>
      </c>
      <c r="N4720" s="20" t="s">
        <v>41</v>
      </c>
      <c r="Q4720" s="20" t="s">
        <v>41</v>
      </c>
      <c r="T4720" s="20" t="s">
        <v>41</v>
      </c>
      <c r="U4720" s="20" t="s">
        <v>41</v>
      </c>
      <c r="Z4720" s="20" t="s">
        <v>41</v>
      </c>
      <c r="AC4720" s="20" t="s">
        <v>41</v>
      </c>
      <c r="AD4720" s="17" t="s">
        <v>8874</v>
      </c>
      <c r="AL4720" s="17">
        <v>68006262</v>
      </c>
      <c r="AP4720" s="17" t="s">
        <v>6750</v>
      </c>
      <c r="AQ4720" s="17" t="s">
        <v>44</v>
      </c>
      <c r="AS4720" s="17" t="s">
        <v>6751</v>
      </c>
      <c r="AT4720" s="17" t="s">
        <v>6752</v>
      </c>
      <c r="AU4720" s="17" t="s">
        <v>45</v>
      </c>
      <c r="AW4720" s="17">
        <v>19370153</v>
      </c>
      <c r="AY4720" s="20" t="s">
        <v>41</v>
      </c>
    </row>
    <row r="4721" spans="1:49" ht="30" customHeight="1">
      <c r="A4721" s="17" t="s">
        <v>4892</v>
      </c>
      <c r="C4721" s="17" t="s">
        <v>4893</v>
      </c>
      <c r="D4721" s="17" t="s">
        <v>4894</v>
      </c>
      <c r="E4721" s="17" t="s">
        <v>8876</v>
      </c>
      <c r="H4721" s="20" t="s">
        <v>41</v>
      </c>
      <c r="M4721" s="20" t="s">
        <v>41</v>
      </c>
      <c r="N4721" s="20" t="s">
        <v>41</v>
      </c>
      <c r="P4721" s="20" t="s">
        <v>41</v>
      </c>
      <c r="W4721" s="20" t="s">
        <v>39</v>
      </c>
      <c r="Z4721" s="20" t="s">
        <v>41</v>
      </c>
      <c r="AC4721" s="20" t="s">
        <v>41</v>
      </c>
      <c r="AD4721" s="17" t="s">
        <v>8874</v>
      </c>
      <c r="AL4721" s="17">
        <v>68006262</v>
      </c>
      <c r="AS4721" s="17" t="s">
        <v>3285</v>
      </c>
      <c r="AT4721" s="17" t="s">
        <v>3286</v>
      </c>
      <c r="AU4721" s="17" t="s">
        <v>3287</v>
      </c>
      <c r="AW4721" s="17">
        <v>22745773</v>
      </c>
    </row>
    <row r="4722" spans="1:49" ht="30" customHeight="1">
      <c r="A4722" s="17" t="s">
        <v>4892</v>
      </c>
      <c r="C4722" s="17" t="s">
        <v>4893</v>
      </c>
      <c r="D4722" s="17" t="s">
        <v>4894</v>
      </c>
      <c r="E4722" s="17" t="s">
        <v>8876</v>
      </c>
      <c r="H4722" s="20" t="s">
        <v>41</v>
      </c>
      <c r="M4722" s="20" t="s">
        <v>41</v>
      </c>
      <c r="N4722" s="20" t="s">
        <v>41</v>
      </c>
      <c r="P4722" s="20" t="s">
        <v>41</v>
      </c>
      <c r="Z4722" s="20" t="s">
        <v>41</v>
      </c>
      <c r="AC4722" s="20" t="s">
        <v>41</v>
      </c>
      <c r="AD4722" s="17" t="s">
        <v>8874</v>
      </c>
      <c r="AL4722" s="17">
        <v>68006262</v>
      </c>
      <c r="AS4722" s="17" t="s">
        <v>3285</v>
      </c>
      <c r="AT4722" s="17" t="s">
        <v>3286</v>
      </c>
      <c r="AU4722" s="17" t="s">
        <v>3287</v>
      </c>
      <c r="AW4722" s="17">
        <v>22745773</v>
      </c>
    </row>
    <row r="4723" spans="1:49" ht="30" customHeight="1">
      <c r="A4723" s="17" t="s">
        <v>1422</v>
      </c>
      <c r="C4723" s="17" t="s">
        <v>1423</v>
      </c>
      <c r="D4723" s="17" t="s">
        <v>1424</v>
      </c>
      <c r="E4723" s="17" t="s">
        <v>8876</v>
      </c>
      <c r="G4723" s="20" t="s">
        <v>41</v>
      </c>
      <c r="M4723" s="20" t="s">
        <v>41</v>
      </c>
      <c r="N4723" s="20" t="s">
        <v>41</v>
      </c>
      <c r="O4723" s="20" t="s">
        <v>41</v>
      </c>
      <c r="R4723" s="20" t="s">
        <v>41</v>
      </c>
      <c r="T4723" s="20" t="s">
        <v>41</v>
      </c>
      <c r="U4723" s="20" t="s">
        <v>41</v>
      </c>
      <c r="X4723" s="20" t="s">
        <v>41</v>
      </c>
      <c r="Y4723" s="20" t="s">
        <v>41</v>
      </c>
      <c r="AJ4723" s="20" t="s">
        <v>41</v>
      </c>
      <c r="AQ4723" s="17" t="s">
        <v>44</v>
      </c>
      <c r="AS4723" s="17" t="s">
        <v>8433</v>
      </c>
      <c r="AT4723" s="17" t="s">
        <v>8437</v>
      </c>
      <c r="AU4723" s="17" t="s">
        <v>45</v>
      </c>
      <c r="AW4723" s="17">
        <v>3040565</v>
      </c>
    </row>
    <row r="4724" spans="1:49" ht="30" customHeight="1">
      <c r="A4724" s="17" t="s">
        <v>4006</v>
      </c>
      <c r="C4724" s="17" t="s">
        <v>4007</v>
      </c>
      <c r="D4724" s="17" t="s">
        <v>4008</v>
      </c>
      <c r="E4724" s="17" t="s">
        <v>8876</v>
      </c>
      <c r="H4724" s="20" t="s">
        <v>41</v>
      </c>
      <c r="M4724" s="20" t="s">
        <v>41</v>
      </c>
      <c r="N4724" s="20" t="s">
        <v>41</v>
      </c>
      <c r="P4724" s="20" t="s">
        <v>41</v>
      </c>
      <c r="W4724" s="20" t="s">
        <v>39</v>
      </c>
      <c r="Z4724" s="20" t="s">
        <v>41</v>
      </c>
      <c r="AC4724" s="20" t="s">
        <v>41</v>
      </c>
      <c r="AD4724" s="17" t="s">
        <v>8874</v>
      </c>
      <c r="AL4724" s="17">
        <v>68006262</v>
      </c>
      <c r="AS4724" s="17" t="s">
        <v>3285</v>
      </c>
      <c r="AT4724" s="17" t="s">
        <v>3286</v>
      </c>
      <c r="AU4724" s="17" t="s">
        <v>3287</v>
      </c>
      <c r="AW4724" s="17">
        <v>22745773</v>
      </c>
    </row>
    <row r="4725" spans="1:49" ht="30" customHeight="1">
      <c r="A4725" s="17" t="s">
        <v>1135</v>
      </c>
      <c r="C4725" s="17" t="s">
        <v>1136</v>
      </c>
      <c r="D4725" s="17" t="s">
        <v>1137</v>
      </c>
      <c r="E4725" s="17" t="s">
        <v>8876</v>
      </c>
      <c r="G4725" s="20" t="s">
        <v>41</v>
      </c>
      <c r="M4725" s="20" t="s">
        <v>41</v>
      </c>
      <c r="N4725" s="20" t="s">
        <v>41</v>
      </c>
      <c r="O4725" s="20" t="s">
        <v>41</v>
      </c>
      <c r="R4725" s="20" t="s">
        <v>41</v>
      </c>
      <c r="T4725" s="20" t="s">
        <v>41</v>
      </c>
      <c r="U4725" s="20" t="s">
        <v>41</v>
      </c>
      <c r="X4725" s="20" t="s">
        <v>41</v>
      </c>
      <c r="Y4725" s="20" t="s">
        <v>41</v>
      </c>
      <c r="AJ4725" s="20" t="s">
        <v>41</v>
      </c>
      <c r="AQ4725" s="17" t="s">
        <v>44</v>
      </c>
      <c r="AS4725" s="17" t="s">
        <v>8433</v>
      </c>
      <c r="AT4725" s="17" t="s">
        <v>8437</v>
      </c>
      <c r="AU4725" s="17" t="s">
        <v>45</v>
      </c>
      <c r="AW4725" s="17">
        <v>3040565</v>
      </c>
    </row>
    <row r="4726" spans="1:49" ht="30" customHeight="1">
      <c r="A4726" s="17" t="s">
        <v>7530</v>
      </c>
      <c r="C4726" s="17" t="s">
        <v>7531</v>
      </c>
      <c r="D4726" s="17" t="s">
        <v>7532</v>
      </c>
      <c r="E4726" s="17" t="s">
        <v>8876</v>
      </c>
      <c r="H4726" s="20" t="s">
        <v>41</v>
      </c>
      <c r="M4726" s="20" t="s">
        <v>41</v>
      </c>
      <c r="N4726" s="20" t="s">
        <v>41</v>
      </c>
      <c r="Q4726" s="20" t="s">
        <v>41</v>
      </c>
      <c r="T4726" s="20" t="s">
        <v>41</v>
      </c>
      <c r="U4726" s="20" t="s">
        <v>41</v>
      </c>
      <c r="Z4726" s="20" t="s">
        <v>41</v>
      </c>
      <c r="AC4726" s="20" t="s">
        <v>41</v>
      </c>
      <c r="AD4726" s="17" t="s">
        <v>8874</v>
      </c>
      <c r="AL4726" s="17">
        <v>68006262</v>
      </c>
      <c r="AP4726" s="17" t="s">
        <v>6750</v>
      </c>
      <c r="AQ4726" s="17" t="s">
        <v>44</v>
      </c>
      <c r="AS4726" s="17" t="s">
        <v>6751</v>
      </c>
      <c r="AT4726" s="17" t="s">
        <v>6752</v>
      </c>
      <c r="AU4726" s="17" t="s">
        <v>45</v>
      </c>
      <c r="AW4726" s="17">
        <v>19370153</v>
      </c>
    </row>
    <row r="4727" spans="1:49" ht="30" customHeight="1">
      <c r="A4727" s="17" t="s">
        <v>1983</v>
      </c>
      <c r="C4727" s="17" t="s">
        <v>1984</v>
      </c>
      <c r="D4727" s="17" t="s">
        <v>1985</v>
      </c>
      <c r="E4727" s="17" t="s">
        <v>8876</v>
      </c>
      <c r="G4727" s="20" t="s">
        <v>41</v>
      </c>
      <c r="M4727" s="20" t="s">
        <v>41</v>
      </c>
      <c r="N4727" s="20" t="s">
        <v>41</v>
      </c>
      <c r="O4727" s="20" t="s">
        <v>41</v>
      </c>
      <c r="R4727" s="20" t="s">
        <v>41</v>
      </c>
      <c r="T4727" s="20" t="s">
        <v>41</v>
      </c>
      <c r="U4727" s="20" t="s">
        <v>41</v>
      </c>
      <c r="X4727" s="20" t="s">
        <v>41</v>
      </c>
      <c r="Y4727" s="20" t="s">
        <v>41</v>
      </c>
      <c r="AJ4727" s="20" t="s">
        <v>41</v>
      </c>
      <c r="AQ4727" s="17" t="s">
        <v>44</v>
      </c>
      <c r="AS4727" s="17" t="s">
        <v>8433</v>
      </c>
      <c r="AT4727" s="17" t="s">
        <v>8437</v>
      </c>
      <c r="AU4727" s="17" t="s">
        <v>45</v>
      </c>
      <c r="AW4727" s="17">
        <v>3040565</v>
      </c>
    </row>
    <row r="4728" spans="1:49" ht="30" customHeight="1">
      <c r="A4728" s="17" t="s">
        <v>1983</v>
      </c>
      <c r="C4728" s="17" t="s">
        <v>1984</v>
      </c>
      <c r="D4728" s="17" t="s">
        <v>5685</v>
      </c>
      <c r="E4728" s="17" t="s">
        <v>8876</v>
      </c>
      <c r="H4728" s="20" t="s">
        <v>41</v>
      </c>
      <c r="M4728" s="20" t="s">
        <v>41</v>
      </c>
      <c r="N4728" s="20" t="s">
        <v>41</v>
      </c>
      <c r="P4728" s="20" t="s">
        <v>41</v>
      </c>
      <c r="T4728" s="20" t="s">
        <v>41</v>
      </c>
      <c r="W4728" s="20" t="s">
        <v>40</v>
      </c>
      <c r="Z4728" s="20" t="s">
        <v>41</v>
      </c>
      <c r="AC4728" s="20" t="s">
        <v>41</v>
      </c>
      <c r="AD4728" s="17" t="s">
        <v>8874</v>
      </c>
      <c r="AL4728" s="17">
        <v>68006262</v>
      </c>
      <c r="AS4728" s="17" t="s">
        <v>3285</v>
      </c>
      <c r="AT4728" s="17" t="s">
        <v>3286</v>
      </c>
      <c r="AU4728" s="17" t="s">
        <v>3287</v>
      </c>
      <c r="AW4728" s="17">
        <v>22745773</v>
      </c>
    </row>
    <row r="4729" spans="1:49" ht="30" customHeight="1">
      <c r="A4729" s="17" t="s">
        <v>1983</v>
      </c>
      <c r="C4729" s="17" t="s">
        <v>1984</v>
      </c>
      <c r="D4729" s="17" t="s">
        <v>5685</v>
      </c>
      <c r="E4729" s="17" t="s">
        <v>8876</v>
      </c>
      <c r="H4729" s="20" t="s">
        <v>41</v>
      </c>
      <c r="M4729" s="20" t="s">
        <v>41</v>
      </c>
      <c r="N4729" s="20" t="s">
        <v>41</v>
      </c>
      <c r="P4729" s="20" t="s">
        <v>41</v>
      </c>
      <c r="Z4729" s="20" t="s">
        <v>41</v>
      </c>
      <c r="AC4729" s="20" t="s">
        <v>41</v>
      </c>
      <c r="AD4729" s="17" t="s">
        <v>8874</v>
      </c>
      <c r="AL4729" s="17">
        <v>68006262</v>
      </c>
      <c r="AS4729" s="17" t="s">
        <v>3285</v>
      </c>
      <c r="AT4729" s="17" t="s">
        <v>3286</v>
      </c>
      <c r="AU4729" s="17" t="s">
        <v>3287</v>
      </c>
      <c r="AW4729" s="17">
        <v>22745773</v>
      </c>
    </row>
    <row r="4730" spans="1:49" ht="30" customHeight="1">
      <c r="A4730" s="17" t="s">
        <v>1983</v>
      </c>
      <c r="C4730" s="17" t="s">
        <v>1984</v>
      </c>
      <c r="D4730" s="17" t="s">
        <v>5685</v>
      </c>
      <c r="E4730" s="17" t="s">
        <v>8876</v>
      </c>
      <c r="H4730" s="20" t="s">
        <v>41</v>
      </c>
      <c r="M4730" s="20" t="s">
        <v>41</v>
      </c>
      <c r="N4730" s="20" t="s">
        <v>41</v>
      </c>
      <c r="Q4730" s="20" t="s">
        <v>41</v>
      </c>
      <c r="T4730" s="20" t="s">
        <v>41</v>
      </c>
      <c r="U4730" s="20" t="s">
        <v>41</v>
      </c>
      <c r="Z4730" s="20" t="s">
        <v>41</v>
      </c>
      <c r="AC4730" s="20" t="s">
        <v>41</v>
      </c>
      <c r="AD4730" s="17" t="s">
        <v>8874</v>
      </c>
      <c r="AL4730" s="17">
        <v>68006262</v>
      </c>
      <c r="AP4730" s="17" t="s">
        <v>6750</v>
      </c>
      <c r="AQ4730" s="17" t="s">
        <v>44</v>
      </c>
      <c r="AS4730" s="17" t="s">
        <v>6751</v>
      </c>
      <c r="AT4730" s="17" t="s">
        <v>6752</v>
      </c>
      <c r="AU4730" s="17" t="s">
        <v>45</v>
      </c>
      <c r="AW4730" s="17">
        <v>19370153</v>
      </c>
    </row>
    <row r="4731" spans="1:49" ht="30" customHeight="1">
      <c r="A4731" s="17" t="s">
        <v>7542</v>
      </c>
      <c r="C4731" s="17" t="s">
        <v>7543</v>
      </c>
      <c r="D4731" s="17" t="s">
        <v>7544</v>
      </c>
      <c r="E4731" s="17" t="s">
        <v>8876</v>
      </c>
      <c r="H4731" s="20" t="s">
        <v>41</v>
      </c>
      <c r="M4731" s="20" t="s">
        <v>41</v>
      </c>
      <c r="N4731" s="20" t="s">
        <v>41</v>
      </c>
      <c r="Q4731" s="20" t="s">
        <v>41</v>
      </c>
      <c r="T4731" s="20" t="s">
        <v>41</v>
      </c>
      <c r="U4731" s="20" t="s">
        <v>41</v>
      </c>
      <c r="Z4731" s="20" t="s">
        <v>41</v>
      </c>
      <c r="AC4731" s="20" t="s">
        <v>41</v>
      </c>
      <c r="AD4731" s="17" t="s">
        <v>8874</v>
      </c>
      <c r="AL4731" s="17">
        <v>68006262</v>
      </c>
      <c r="AP4731" s="17" t="s">
        <v>6750</v>
      </c>
      <c r="AQ4731" s="17" t="s">
        <v>44</v>
      </c>
      <c r="AS4731" s="17" t="s">
        <v>6751</v>
      </c>
      <c r="AT4731" s="17" t="s">
        <v>6752</v>
      </c>
      <c r="AU4731" s="17" t="s">
        <v>45</v>
      </c>
      <c r="AW4731" s="17">
        <v>19370153</v>
      </c>
    </row>
    <row r="4732" spans="1:49" ht="30" customHeight="1">
      <c r="A4732" s="17" t="s">
        <v>1015</v>
      </c>
      <c r="C4732" s="17" t="s">
        <v>1016</v>
      </c>
      <c r="D4732" s="17" t="s">
        <v>1017</v>
      </c>
      <c r="E4732" s="17" t="s">
        <v>8876</v>
      </c>
      <c r="G4732" s="20" t="s">
        <v>41</v>
      </c>
      <c r="M4732" s="20" t="s">
        <v>41</v>
      </c>
      <c r="N4732" s="20" t="s">
        <v>41</v>
      </c>
      <c r="O4732" s="20" t="s">
        <v>41</v>
      </c>
      <c r="R4732" s="20" t="s">
        <v>41</v>
      </c>
      <c r="T4732" s="20" t="s">
        <v>41</v>
      </c>
      <c r="U4732" s="20" t="s">
        <v>41</v>
      </c>
      <c r="X4732" s="20" t="s">
        <v>41</v>
      </c>
      <c r="Y4732" s="20" t="s">
        <v>41</v>
      </c>
      <c r="AJ4732" s="20" t="s">
        <v>41</v>
      </c>
      <c r="AQ4732" s="17" t="s">
        <v>44</v>
      </c>
      <c r="AS4732" s="17" t="s">
        <v>8433</v>
      </c>
      <c r="AT4732" s="17" t="s">
        <v>8437</v>
      </c>
      <c r="AU4732" s="17" t="s">
        <v>45</v>
      </c>
      <c r="AW4732" s="17">
        <v>3040565</v>
      </c>
    </row>
    <row r="4733" spans="1:49" ht="30" customHeight="1">
      <c r="A4733" s="17" t="s">
        <v>634</v>
      </c>
      <c r="C4733" s="17" t="s">
        <v>635</v>
      </c>
      <c r="D4733" s="17" t="s">
        <v>636</v>
      </c>
      <c r="E4733" s="17" t="s">
        <v>8876</v>
      </c>
      <c r="G4733" s="20" t="s">
        <v>41</v>
      </c>
      <c r="M4733" s="20" t="s">
        <v>41</v>
      </c>
      <c r="N4733" s="20" t="s">
        <v>41</v>
      </c>
      <c r="O4733" s="20" t="s">
        <v>41</v>
      </c>
      <c r="R4733" s="20" t="s">
        <v>41</v>
      </c>
      <c r="T4733" s="20" t="s">
        <v>41</v>
      </c>
      <c r="U4733" s="20" t="s">
        <v>41</v>
      </c>
      <c r="X4733" s="20" t="s">
        <v>41</v>
      </c>
      <c r="Y4733" s="20" t="s">
        <v>41</v>
      </c>
      <c r="AJ4733" s="20" t="s">
        <v>41</v>
      </c>
      <c r="AQ4733" s="17" t="s">
        <v>44</v>
      </c>
      <c r="AS4733" s="17" t="s">
        <v>8433</v>
      </c>
      <c r="AT4733" s="17" t="s">
        <v>8437</v>
      </c>
      <c r="AU4733" s="17" t="s">
        <v>45</v>
      </c>
      <c r="AW4733" s="17">
        <v>3040565</v>
      </c>
    </row>
    <row r="4734" spans="1:49" ht="30" customHeight="1">
      <c r="A4734" s="17" t="s">
        <v>7624</v>
      </c>
      <c r="C4734" s="17" t="s">
        <v>7625</v>
      </c>
      <c r="D4734" s="17" t="s">
        <v>7626</v>
      </c>
      <c r="E4734" s="17" t="s">
        <v>8876</v>
      </c>
      <c r="H4734" s="20" t="s">
        <v>41</v>
      </c>
      <c r="M4734" s="20" t="s">
        <v>41</v>
      </c>
      <c r="N4734" s="20" t="s">
        <v>41</v>
      </c>
      <c r="Q4734" s="20" t="s">
        <v>41</v>
      </c>
      <c r="T4734" s="20" t="s">
        <v>41</v>
      </c>
      <c r="U4734" s="20" t="s">
        <v>41</v>
      </c>
      <c r="Z4734" s="20" t="s">
        <v>41</v>
      </c>
      <c r="AC4734" s="20" t="s">
        <v>41</v>
      </c>
      <c r="AD4734" s="17" t="s">
        <v>8874</v>
      </c>
      <c r="AL4734" s="17">
        <v>68006262</v>
      </c>
      <c r="AP4734" s="17" t="s">
        <v>6750</v>
      </c>
      <c r="AQ4734" s="17" t="s">
        <v>44</v>
      </c>
      <c r="AS4734" s="17" t="s">
        <v>6751</v>
      </c>
      <c r="AT4734" s="17" t="s">
        <v>6752</v>
      </c>
      <c r="AU4734" s="17" t="s">
        <v>45</v>
      </c>
      <c r="AW4734" s="17">
        <v>19370153</v>
      </c>
    </row>
    <row r="4735" spans="1:49" ht="30" customHeight="1">
      <c r="A4735" s="17" t="s">
        <v>5755</v>
      </c>
      <c r="C4735" s="17" t="s">
        <v>5756</v>
      </c>
      <c r="D4735" s="17" t="s">
        <v>5757</v>
      </c>
      <c r="E4735" s="17" t="s">
        <v>8876</v>
      </c>
      <c r="H4735" s="20" t="s">
        <v>41</v>
      </c>
      <c r="M4735" s="20" t="s">
        <v>41</v>
      </c>
      <c r="N4735" s="20" t="s">
        <v>41</v>
      </c>
      <c r="P4735" s="20" t="s">
        <v>41</v>
      </c>
      <c r="W4735" s="20" t="s">
        <v>39</v>
      </c>
      <c r="Z4735" s="20" t="s">
        <v>41</v>
      </c>
      <c r="AC4735" s="20" t="s">
        <v>41</v>
      </c>
      <c r="AD4735" s="17" t="s">
        <v>8874</v>
      </c>
      <c r="AL4735" s="17">
        <v>68006262</v>
      </c>
      <c r="AS4735" s="17" t="s">
        <v>3285</v>
      </c>
      <c r="AT4735" s="17" t="s">
        <v>3286</v>
      </c>
      <c r="AU4735" s="17" t="s">
        <v>3287</v>
      </c>
      <c r="AW4735" s="17">
        <v>22745773</v>
      </c>
    </row>
    <row r="4736" spans="1:49" ht="30" customHeight="1">
      <c r="A4736" s="17" t="s">
        <v>3514</v>
      </c>
      <c r="C4736" s="17" t="s">
        <v>3515</v>
      </c>
      <c r="D4736" s="17" t="s">
        <v>3516</v>
      </c>
      <c r="E4736" s="17" t="s">
        <v>8876</v>
      </c>
      <c r="H4736" s="20" t="s">
        <v>41</v>
      </c>
      <c r="M4736" s="20" t="s">
        <v>41</v>
      </c>
      <c r="N4736" s="20" t="s">
        <v>41</v>
      </c>
      <c r="P4736" s="20" t="s">
        <v>41</v>
      </c>
      <c r="W4736" s="20" t="s">
        <v>39</v>
      </c>
      <c r="Z4736" s="20" t="s">
        <v>41</v>
      </c>
      <c r="AC4736" s="20" t="s">
        <v>41</v>
      </c>
      <c r="AD4736" s="17" t="s">
        <v>8874</v>
      </c>
      <c r="AL4736" s="17">
        <v>68006262</v>
      </c>
      <c r="AS4736" s="17" t="s">
        <v>3285</v>
      </c>
      <c r="AT4736" s="17" t="s">
        <v>3286</v>
      </c>
      <c r="AU4736" s="17" t="s">
        <v>3287</v>
      </c>
      <c r="AW4736" s="17">
        <v>22745773</v>
      </c>
    </row>
    <row r="4737" spans="1:51" ht="30" customHeight="1">
      <c r="A4737" s="17" t="s">
        <v>7703</v>
      </c>
      <c r="C4737" s="17" t="s">
        <v>7704</v>
      </c>
      <c r="D4737" s="17" t="s">
        <v>7705</v>
      </c>
      <c r="E4737" s="17" t="s">
        <v>8876</v>
      </c>
      <c r="H4737" s="20" t="s">
        <v>41</v>
      </c>
      <c r="M4737" s="20" t="s">
        <v>41</v>
      </c>
      <c r="N4737" s="20" t="s">
        <v>41</v>
      </c>
      <c r="Q4737" s="20" t="s">
        <v>41</v>
      </c>
      <c r="T4737" s="20" t="s">
        <v>41</v>
      </c>
      <c r="U4737" s="20" t="s">
        <v>41</v>
      </c>
      <c r="Z4737" s="20" t="s">
        <v>41</v>
      </c>
      <c r="AC4737" s="20" t="s">
        <v>41</v>
      </c>
      <c r="AD4737" s="17" t="s">
        <v>8874</v>
      </c>
      <c r="AL4737" s="17">
        <v>68006262</v>
      </c>
      <c r="AP4737" s="17" t="s">
        <v>6750</v>
      </c>
      <c r="AQ4737" s="17" t="s">
        <v>44</v>
      </c>
      <c r="AS4737" s="17" t="s">
        <v>6751</v>
      </c>
      <c r="AT4737" s="17" t="s">
        <v>6752</v>
      </c>
      <c r="AU4737" s="17" t="s">
        <v>45</v>
      </c>
      <c r="AW4737" s="17">
        <v>19370153</v>
      </c>
    </row>
    <row r="4738" spans="1:51" ht="30" customHeight="1">
      <c r="A4738" s="17" t="s">
        <v>835</v>
      </c>
      <c r="C4738" s="17" t="s">
        <v>836</v>
      </c>
      <c r="D4738" s="17" t="s">
        <v>837</v>
      </c>
      <c r="E4738" s="17" t="s">
        <v>8876</v>
      </c>
      <c r="G4738" s="20" t="s">
        <v>41</v>
      </c>
      <c r="M4738" s="20" t="s">
        <v>41</v>
      </c>
      <c r="N4738" s="20" t="s">
        <v>41</v>
      </c>
      <c r="O4738" s="20" t="s">
        <v>41</v>
      </c>
      <c r="R4738" s="20" t="s">
        <v>41</v>
      </c>
      <c r="T4738" s="20" t="s">
        <v>41</v>
      </c>
      <c r="U4738" s="20" t="s">
        <v>41</v>
      </c>
      <c r="X4738" s="20" t="s">
        <v>41</v>
      </c>
      <c r="Y4738" s="20" t="s">
        <v>41</v>
      </c>
      <c r="AJ4738" s="20" t="s">
        <v>41</v>
      </c>
      <c r="AQ4738" s="17" t="s">
        <v>44</v>
      </c>
      <c r="AS4738" s="17" t="s">
        <v>8433</v>
      </c>
      <c r="AT4738" s="17" t="s">
        <v>8437</v>
      </c>
      <c r="AU4738" s="17" t="s">
        <v>45</v>
      </c>
      <c r="AW4738" s="17">
        <v>3040565</v>
      </c>
    </row>
    <row r="4739" spans="1:51" ht="30" customHeight="1">
      <c r="A4739" s="17" t="s">
        <v>835</v>
      </c>
      <c r="C4739" s="17" t="s">
        <v>3821</v>
      </c>
      <c r="D4739" s="17" t="s">
        <v>3822</v>
      </c>
      <c r="E4739" s="17" t="s">
        <v>8876</v>
      </c>
      <c r="H4739" s="20" t="s">
        <v>41</v>
      </c>
      <c r="M4739" s="20" t="s">
        <v>41</v>
      </c>
      <c r="N4739" s="20" t="s">
        <v>41</v>
      </c>
      <c r="P4739" s="20" t="s">
        <v>41</v>
      </c>
      <c r="W4739" s="20" t="s">
        <v>39</v>
      </c>
      <c r="Z4739" s="20" t="s">
        <v>41</v>
      </c>
      <c r="AC4739" s="20" t="s">
        <v>41</v>
      </c>
      <c r="AD4739" s="17" t="s">
        <v>8874</v>
      </c>
      <c r="AL4739" s="17">
        <v>68006262</v>
      </c>
      <c r="AS4739" s="17" t="s">
        <v>3285</v>
      </c>
      <c r="AT4739" s="17" t="s">
        <v>3286</v>
      </c>
      <c r="AU4739" s="17" t="s">
        <v>3287</v>
      </c>
      <c r="AW4739" s="17">
        <v>22745773</v>
      </c>
    </row>
    <row r="4740" spans="1:51" ht="30" customHeight="1">
      <c r="A4740" s="17" t="s">
        <v>835</v>
      </c>
      <c r="C4740" s="17" t="s">
        <v>3821</v>
      </c>
      <c r="D4740" s="17" t="s">
        <v>3822</v>
      </c>
      <c r="E4740" s="17" t="s">
        <v>8876</v>
      </c>
      <c r="H4740" s="20" t="s">
        <v>41</v>
      </c>
      <c r="M4740" s="20" t="s">
        <v>41</v>
      </c>
      <c r="T4740" s="20" t="s">
        <v>41</v>
      </c>
      <c r="V4740" s="20" t="s">
        <v>41</v>
      </c>
      <c r="Y4740" s="20" t="s">
        <v>39</v>
      </c>
      <c r="Z4740" s="20" t="s">
        <v>41</v>
      </c>
      <c r="AA4740" s="20" t="s">
        <v>41</v>
      </c>
      <c r="AJ4740" s="20" t="s">
        <v>41</v>
      </c>
      <c r="AK4740" s="17" t="s">
        <v>30</v>
      </c>
      <c r="AL4740" s="17">
        <v>68006262</v>
      </c>
      <c r="AP4740" s="17" t="s">
        <v>8202</v>
      </c>
      <c r="AQ4740" s="17" t="s">
        <v>8203</v>
      </c>
      <c r="AR4740" s="17" t="s">
        <v>8204</v>
      </c>
      <c r="AS4740" s="17" t="s">
        <v>8432</v>
      </c>
      <c r="AT4740" s="17" t="s">
        <v>8436</v>
      </c>
      <c r="AU4740" s="17" t="s">
        <v>45</v>
      </c>
      <c r="AW4740" s="17">
        <v>19706548</v>
      </c>
    </row>
    <row r="4741" spans="1:51" ht="30" customHeight="1">
      <c r="A4741" s="17" t="s">
        <v>7753</v>
      </c>
      <c r="C4741" s="17" t="s">
        <v>7754</v>
      </c>
      <c r="D4741" s="17" t="s">
        <v>7755</v>
      </c>
      <c r="E4741" s="17" t="s">
        <v>8876</v>
      </c>
      <c r="H4741" s="20" t="s">
        <v>41</v>
      </c>
      <c r="M4741" s="20" t="s">
        <v>41</v>
      </c>
      <c r="N4741" s="20" t="s">
        <v>41</v>
      </c>
      <c r="Q4741" s="20" t="s">
        <v>41</v>
      </c>
      <c r="T4741" s="20" t="s">
        <v>41</v>
      </c>
      <c r="U4741" s="20" t="s">
        <v>41</v>
      </c>
      <c r="Z4741" s="20" t="s">
        <v>41</v>
      </c>
      <c r="AC4741" s="20" t="s">
        <v>41</v>
      </c>
      <c r="AD4741" s="17" t="s">
        <v>8874</v>
      </c>
      <c r="AL4741" s="17">
        <v>68006262</v>
      </c>
      <c r="AP4741" s="17" t="s">
        <v>6750</v>
      </c>
      <c r="AQ4741" s="17" t="s">
        <v>44</v>
      </c>
      <c r="AS4741" s="17" t="s">
        <v>6751</v>
      </c>
      <c r="AT4741" s="17" t="s">
        <v>6752</v>
      </c>
      <c r="AU4741" s="17" t="s">
        <v>45</v>
      </c>
      <c r="AW4741" s="17">
        <v>19370153</v>
      </c>
    </row>
    <row r="4742" spans="1:51" ht="30" customHeight="1">
      <c r="A4742" s="17" t="s">
        <v>3903</v>
      </c>
      <c r="C4742" s="17" t="s">
        <v>3904</v>
      </c>
      <c r="D4742" s="17" t="s">
        <v>3905</v>
      </c>
      <c r="E4742" s="17" t="s">
        <v>8876</v>
      </c>
      <c r="H4742" s="20" t="s">
        <v>41</v>
      </c>
      <c r="M4742" s="20" t="s">
        <v>41</v>
      </c>
      <c r="N4742" s="20" t="s">
        <v>41</v>
      </c>
      <c r="P4742" s="20" t="s">
        <v>41</v>
      </c>
      <c r="T4742" s="20" t="s">
        <v>41</v>
      </c>
      <c r="W4742" s="20" t="s">
        <v>40</v>
      </c>
      <c r="Z4742" s="20" t="s">
        <v>41</v>
      </c>
      <c r="AC4742" s="20" t="s">
        <v>41</v>
      </c>
      <c r="AD4742" s="17" t="s">
        <v>8874</v>
      </c>
      <c r="AL4742" s="17">
        <v>68006262</v>
      </c>
      <c r="AS4742" s="17" t="s">
        <v>3285</v>
      </c>
      <c r="AT4742" s="17" t="s">
        <v>3286</v>
      </c>
      <c r="AU4742" s="17" t="s">
        <v>3287</v>
      </c>
      <c r="AW4742" s="17">
        <v>22745773</v>
      </c>
    </row>
    <row r="4743" spans="1:51" ht="30" customHeight="1">
      <c r="A4743" s="17" t="s">
        <v>3903</v>
      </c>
      <c r="C4743" s="17" t="s">
        <v>3904</v>
      </c>
      <c r="D4743" s="17" t="s">
        <v>3905</v>
      </c>
      <c r="E4743" s="17" t="s">
        <v>8876</v>
      </c>
      <c r="H4743" s="20" t="s">
        <v>41</v>
      </c>
      <c r="M4743" s="20" t="s">
        <v>41</v>
      </c>
      <c r="N4743" s="20" t="s">
        <v>41</v>
      </c>
      <c r="P4743" s="20" t="s">
        <v>41</v>
      </c>
      <c r="Z4743" s="20" t="s">
        <v>41</v>
      </c>
      <c r="AC4743" s="20" t="s">
        <v>41</v>
      </c>
      <c r="AD4743" s="17" t="s">
        <v>8874</v>
      </c>
      <c r="AL4743" s="17">
        <v>68006262</v>
      </c>
      <c r="AS4743" s="17" t="s">
        <v>3285</v>
      </c>
      <c r="AT4743" s="17" t="s">
        <v>3286</v>
      </c>
      <c r="AU4743" s="17" t="s">
        <v>3287</v>
      </c>
      <c r="AW4743" s="17">
        <v>22745773</v>
      </c>
    </row>
    <row r="4744" spans="1:51" ht="30" customHeight="1">
      <c r="A4744" s="17" t="s">
        <v>4883</v>
      </c>
      <c r="C4744" s="17" t="s">
        <v>4884</v>
      </c>
      <c r="D4744" s="17" t="s">
        <v>4885</v>
      </c>
      <c r="E4744" s="17" t="s">
        <v>8876</v>
      </c>
      <c r="H4744" s="20" t="s">
        <v>41</v>
      </c>
      <c r="M4744" s="20" t="s">
        <v>41</v>
      </c>
      <c r="N4744" s="20" t="s">
        <v>41</v>
      </c>
      <c r="P4744" s="20" t="s">
        <v>41</v>
      </c>
      <c r="W4744" s="20" t="s">
        <v>39</v>
      </c>
      <c r="Z4744" s="20" t="s">
        <v>41</v>
      </c>
      <c r="AC4744" s="20" t="s">
        <v>41</v>
      </c>
      <c r="AD4744" s="17" t="s">
        <v>8874</v>
      </c>
      <c r="AL4744" s="17">
        <v>68006262</v>
      </c>
      <c r="AS4744" s="17" t="s">
        <v>3285</v>
      </c>
      <c r="AT4744" s="17" t="s">
        <v>3286</v>
      </c>
      <c r="AU4744" s="17" t="s">
        <v>3287</v>
      </c>
      <c r="AW4744" s="17">
        <v>22745773</v>
      </c>
    </row>
    <row r="4745" spans="1:51" ht="30" customHeight="1">
      <c r="A4745" s="17" t="s">
        <v>5655</v>
      </c>
      <c r="C4745" s="17" t="s">
        <v>5656</v>
      </c>
      <c r="D4745" s="17" t="s">
        <v>5657</v>
      </c>
      <c r="E4745" s="17" t="s">
        <v>8876</v>
      </c>
      <c r="H4745" s="20" t="s">
        <v>41</v>
      </c>
      <c r="M4745" s="20" t="s">
        <v>41</v>
      </c>
      <c r="N4745" s="20" t="s">
        <v>41</v>
      </c>
      <c r="P4745" s="20" t="s">
        <v>41</v>
      </c>
      <c r="T4745" s="20" t="s">
        <v>41</v>
      </c>
      <c r="W4745" s="20" t="s">
        <v>40</v>
      </c>
      <c r="Z4745" s="20" t="s">
        <v>41</v>
      </c>
      <c r="AC4745" s="20" t="s">
        <v>41</v>
      </c>
      <c r="AD4745" s="17" t="s">
        <v>8874</v>
      </c>
      <c r="AL4745" s="17">
        <v>68006262</v>
      </c>
      <c r="AS4745" s="17" t="s">
        <v>3285</v>
      </c>
      <c r="AT4745" s="17" t="s">
        <v>3286</v>
      </c>
      <c r="AU4745" s="17" t="s">
        <v>3287</v>
      </c>
      <c r="AW4745" s="17">
        <v>22745773</v>
      </c>
    </row>
    <row r="4746" spans="1:51" ht="30" customHeight="1">
      <c r="A4746" s="17" t="s">
        <v>6680</v>
      </c>
      <c r="C4746" s="17" t="s">
        <v>6681</v>
      </c>
      <c r="D4746" s="17" t="s">
        <v>6682</v>
      </c>
      <c r="E4746" s="17" t="s">
        <v>8876</v>
      </c>
      <c r="H4746" s="20" t="s">
        <v>41</v>
      </c>
      <c r="M4746" s="20" t="s">
        <v>41</v>
      </c>
      <c r="N4746" s="20" t="s">
        <v>41</v>
      </c>
      <c r="P4746" s="20" t="s">
        <v>41</v>
      </c>
      <c r="Z4746" s="20" t="s">
        <v>41</v>
      </c>
      <c r="AC4746" s="20" t="s">
        <v>41</v>
      </c>
      <c r="AD4746" s="17" t="s">
        <v>8874</v>
      </c>
      <c r="AL4746" s="17">
        <v>68006262</v>
      </c>
      <c r="AS4746" s="17" t="s">
        <v>3285</v>
      </c>
      <c r="AT4746" s="17" t="s">
        <v>3286</v>
      </c>
      <c r="AU4746" s="17" t="s">
        <v>3287</v>
      </c>
      <c r="AW4746" s="17">
        <v>22745773</v>
      </c>
      <c r="AY4746" s="20" t="s">
        <v>41</v>
      </c>
    </row>
    <row r="4747" spans="1:51" ht="30" customHeight="1">
      <c r="A4747" s="17" t="s">
        <v>6680</v>
      </c>
      <c r="C4747" s="17" t="s">
        <v>6681</v>
      </c>
      <c r="D4747" s="17" t="s">
        <v>6682</v>
      </c>
      <c r="E4747" s="17" t="s">
        <v>8876</v>
      </c>
      <c r="H4747" s="20" t="s">
        <v>41</v>
      </c>
      <c r="M4747" s="20" t="s">
        <v>41</v>
      </c>
      <c r="N4747" s="20" t="s">
        <v>41</v>
      </c>
      <c r="O4747" s="20" t="s">
        <v>41</v>
      </c>
      <c r="S4747" s="20" t="s">
        <v>41</v>
      </c>
      <c r="AJ4747" s="20" t="s">
        <v>41</v>
      </c>
      <c r="AK4747" s="17" t="s">
        <v>30</v>
      </c>
      <c r="AL4747" s="17">
        <v>68006262</v>
      </c>
      <c r="AP4747" s="17" t="s">
        <v>8093</v>
      </c>
      <c r="AQ4747" s="17" t="s">
        <v>8007</v>
      </c>
      <c r="AR4747" s="17" t="s">
        <v>8094</v>
      </c>
      <c r="AS4747" s="17" t="s">
        <v>8009</v>
      </c>
      <c r="AT4747" s="17" t="s">
        <v>8010</v>
      </c>
      <c r="AU4747" s="17" t="s">
        <v>45</v>
      </c>
      <c r="AW4747" s="17">
        <v>18268500</v>
      </c>
      <c r="AY4747" s="20" t="s">
        <v>41</v>
      </c>
    </row>
    <row r="4748" spans="1:51" ht="30" customHeight="1">
      <c r="A4748" s="17" t="s">
        <v>475</v>
      </c>
      <c r="C4748" s="17" t="s">
        <v>476</v>
      </c>
      <c r="D4748" s="17" t="s">
        <v>477</v>
      </c>
      <c r="E4748" s="17" t="s">
        <v>8876</v>
      </c>
      <c r="G4748" s="20" t="s">
        <v>41</v>
      </c>
      <c r="M4748" s="20" t="s">
        <v>41</v>
      </c>
      <c r="N4748" s="20" t="s">
        <v>41</v>
      </c>
      <c r="O4748" s="20" t="s">
        <v>41</v>
      </c>
      <c r="R4748" s="20" t="s">
        <v>41</v>
      </c>
      <c r="T4748" s="20" t="s">
        <v>41</v>
      </c>
      <c r="U4748" s="20" t="s">
        <v>41</v>
      </c>
      <c r="X4748" s="20" t="s">
        <v>41</v>
      </c>
      <c r="Y4748" s="20" t="s">
        <v>41</v>
      </c>
      <c r="AJ4748" s="20" t="s">
        <v>41</v>
      </c>
      <c r="AQ4748" s="17" t="s">
        <v>44</v>
      </c>
      <c r="AS4748" s="17" t="s">
        <v>8433</v>
      </c>
      <c r="AT4748" s="17" t="s">
        <v>8437</v>
      </c>
      <c r="AU4748" s="17" t="s">
        <v>45</v>
      </c>
      <c r="AW4748" s="17">
        <v>3040565</v>
      </c>
    </row>
    <row r="4749" spans="1:51" ht="30" customHeight="1">
      <c r="A4749" s="17" t="s">
        <v>4132</v>
      </c>
      <c r="C4749" s="17" t="s">
        <v>4133</v>
      </c>
      <c r="D4749" s="17" t="s">
        <v>4134</v>
      </c>
      <c r="E4749" s="17" t="s">
        <v>8876</v>
      </c>
      <c r="H4749" s="20" t="s">
        <v>41</v>
      </c>
      <c r="M4749" s="20" t="s">
        <v>41</v>
      </c>
      <c r="N4749" s="20" t="s">
        <v>41</v>
      </c>
      <c r="P4749" s="20" t="s">
        <v>41</v>
      </c>
      <c r="W4749" s="20" t="s">
        <v>39</v>
      </c>
      <c r="Z4749" s="20" t="s">
        <v>41</v>
      </c>
      <c r="AC4749" s="20" t="s">
        <v>41</v>
      </c>
      <c r="AD4749" s="17" t="s">
        <v>8874</v>
      </c>
      <c r="AL4749" s="17">
        <v>68006262</v>
      </c>
      <c r="AS4749" s="17" t="s">
        <v>3285</v>
      </c>
      <c r="AT4749" s="17" t="s">
        <v>3286</v>
      </c>
      <c r="AU4749" s="17" t="s">
        <v>3287</v>
      </c>
      <c r="AW4749" s="17">
        <v>22745773</v>
      </c>
    </row>
    <row r="4750" spans="1:51" ht="30" customHeight="1">
      <c r="A4750" s="17" t="s">
        <v>4132</v>
      </c>
      <c r="C4750" s="17" t="s">
        <v>4133</v>
      </c>
      <c r="D4750" s="17" t="s">
        <v>4134</v>
      </c>
      <c r="E4750" s="17" t="s">
        <v>8876</v>
      </c>
      <c r="H4750" s="20" t="s">
        <v>41</v>
      </c>
      <c r="M4750" s="20" t="s">
        <v>41</v>
      </c>
      <c r="N4750" s="20" t="s">
        <v>41</v>
      </c>
      <c r="P4750" s="20" t="s">
        <v>41</v>
      </c>
      <c r="Z4750" s="20" t="s">
        <v>41</v>
      </c>
      <c r="AC4750" s="20" t="s">
        <v>41</v>
      </c>
      <c r="AD4750" s="17" t="s">
        <v>8874</v>
      </c>
      <c r="AL4750" s="17">
        <v>68006262</v>
      </c>
      <c r="AS4750" s="17" t="s">
        <v>3285</v>
      </c>
      <c r="AT4750" s="17" t="s">
        <v>3286</v>
      </c>
      <c r="AU4750" s="17" t="s">
        <v>3287</v>
      </c>
      <c r="AW4750" s="17">
        <v>22745773</v>
      </c>
    </row>
    <row r="4751" spans="1:51" ht="30" customHeight="1">
      <c r="A4751" s="17" t="s">
        <v>3605</v>
      </c>
      <c r="C4751" s="17" t="s">
        <v>3606</v>
      </c>
      <c r="D4751" s="17" t="s">
        <v>3607</v>
      </c>
      <c r="E4751" s="17" t="s">
        <v>8876</v>
      </c>
      <c r="H4751" s="20" t="s">
        <v>41</v>
      </c>
      <c r="M4751" s="20" t="s">
        <v>41</v>
      </c>
      <c r="N4751" s="20" t="s">
        <v>41</v>
      </c>
      <c r="P4751" s="20" t="s">
        <v>41</v>
      </c>
      <c r="W4751" s="20" t="s">
        <v>39</v>
      </c>
      <c r="Z4751" s="20" t="s">
        <v>41</v>
      </c>
      <c r="AC4751" s="20" t="s">
        <v>41</v>
      </c>
      <c r="AD4751" s="17" t="s">
        <v>8874</v>
      </c>
      <c r="AL4751" s="17">
        <v>68006262</v>
      </c>
      <c r="AS4751" s="17" t="s">
        <v>3285</v>
      </c>
      <c r="AT4751" s="17" t="s">
        <v>3286</v>
      </c>
      <c r="AU4751" s="17" t="s">
        <v>3287</v>
      </c>
      <c r="AW4751" s="17">
        <v>22745773</v>
      </c>
    </row>
    <row r="4752" spans="1:51" ht="30" customHeight="1">
      <c r="A4752" s="17" t="s">
        <v>1809</v>
      </c>
      <c r="C4752" s="17" t="s">
        <v>1810</v>
      </c>
      <c r="D4752" s="17" t="s">
        <v>1811</v>
      </c>
      <c r="E4752" s="17" t="s">
        <v>8876</v>
      </c>
      <c r="G4752" s="20" t="s">
        <v>41</v>
      </c>
      <c r="M4752" s="20" t="s">
        <v>41</v>
      </c>
      <c r="N4752" s="20" t="s">
        <v>41</v>
      </c>
      <c r="O4752" s="20" t="s">
        <v>41</v>
      </c>
      <c r="R4752" s="20" t="s">
        <v>41</v>
      </c>
      <c r="T4752" s="20" t="s">
        <v>41</v>
      </c>
      <c r="U4752" s="20" t="s">
        <v>41</v>
      </c>
      <c r="X4752" s="20" t="s">
        <v>41</v>
      </c>
      <c r="Y4752" s="20" t="s">
        <v>41</v>
      </c>
      <c r="AJ4752" s="20" t="s">
        <v>41</v>
      </c>
      <c r="AQ4752" s="17" t="s">
        <v>44</v>
      </c>
      <c r="AS4752" s="17" t="s">
        <v>8433</v>
      </c>
      <c r="AT4752" s="17" t="s">
        <v>8437</v>
      </c>
      <c r="AU4752" s="17" t="s">
        <v>45</v>
      </c>
      <c r="AW4752" s="17">
        <v>3040565</v>
      </c>
    </row>
    <row r="4753" spans="1:50" ht="30" customHeight="1">
      <c r="A4753" s="17" t="s">
        <v>3129</v>
      </c>
      <c r="C4753" s="17" t="s">
        <v>8640</v>
      </c>
      <c r="D4753" s="17" t="s">
        <v>3130</v>
      </c>
      <c r="E4753" s="17" t="s">
        <v>8876</v>
      </c>
      <c r="I4753" s="20" t="s">
        <v>41</v>
      </c>
      <c r="J4753" s="20" t="s">
        <v>41</v>
      </c>
      <c r="X4753" s="20" t="s">
        <v>41</v>
      </c>
      <c r="AC4753" s="20" t="s">
        <v>41</v>
      </c>
      <c r="AD4753" s="17" t="s">
        <v>3117</v>
      </c>
      <c r="AE4753" s="17">
        <v>68003865</v>
      </c>
      <c r="AG4753" s="20" t="s">
        <v>41</v>
      </c>
      <c r="AO4753" s="17">
        <v>1.31</v>
      </c>
      <c r="AP4753" s="17" t="s">
        <v>3118</v>
      </c>
      <c r="AQ4753" s="17" t="s">
        <v>44</v>
      </c>
      <c r="AS4753" s="17" t="s">
        <v>2519</v>
      </c>
      <c r="AT4753" s="17" t="s">
        <v>2374</v>
      </c>
      <c r="AU4753" s="17" t="s">
        <v>2375</v>
      </c>
      <c r="AV4753" s="20" t="s">
        <v>41</v>
      </c>
      <c r="AW4753" s="17">
        <v>22832901</v>
      </c>
      <c r="AX4753" s="17" t="s">
        <v>3119</v>
      </c>
    </row>
    <row r="4754" spans="1:50" ht="30" customHeight="1">
      <c r="A4754" s="17" t="s">
        <v>3797</v>
      </c>
      <c r="C4754" s="17" t="s">
        <v>3798</v>
      </c>
      <c r="D4754" s="17" t="s">
        <v>3799</v>
      </c>
      <c r="E4754" s="17" t="s">
        <v>8876</v>
      </c>
      <c r="H4754" s="20" t="s">
        <v>41</v>
      </c>
      <c r="M4754" s="20" t="s">
        <v>41</v>
      </c>
      <c r="N4754" s="20" t="s">
        <v>41</v>
      </c>
      <c r="P4754" s="20" t="s">
        <v>41</v>
      </c>
      <c r="T4754" s="20" t="s">
        <v>41</v>
      </c>
      <c r="W4754" s="20" t="s">
        <v>40</v>
      </c>
      <c r="Z4754" s="20" t="s">
        <v>41</v>
      </c>
      <c r="AC4754" s="20" t="s">
        <v>41</v>
      </c>
      <c r="AD4754" s="17" t="s">
        <v>8874</v>
      </c>
      <c r="AL4754" s="17">
        <v>68006262</v>
      </c>
      <c r="AS4754" s="17" t="s">
        <v>3285</v>
      </c>
      <c r="AT4754" s="17" t="s">
        <v>3286</v>
      </c>
      <c r="AU4754" s="17" t="s">
        <v>3287</v>
      </c>
      <c r="AW4754" s="17">
        <v>22745773</v>
      </c>
    </row>
    <row r="4755" spans="1:50" ht="30" customHeight="1">
      <c r="A4755" s="17" t="s">
        <v>6244</v>
      </c>
      <c r="C4755" s="17" t="s">
        <v>6245</v>
      </c>
      <c r="D4755" s="17" t="s">
        <v>6246</v>
      </c>
      <c r="E4755" s="17" t="s">
        <v>8876</v>
      </c>
      <c r="H4755" s="20" t="s">
        <v>41</v>
      </c>
      <c r="M4755" s="20" t="s">
        <v>41</v>
      </c>
      <c r="N4755" s="20" t="s">
        <v>41</v>
      </c>
      <c r="P4755" s="20" t="s">
        <v>41</v>
      </c>
      <c r="W4755" s="20" t="s">
        <v>39</v>
      </c>
      <c r="Z4755" s="20" t="s">
        <v>41</v>
      </c>
      <c r="AC4755" s="20" t="s">
        <v>41</v>
      </c>
      <c r="AD4755" s="17" t="s">
        <v>8874</v>
      </c>
      <c r="AL4755" s="17">
        <v>68006262</v>
      </c>
      <c r="AS4755" s="17" t="s">
        <v>3285</v>
      </c>
      <c r="AT4755" s="17" t="s">
        <v>3286</v>
      </c>
      <c r="AU4755" s="17" t="s">
        <v>3287</v>
      </c>
      <c r="AW4755" s="17">
        <v>22745773</v>
      </c>
    </row>
    <row r="4756" spans="1:50" ht="30" customHeight="1">
      <c r="A4756" s="17" t="s">
        <v>6143</v>
      </c>
      <c r="C4756" s="17" t="s">
        <v>6144</v>
      </c>
      <c r="D4756" s="17" t="s">
        <v>6145</v>
      </c>
      <c r="E4756" s="17" t="s">
        <v>8876</v>
      </c>
      <c r="H4756" s="20" t="s">
        <v>41</v>
      </c>
      <c r="M4756" s="20" t="s">
        <v>41</v>
      </c>
      <c r="N4756" s="20" t="s">
        <v>41</v>
      </c>
      <c r="P4756" s="20" t="s">
        <v>41</v>
      </c>
      <c r="W4756" s="20" t="s">
        <v>39</v>
      </c>
      <c r="Z4756" s="20" t="s">
        <v>41</v>
      </c>
      <c r="AC4756" s="20" t="s">
        <v>41</v>
      </c>
      <c r="AD4756" s="17" t="s">
        <v>8874</v>
      </c>
      <c r="AL4756" s="17">
        <v>68006262</v>
      </c>
      <c r="AS4756" s="17" t="s">
        <v>3285</v>
      </c>
      <c r="AT4756" s="17" t="s">
        <v>3286</v>
      </c>
      <c r="AU4756" s="17" t="s">
        <v>3287</v>
      </c>
      <c r="AW4756" s="17">
        <v>22745773</v>
      </c>
    </row>
    <row r="4757" spans="1:50" ht="30" customHeight="1">
      <c r="A4757" s="17" t="s">
        <v>3779</v>
      </c>
      <c r="C4757" s="17" t="s">
        <v>3780</v>
      </c>
      <c r="D4757" s="17" t="s">
        <v>3781</v>
      </c>
      <c r="E4757" s="17" t="s">
        <v>8876</v>
      </c>
      <c r="H4757" s="20" t="s">
        <v>41</v>
      </c>
      <c r="M4757" s="20" t="s">
        <v>41</v>
      </c>
      <c r="N4757" s="20" t="s">
        <v>41</v>
      </c>
      <c r="P4757" s="20" t="s">
        <v>41</v>
      </c>
      <c r="W4757" s="20" t="s">
        <v>39</v>
      </c>
      <c r="Z4757" s="20" t="s">
        <v>41</v>
      </c>
      <c r="AC4757" s="20" t="s">
        <v>41</v>
      </c>
      <c r="AD4757" s="17" t="s">
        <v>8874</v>
      </c>
      <c r="AL4757" s="17">
        <v>68006262</v>
      </c>
      <c r="AS4757" s="17" t="s">
        <v>3285</v>
      </c>
      <c r="AT4757" s="17" t="s">
        <v>3286</v>
      </c>
      <c r="AU4757" s="17" t="s">
        <v>3287</v>
      </c>
      <c r="AW4757" s="17">
        <v>22745773</v>
      </c>
    </row>
    <row r="4758" spans="1:50" ht="30" customHeight="1">
      <c r="A4758" s="17" t="s">
        <v>841</v>
      </c>
      <c r="C4758" s="17" t="s">
        <v>842</v>
      </c>
      <c r="D4758" s="17" t="s">
        <v>843</v>
      </c>
      <c r="E4758" s="17" t="s">
        <v>8876</v>
      </c>
      <c r="G4758" s="20" t="s">
        <v>41</v>
      </c>
      <c r="M4758" s="20" t="s">
        <v>41</v>
      </c>
      <c r="N4758" s="20" t="s">
        <v>41</v>
      </c>
      <c r="O4758" s="20" t="s">
        <v>41</v>
      </c>
      <c r="R4758" s="20" t="s">
        <v>41</v>
      </c>
      <c r="T4758" s="20" t="s">
        <v>41</v>
      </c>
      <c r="U4758" s="20" t="s">
        <v>41</v>
      </c>
      <c r="X4758" s="20" t="s">
        <v>41</v>
      </c>
      <c r="Y4758" s="20" t="s">
        <v>41</v>
      </c>
      <c r="AJ4758" s="20" t="s">
        <v>41</v>
      </c>
      <c r="AQ4758" s="17" t="s">
        <v>44</v>
      </c>
      <c r="AS4758" s="17" t="s">
        <v>8433</v>
      </c>
      <c r="AT4758" s="17" t="s">
        <v>8437</v>
      </c>
      <c r="AU4758" s="17" t="s">
        <v>45</v>
      </c>
      <c r="AW4758" s="17">
        <v>3040565</v>
      </c>
    </row>
    <row r="4759" spans="1:50" ht="30" customHeight="1">
      <c r="A4759" s="17" t="s">
        <v>841</v>
      </c>
      <c r="C4759" s="17" t="s">
        <v>3850</v>
      </c>
      <c r="D4759" s="17" t="s">
        <v>3851</v>
      </c>
      <c r="E4759" s="17" t="s">
        <v>8876</v>
      </c>
      <c r="H4759" s="20" t="s">
        <v>41</v>
      </c>
      <c r="M4759" s="20" t="s">
        <v>41</v>
      </c>
      <c r="N4759" s="20" t="s">
        <v>41</v>
      </c>
      <c r="P4759" s="20" t="s">
        <v>41</v>
      </c>
      <c r="T4759" s="20" t="s">
        <v>41</v>
      </c>
      <c r="W4759" s="20" t="s">
        <v>40</v>
      </c>
      <c r="Z4759" s="20" t="s">
        <v>41</v>
      </c>
      <c r="AC4759" s="20" t="s">
        <v>41</v>
      </c>
      <c r="AD4759" s="17" t="s">
        <v>8874</v>
      </c>
      <c r="AL4759" s="17">
        <v>68006262</v>
      </c>
      <c r="AS4759" s="17" t="s">
        <v>3285</v>
      </c>
      <c r="AT4759" s="17" t="s">
        <v>3286</v>
      </c>
      <c r="AU4759" s="17" t="s">
        <v>3287</v>
      </c>
      <c r="AW4759" s="17">
        <v>22745773</v>
      </c>
    </row>
    <row r="4760" spans="1:50" ht="30" customHeight="1">
      <c r="A4760" s="17" t="s">
        <v>841</v>
      </c>
      <c r="C4760" s="17" t="s">
        <v>3850</v>
      </c>
      <c r="D4760" s="17" t="s">
        <v>3851</v>
      </c>
      <c r="E4760" s="17" t="s">
        <v>8876</v>
      </c>
      <c r="H4760" s="20" t="s">
        <v>41</v>
      </c>
      <c r="M4760" s="20" t="s">
        <v>41</v>
      </c>
      <c r="N4760" s="20" t="s">
        <v>41</v>
      </c>
      <c r="Q4760" s="20" t="s">
        <v>41</v>
      </c>
      <c r="T4760" s="20" t="s">
        <v>41</v>
      </c>
      <c r="U4760" s="20" t="s">
        <v>41</v>
      </c>
      <c r="Z4760" s="20" t="s">
        <v>41</v>
      </c>
      <c r="AC4760" s="20" t="s">
        <v>41</v>
      </c>
      <c r="AD4760" s="17" t="s">
        <v>8874</v>
      </c>
      <c r="AL4760" s="17">
        <v>68006262</v>
      </c>
      <c r="AP4760" s="17" t="s">
        <v>6750</v>
      </c>
      <c r="AQ4760" s="17" t="s">
        <v>44</v>
      </c>
      <c r="AS4760" s="17" t="s">
        <v>6751</v>
      </c>
      <c r="AT4760" s="17" t="s">
        <v>6752</v>
      </c>
      <c r="AU4760" s="17" t="s">
        <v>45</v>
      </c>
      <c r="AW4760" s="17">
        <v>19370153</v>
      </c>
    </row>
    <row r="4761" spans="1:50" ht="30" customHeight="1">
      <c r="A4761" s="17" t="s">
        <v>3146</v>
      </c>
      <c r="C4761" s="17" t="s">
        <v>8656</v>
      </c>
      <c r="D4761" s="17" t="s">
        <v>8657</v>
      </c>
      <c r="E4761" s="17" t="s">
        <v>8876</v>
      </c>
      <c r="I4761" s="20" t="s">
        <v>41</v>
      </c>
      <c r="J4761" s="20" t="s">
        <v>41</v>
      </c>
      <c r="X4761" s="20" t="s">
        <v>41</v>
      </c>
      <c r="AC4761" s="20" t="s">
        <v>41</v>
      </c>
      <c r="AD4761" s="17" t="s">
        <v>3117</v>
      </c>
      <c r="AE4761" s="17">
        <v>68003865</v>
      </c>
      <c r="AG4761" s="20" t="s">
        <v>41</v>
      </c>
      <c r="AO4761" s="17">
        <v>1.06</v>
      </c>
      <c r="AP4761" s="17" t="s">
        <v>3118</v>
      </c>
      <c r="AQ4761" s="17" t="s">
        <v>44</v>
      </c>
      <c r="AS4761" s="17" t="s">
        <v>2519</v>
      </c>
      <c r="AT4761" s="17" t="s">
        <v>2374</v>
      </c>
      <c r="AU4761" s="17" t="s">
        <v>2375</v>
      </c>
      <c r="AV4761" s="20" t="s">
        <v>41</v>
      </c>
      <c r="AW4761" s="17">
        <v>22832901</v>
      </c>
      <c r="AX4761" s="17" t="s">
        <v>3119</v>
      </c>
    </row>
    <row r="4762" spans="1:50" ht="30" customHeight="1">
      <c r="A4762" s="17" t="s">
        <v>1183</v>
      </c>
      <c r="C4762" s="17" t="s">
        <v>1184</v>
      </c>
      <c r="D4762" s="17" t="s">
        <v>1185</v>
      </c>
      <c r="E4762" s="17" t="s">
        <v>8876</v>
      </c>
      <c r="G4762" s="20" t="s">
        <v>41</v>
      </c>
      <c r="M4762" s="20" t="s">
        <v>41</v>
      </c>
      <c r="N4762" s="20" t="s">
        <v>41</v>
      </c>
      <c r="O4762" s="20" t="s">
        <v>41</v>
      </c>
      <c r="R4762" s="20" t="s">
        <v>41</v>
      </c>
      <c r="T4762" s="20" t="s">
        <v>41</v>
      </c>
      <c r="U4762" s="20" t="s">
        <v>41</v>
      </c>
      <c r="X4762" s="20" t="s">
        <v>41</v>
      </c>
      <c r="Y4762" s="20" t="s">
        <v>41</v>
      </c>
      <c r="AJ4762" s="20" t="s">
        <v>41</v>
      </c>
      <c r="AQ4762" s="17" t="s">
        <v>44</v>
      </c>
      <c r="AS4762" s="17" t="s">
        <v>8433</v>
      </c>
      <c r="AT4762" s="17" t="s">
        <v>8437</v>
      </c>
      <c r="AU4762" s="17" t="s">
        <v>45</v>
      </c>
      <c r="AW4762" s="17">
        <v>3040565</v>
      </c>
    </row>
    <row r="4763" spans="1:50" ht="30" customHeight="1">
      <c r="A4763" s="17" t="s">
        <v>1183</v>
      </c>
      <c r="C4763" s="17" t="s">
        <v>1184</v>
      </c>
      <c r="D4763" s="17" t="s">
        <v>6459</v>
      </c>
      <c r="E4763" s="17" t="s">
        <v>8876</v>
      </c>
      <c r="H4763" s="20" t="s">
        <v>41</v>
      </c>
      <c r="M4763" s="20" t="s">
        <v>41</v>
      </c>
      <c r="N4763" s="20" t="s">
        <v>41</v>
      </c>
      <c r="P4763" s="20" t="s">
        <v>41</v>
      </c>
      <c r="Z4763" s="20" t="s">
        <v>41</v>
      </c>
      <c r="AC4763" s="20" t="s">
        <v>41</v>
      </c>
      <c r="AD4763" s="17" t="s">
        <v>8874</v>
      </c>
      <c r="AL4763" s="17">
        <v>68006262</v>
      </c>
      <c r="AS4763" s="17" t="s">
        <v>3285</v>
      </c>
      <c r="AT4763" s="17" t="s">
        <v>3286</v>
      </c>
      <c r="AU4763" s="17" t="s">
        <v>3287</v>
      </c>
      <c r="AW4763" s="17">
        <v>22745773</v>
      </c>
    </row>
    <row r="4764" spans="1:50" ht="30" customHeight="1">
      <c r="A4764" s="17" t="s">
        <v>1183</v>
      </c>
      <c r="C4764" s="17" t="s">
        <v>1184</v>
      </c>
      <c r="D4764" s="17" t="s">
        <v>6459</v>
      </c>
      <c r="E4764" s="17" t="s">
        <v>8876</v>
      </c>
      <c r="H4764" s="20" t="s">
        <v>41</v>
      </c>
      <c r="M4764" s="20" t="s">
        <v>41</v>
      </c>
      <c r="N4764" s="20" t="s">
        <v>41</v>
      </c>
      <c r="Q4764" s="20" t="s">
        <v>41</v>
      </c>
      <c r="T4764" s="20" t="s">
        <v>41</v>
      </c>
      <c r="U4764" s="20" t="s">
        <v>41</v>
      </c>
      <c r="Z4764" s="20" t="s">
        <v>41</v>
      </c>
      <c r="AC4764" s="20" t="s">
        <v>41</v>
      </c>
      <c r="AD4764" s="17" t="s">
        <v>8874</v>
      </c>
      <c r="AL4764" s="17">
        <v>68006262</v>
      </c>
      <c r="AP4764" s="17" t="s">
        <v>6750</v>
      </c>
      <c r="AQ4764" s="17" t="s">
        <v>44</v>
      </c>
      <c r="AS4764" s="17" t="s">
        <v>6751</v>
      </c>
      <c r="AT4764" s="17" t="s">
        <v>6752</v>
      </c>
      <c r="AU4764" s="17" t="s">
        <v>45</v>
      </c>
      <c r="AW4764" s="17">
        <v>19370153</v>
      </c>
    </row>
    <row r="4765" spans="1:50" ht="30" customHeight="1">
      <c r="A4765" s="17" t="s">
        <v>5588</v>
      </c>
      <c r="C4765" s="17" t="s">
        <v>5589</v>
      </c>
      <c r="D4765" s="17" t="s">
        <v>5590</v>
      </c>
      <c r="E4765" s="17" t="s">
        <v>8876</v>
      </c>
      <c r="H4765" s="20" t="s">
        <v>41</v>
      </c>
      <c r="M4765" s="20" t="s">
        <v>41</v>
      </c>
      <c r="N4765" s="20" t="s">
        <v>41</v>
      </c>
      <c r="P4765" s="20" t="s">
        <v>41</v>
      </c>
      <c r="W4765" s="20" t="s">
        <v>39</v>
      </c>
      <c r="Z4765" s="20" t="s">
        <v>41</v>
      </c>
      <c r="AC4765" s="20" t="s">
        <v>41</v>
      </c>
      <c r="AD4765" s="17" t="s">
        <v>8874</v>
      </c>
      <c r="AL4765" s="17">
        <v>68006262</v>
      </c>
      <c r="AS4765" s="17" t="s">
        <v>3285</v>
      </c>
      <c r="AT4765" s="17" t="s">
        <v>3286</v>
      </c>
      <c r="AU4765" s="17" t="s">
        <v>3287</v>
      </c>
      <c r="AW4765" s="17">
        <v>22745773</v>
      </c>
    </row>
    <row r="4766" spans="1:50" ht="30" customHeight="1">
      <c r="A4766" s="17" t="s">
        <v>3133</v>
      </c>
      <c r="C4766" s="17" t="s">
        <v>8645</v>
      </c>
      <c r="D4766" s="17" t="s">
        <v>8646</v>
      </c>
      <c r="E4766" s="17" t="s">
        <v>8876</v>
      </c>
      <c r="I4766" s="20" t="s">
        <v>41</v>
      </c>
      <c r="J4766" s="20" t="s">
        <v>41</v>
      </c>
      <c r="X4766" s="20" t="s">
        <v>41</v>
      </c>
      <c r="AC4766" s="20" t="s">
        <v>41</v>
      </c>
      <c r="AD4766" s="17" t="s">
        <v>3117</v>
      </c>
      <c r="AE4766" s="17">
        <v>68003865</v>
      </c>
      <c r="AG4766" s="20" t="s">
        <v>41</v>
      </c>
      <c r="AO4766" s="17">
        <v>1.55</v>
      </c>
      <c r="AP4766" s="17" t="s">
        <v>3118</v>
      </c>
      <c r="AQ4766" s="17" t="s">
        <v>44</v>
      </c>
      <c r="AS4766" s="17" t="s">
        <v>2519</v>
      </c>
      <c r="AT4766" s="17" t="s">
        <v>2374</v>
      </c>
      <c r="AU4766" s="17" t="s">
        <v>2375</v>
      </c>
      <c r="AV4766" s="20" t="s">
        <v>41</v>
      </c>
      <c r="AW4766" s="17">
        <v>22832901</v>
      </c>
      <c r="AX4766" s="17" t="s">
        <v>3119</v>
      </c>
    </row>
    <row r="4767" spans="1:50" ht="30" customHeight="1">
      <c r="A4767" s="17" t="s">
        <v>1258</v>
      </c>
      <c r="C4767" s="17" t="s">
        <v>1259</v>
      </c>
      <c r="D4767" s="17" t="s">
        <v>1260</v>
      </c>
      <c r="E4767" s="17" t="s">
        <v>8876</v>
      </c>
      <c r="G4767" s="20" t="s">
        <v>41</v>
      </c>
      <c r="M4767" s="20" t="s">
        <v>41</v>
      </c>
      <c r="N4767" s="20" t="s">
        <v>41</v>
      </c>
      <c r="O4767" s="20" t="s">
        <v>41</v>
      </c>
      <c r="R4767" s="20" t="s">
        <v>41</v>
      </c>
      <c r="T4767" s="20" t="s">
        <v>41</v>
      </c>
      <c r="U4767" s="20" t="s">
        <v>41</v>
      </c>
      <c r="X4767" s="20" t="s">
        <v>41</v>
      </c>
      <c r="Y4767" s="20" t="s">
        <v>41</v>
      </c>
      <c r="AJ4767" s="20" t="s">
        <v>41</v>
      </c>
      <c r="AQ4767" s="17" t="s">
        <v>44</v>
      </c>
      <c r="AS4767" s="17" t="s">
        <v>8433</v>
      </c>
      <c r="AT4767" s="17" t="s">
        <v>8437</v>
      </c>
      <c r="AU4767" s="17" t="s">
        <v>45</v>
      </c>
      <c r="AW4767" s="17">
        <v>3040565</v>
      </c>
    </row>
    <row r="4768" spans="1:50" ht="30" customHeight="1">
      <c r="A4768" s="17" t="s">
        <v>1258</v>
      </c>
      <c r="C4768" s="17" t="s">
        <v>4412</v>
      </c>
      <c r="D4768" s="17" t="s">
        <v>4413</v>
      </c>
      <c r="E4768" s="17" t="s">
        <v>8876</v>
      </c>
      <c r="H4768" s="20" t="s">
        <v>41</v>
      </c>
      <c r="M4768" s="20" t="s">
        <v>41</v>
      </c>
      <c r="N4768" s="20" t="s">
        <v>41</v>
      </c>
      <c r="P4768" s="20" t="s">
        <v>41</v>
      </c>
      <c r="W4768" s="20" t="s">
        <v>39</v>
      </c>
      <c r="Z4768" s="20" t="s">
        <v>41</v>
      </c>
      <c r="AC4768" s="20" t="s">
        <v>41</v>
      </c>
      <c r="AD4768" s="17" t="s">
        <v>8874</v>
      </c>
      <c r="AL4768" s="17">
        <v>68006262</v>
      </c>
      <c r="AS4768" s="17" t="s">
        <v>3285</v>
      </c>
      <c r="AT4768" s="17" t="s">
        <v>3286</v>
      </c>
      <c r="AU4768" s="17" t="s">
        <v>3287</v>
      </c>
      <c r="AW4768" s="17">
        <v>22745773</v>
      </c>
    </row>
    <row r="4769" spans="1:51" ht="30" customHeight="1">
      <c r="A4769" s="17" t="s">
        <v>5620</v>
      </c>
      <c r="C4769" s="17" t="s">
        <v>5621</v>
      </c>
      <c r="D4769" s="17" t="s">
        <v>5622</v>
      </c>
      <c r="E4769" s="17" t="s">
        <v>8876</v>
      </c>
      <c r="H4769" s="20" t="s">
        <v>41</v>
      </c>
      <c r="M4769" s="20" t="s">
        <v>41</v>
      </c>
      <c r="N4769" s="20" t="s">
        <v>41</v>
      </c>
      <c r="P4769" s="20" t="s">
        <v>41</v>
      </c>
      <c r="W4769" s="20" t="s">
        <v>39</v>
      </c>
      <c r="Z4769" s="20" t="s">
        <v>41</v>
      </c>
      <c r="AC4769" s="20" t="s">
        <v>41</v>
      </c>
      <c r="AD4769" s="17" t="s">
        <v>8874</v>
      </c>
      <c r="AL4769" s="17">
        <v>68006262</v>
      </c>
      <c r="AS4769" s="17" t="s">
        <v>3285</v>
      </c>
      <c r="AT4769" s="17" t="s">
        <v>3286</v>
      </c>
      <c r="AU4769" s="17" t="s">
        <v>3287</v>
      </c>
      <c r="AW4769" s="17">
        <v>22745773</v>
      </c>
    </row>
    <row r="4770" spans="1:51" ht="30" customHeight="1">
      <c r="A4770" s="17" t="s">
        <v>5620</v>
      </c>
      <c r="C4770" s="17" t="s">
        <v>5621</v>
      </c>
      <c r="D4770" s="17" t="s">
        <v>5622</v>
      </c>
      <c r="E4770" s="17" t="s">
        <v>8876</v>
      </c>
      <c r="H4770" s="20" t="s">
        <v>41</v>
      </c>
      <c r="M4770" s="20" t="s">
        <v>41</v>
      </c>
      <c r="N4770" s="20" t="s">
        <v>41</v>
      </c>
      <c r="P4770" s="20" t="s">
        <v>41</v>
      </c>
      <c r="Z4770" s="20" t="s">
        <v>41</v>
      </c>
      <c r="AC4770" s="20" t="s">
        <v>41</v>
      </c>
      <c r="AD4770" s="17" t="s">
        <v>8874</v>
      </c>
      <c r="AL4770" s="17">
        <v>68006262</v>
      </c>
      <c r="AS4770" s="17" t="s">
        <v>3285</v>
      </c>
      <c r="AT4770" s="17" t="s">
        <v>3286</v>
      </c>
      <c r="AU4770" s="17" t="s">
        <v>3287</v>
      </c>
      <c r="AW4770" s="17">
        <v>22745773</v>
      </c>
    </row>
    <row r="4771" spans="1:51" ht="30" customHeight="1">
      <c r="A4771" s="17" t="s">
        <v>4947</v>
      </c>
      <c r="C4771" s="17" t="s">
        <v>4948</v>
      </c>
      <c r="D4771" s="17" t="s">
        <v>4949</v>
      </c>
      <c r="E4771" s="17" t="s">
        <v>8876</v>
      </c>
      <c r="H4771" s="20" t="s">
        <v>41</v>
      </c>
      <c r="M4771" s="20" t="s">
        <v>41</v>
      </c>
      <c r="N4771" s="20" t="s">
        <v>41</v>
      </c>
      <c r="P4771" s="20" t="s">
        <v>41</v>
      </c>
      <c r="T4771" s="20" t="s">
        <v>41</v>
      </c>
      <c r="W4771" s="20" t="s">
        <v>40</v>
      </c>
      <c r="Z4771" s="20" t="s">
        <v>41</v>
      </c>
      <c r="AC4771" s="20" t="s">
        <v>41</v>
      </c>
      <c r="AD4771" s="17" t="s">
        <v>8874</v>
      </c>
      <c r="AL4771" s="17">
        <v>68006262</v>
      </c>
      <c r="AS4771" s="17" t="s">
        <v>3285</v>
      </c>
      <c r="AT4771" s="17" t="s">
        <v>3286</v>
      </c>
      <c r="AU4771" s="17" t="s">
        <v>3287</v>
      </c>
      <c r="AW4771" s="17">
        <v>22745773</v>
      </c>
    </row>
    <row r="4772" spans="1:51" ht="30" customHeight="1">
      <c r="A4772" s="17" t="s">
        <v>4947</v>
      </c>
      <c r="C4772" s="17" t="s">
        <v>4948</v>
      </c>
      <c r="D4772" s="17" t="s">
        <v>4949</v>
      </c>
      <c r="E4772" s="17" t="s">
        <v>8876</v>
      </c>
      <c r="H4772" s="20" t="s">
        <v>41</v>
      </c>
      <c r="M4772" s="20" t="s">
        <v>41</v>
      </c>
      <c r="N4772" s="20" t="s">
        <v>41</v>
      </c>
      <c r="P4772" s="20" t="s">
        <v>41</v>
      </c>
      <c r="Z4772" s="20" t="s">
        <v>41</v>
      </c>
      <c r="AC4772" s="20" t="s">
        <v>41</v>
      </c>
      <c r="AD4772" s="17" t="s">
        <v>8874</v>
      </c>
      <c r="AL4772" s="17">
        <v>68006262</v>
      </c>
      <c r="AS4772" s="17" t="s">
        <v>3285</v>
      </c>
      <c r="AT4772" s="17" t="s">
        <v>3286</v>
      </c>
      <c r="AU4772" s="17" t="s">
        <v>3287</v>
      </c>
      <c r="AW4772" s="17">
        <v>22745773</v>
      </c>
    </row>
    <row r="4773" spans="1:51" ht="30" customHeight="1">
      <c r="A4773" s="17" t="s">
        <v>4947</v>
      </c>
      <c r="C4773" s="17" t="s">
        <v>4948</v>
      </c>
      <c r="D4773" s="17" t="s">
        <v>4949</v>
      </c>
      <c r="E4773" s="17" t="s">
        <v>8876</v>
      </c>
      <c r="H4773" s="20" t="s">
        <v>41</v>
      </c>
      <c r="M4773" s="20" t="s">
        <v>41</v>
      </c>
      <c r="N4773" s="20" t="s">
        <v>41</v>
      </c>
      <c r="Q4773" s="20" t="s">
        <v>41</v>
      </c>
      <c r="T4773" s="20" t="s">
        <v>41</v>
      </c>
      <c r="U4773" s="20" t="s">
        <v>41</v>
      </c>
      <c r="Z4773" s="20" t="s">
        <v>41</v>
      </c>
      <c r="AC4773" s="20" t="s">
        <v>41</v>
      </c>
      <c r="AD4773" s="17" t="s">
        <v>8874</v>
      </c>
      <c r="AL4773" s="17">
        <v>68006262</v>
      </c>
      <c r="AP4773" s="17" t="s">
        <v>6750</v>
      </c>
      <c r="AQ4773" s="17" t="s">
        <v>44</v>
      </c>
      <c r="AS4773" s="17" t="s">
        <v>6751</v>
      </c>
      <c r="AT4773" s="17" t="s">
        <v>6752</v>
      </c>
      <c r="AU4773" s="17" t="s">
        <v>45</v>
      </c>
      <c r="AW4773" s="17">
        <v>19370153</v>
      </c>
    </row>
    <row r="4774" spans="1:51" ht="30" customHeight="1">
      <c r="A4774" s="17" t="s">
        <v>4571</v>
      </c>
      <c r="C4774" s="17" t="s">
        <v>4572</v>
      </c>
      <c r="D4774" s="17" t="s">
        <v>4573</v>
      </c>
      <c r="E4774" s="17" t="s">
        <v>8876</v>
      </c>
      <c r="H4774" s="20" t="s">
        <v>41</v>
      </c>
      <c r="M4774" s="20" t="s">
        <v>41</v>
      </c>
      <c r="N4774" s="20" t="s">
        <v>41</v>
      </c>
      <c r="P4774" s="20" t="s">
        <v>41</v>
      </c>
      <c r="W4774" s="20" t="s">
        <v>39</v>
      </c>
      <c r="Z4774" s="20" t="s">
        <v>41</v>
      </c>
      <c r="AC4774" s="20" t="s">
        <v>41</v>
      </c>
      <c r="AD4774" s="17" t="s">
        <v>8874</v>
      </c>
      <c r="AL4774" s="17">
        <v>68006262</v>
      </c>
      <c r="AS4774" s="17" t="s">
        <v>3285</v>
      </c>
      <c r="AT4774" s="17" t="s">
        <v>3286</v>
      </c>
      <c r="AU4774" s="17" t="s">
        <v>3287</v>
      </c>
      <c r="AW4774" s="17">
        <v>22745773</v>
      </c>
    </row>
    <row r="4775" spans="1:51" ht="30" customHeight="1">
      <c r="A4775" s="17" t="s">
        <v>1087</v>
      </c>
      <c r="C4775" s="17" t="s">
        <v>1088</v>
      </c>
      <c r="D4775" s="17" t="s">
        <v>1089</v>
      </c>
      <c r="E4775" s="17" t="s">
        <v>8876</v>
      </c>
      <c r="G4775" s="20" t="s">
        <v>41</v>
      </c>
      <c r="M4775" s="20" t="s">
        <v>41</v>
      </c>
      <c r="N4775" s="20" t="s">
        <v>41</v>
      </c>
      <c r="O4775" s="20" t="s">
        <v>41</v>
      </c>
      <c r="R4775" s="20" t="s">
        <v>41</v>
      </c>
      <c r="T4775" s="20" t="s">
        <v>41</v>
      </c>
      <c r="U4775" s="20" t="s">
        <v>41</v>
      </c>
      <c r="X4775" s="20" t="s">
        <v>41</v>
      </c>
      <c r="Y4775" s="20" t="s">
        <v>41</v>
      </c>
      <c r="AJ4775" s="20" t="s">
        <v>41</v>
      </c>
      <c r="AQ4775" s="17" t="s">
        <v>44</v>
      </c>
      <c r="AS4775" s="17" t="s">
        <v>8433</v>
      </c>
      <c r="AT4775" s="17" t="s">
        <v>8437</v>
      </c>
      <c r="AU4775" s="17" t="s">
        <v>45</v>
      </c>
      <c r="AW4775" s="17">
        <v>3040565</v>
      </c>
    </row>
    <row r="4776" spans="1:51" ht="30" customHeight="1">
      <c r="A4776" s="17" t="s">
        <v>1087</v>
      </c>
      <c r="C4776" s="17" t="s">
        <v>6877</v>
      </c>
      <c r="D4776" s="17" t="s">
        <v>6878</v>
      </c>
      <c r="E4776" s="17" t="s">
        <v>8876</v>
      </c>
      <c r="H4776" s="20" t="s">
        <v>41</v>
      </c>
      <c r="M4776" s="20" t="s">
        <v>41</v>
      </c>
      <c r="N4776" s="20" t="s">
        <v>41</v>
      </c>
      <c r="Q4776" s="20" t="s">
        <v>41</v>
      </c>
      <c r="T4776" s="20" t="s">
        <v>41</v>
      </c>
      <c r="U4776" s="20" t="s">
        <v>41</v>
      </c>
      <c r="Z4776" s="20" t="s">
        <v>41</v>
      </c>
      <c r="AC4776" s="20" t="s">
        <v>41</v>
      </c>
      <c r="AD4776" s="17" t="s">
        <v>8874</v>
      </c>
      <c r="AL4776" s="17">
        <v>68006262</v>
      </c>
      <c r="AP4776" s="17" t="s">
        <v>6750</v>
      </c>
      <c r="AQ4776" s="17" t="s">
        <v>44</v>
      </c>
      <c r="AS4776" s="17" t="s">
        <v>6751</v>
      </c>
      <c r="AT4776" s="17" t="s">
        <v>6752</v>
      </c>
      <c r="AU4776" s="17" t="s">
        <v>45</v>
      </c>
      <c r="AW4776" s="17">
        <v>19370153</v>
      </c>
    </row>
    <row r="4777" spans="1:51" ht="30" customHeight="1">
      <c r="A4777" s="17" t="s">
        <v>1572</v>
      </c>
      <c r="C4777" s="17" t="s">
        <v>1573</v>
      </c>
      <c r="D4777" s="17" t="s">
        <v>1574</v>
      </c>
      <c r="E4777" s="17" t="s">
        <v>8876</v>
      </c>
      <c r="G4777" s="20" t="s">
        <v>41</v>
      </c>
      <c r="M4777" s="20" t="s">
        <v>41</v>
      </c>
      <c r="N4777" s="20" t="s">
        <v>41</v>
      </c>
      <c r="O4777" s="20" t="s">
        <v>41</v>
      </c>
      <c r="R4777" s="20" t="s">
        <v>41</v>
      </c>
      <c r="T4777" s="20" t="s">
        <v>41</v>
      </c>
      <c r="U4777" s="20" t="s">
        <v>41</v>
      </c>
      <c r="X4777" s="20" t="s">
        <v>41</v>
      </c>
      <c r="Y4777" s="20" t="s">
        <v>41</v>
      </c>
      <c r="AJ4777" s="20" t="s">
        <v>41</v>
      </c>
      <c r="AQ4777" s="17" t="s">
        <v>44</v>
      </c>
      <c r="AS4777" s="17" t="s">
        <v>8433</v>
      </c>
      <c r="AT4777" s="17" t="s">
        <v>8437</v>
      </c>
      <c r="AU4777" s="17" t="s">
        <v>45</v>
      </c>
      <c r="AW4777" s="17">
        <v>3040565</v>
      </c>
    </row>
    <row r="4778" spans="1:51" ht="30" customHeight="1">
      <c r="A4778" s="17" t="s">
        <v>1572</v>
      </c>
      <c r="C4778" s="17" t="s">
        <v>6918</v>
      </c>
      <c r="D4778" s="17" t="s">
        <v>6919</v>
      </c>
      <c r="E4778" s="17" t="s">
        <v>8876</v>
      </c>
      <c r="H4778" s="20" t="s">
        <v>41</v>
      </c>
      <c r="M4778" s="20" t="s">
        <v>41</v>
      </c>
      <c r="N4778" s="20" t="s">
        <v>41</v>
      </c>
      <c r="Q4778" s="20" t="s">
        <v>41</v>
      </c>
      <c r="T4778" s="20" t="s">
        <v>41</v>
      </c>
      <c r="U4778" s="20" t="s">
        <v>41</v>
      </c>
      <c r="Z4778" s="20" t="s">
        <v>41</v>
      </c>
      <c r="AC4778" s="20" t="s">
        <v>41</v>
      </c>
      <c r="AD4778" s="17" t="s">
        <v>8874</v>
      </c>
      <c r="AL4778" s="17">
        <v>68006262</v>
      </c>
      <c r="AP4778" s="17" t="s">
        <v>6750</v>
      </c>
      <c r="AQ4778" s="17" t="s">
        <v>44</v>
      </c>
      <c r="AS4778" s="17" t="s">
        <v>6751</v>
      </c>
      <c r="AT4778" s="17" t="s">
        <v>6752</v>
      </c>
      <c r="AU4778" s="17" t="s">
        <v>45</v>
      </c>
      <c r="AW4778" s="17">
        <v>19370153</v>
      </c>
    </row>
    <row r="4779" spans="1:51" ht="30" customHeight="1">
      <c r="A4779" s="17" t="s">
        <v>2193</v>
      </c>
      <c r="C4779" s="17" t="s">
        <v>2194</v>
      </c>
      <c r="D4779" s="17" t="s">
        <v>2195</v>
      </c>
      <c r="E4779" s="17" t="s">
        <v>8876</v>
      </c>
      <c r="G4779" s="20" t="s">
        <v>41</v>
      </c>
      <c r="M4779" s="20" t="s">
        <v>41</v>
      </c>
      <c r="N4779" s="20" t="s">
        <v>41</v>
      </c>
      <c r="O4779" s="20" t="s">
        <v>41</v>
      </c>
      <c r="R4779" s="20" t="s">
        <v>41</v>
      </c>
      <c r="T4779" s="20" t="s">
        <v>41</v>
      </c>
      <c r="U4779" s="20" t="s">
        <v>41</v>
      </c>
      <c r="X4779" s="20" t="s">
        <v>41</v>
      </c>
      <c r="Y4779" s="20" t="s">
        <v>41</v>
      </c>
      <c r="AJ4779" s="20" t="s">
        <v>41</v>
      </c>
      <c r="AQ4779" s="17" t="s">
        <v>44</v>
      </c>
      <c r="AS4779" s="17" t="s">
        <v>8433</v>
      </c>
      <c r="AT4779" s="17" t="s">
        <v>8437</v>
      </c>
      <c r="AU4779" s="17" t="s">
        <v>45</v>
      </c>
      <c r="AW4779" s="17">
        <v>3040565</v>
      </c>
      <c r="AY4779" s="20" t="s">
        <v>41</v>
      </c>
    </row>
    <row r="4780" spans="1:51" ht="30" customHeight="1">
      <c r="A4780" s="17" t="s">
        <v>4819</v>
      </c>
      <c r="C4780" s="17" t="s">
        <v>4820</v>
      </c>
      <c r="D4780" s="17" t="s">
        <v>4821</v>
      </c>
      <c r="E4780" s="17" t="s">
        <v>8876</v>
      </c>
      <c r="H4780" s="20" t="s">
        <v>41</v>
      </c>
      <c r="M4780" s="20" t="s">
        <v>41</v>
      </c>
      <c r="N4780" s="20" t="s">
        <v>41</v>
      </c>
      <c r="P4780" s="20" t="s">
        <v>41</v>
      </c>
      <c r="T4780" s="20" t="s">
        <v>41</v>
      </c>
      <c r="W4780" s="20" t="s">
        <v>40</v>
      </c>
      <c r="Z4780" s="20" t="s">
        <v>41</v>
      </c>
      <c r="AC4780" s="20" t="s">
        <v>41</v>
      </c>
      <c r="AD4780" s="17" t="s">
        <v>8874</v>
      </c>
      <c r="AL4780" s="17">
        <v>68006262</v>
      </c>
      <c r="AS4780" s="17" t="s">
        <v>3285</v>
      </c>
      <c r="AT4780" s="17" t="s">
        <v>3286</v>
      </c>
      <c r="AU4780" s="17" t="s">
        <v>3287</v>
      </c>
      <c r="AW4780" s="17">
        <v>22745773</v>
      </c>
      <c r="AY4780" s="20" t="s">
        <v>41</v>
      </c>
    </row>
    <row r="4781" spans="1:51" ht="30" customHeight="1">
      <c r="A4781" s="17" t="s">
        <v>6375</v>
      </c>
      <c r="C4781" s="17" t="s">
        <v>6376</v>
      </c>
      <c r="D4781" s="17" t="s">
        <v>6377</v>
      </c>
      <c r="E4781" s="17" t="s">
        <v>8876</v>
      </c>
      <c r="H4781" s="20" t="s">
        <v>41</v>
      </c>
      <c r="M4781" s="20" t="s">
        <v>41</v>
      </c>
      <c r="N4781" s="20" t="s">
        <v>41</v>
      </c>
      <c r="P4781" s="20" t="s">
        <v>41</v>
      </c>
      <c r="Z4781" s="20" t="s">
        <v>41</v>
      </c>
      <c r="AC4781" s="20" t="s">
        <v>41</v>
      </c>
      <c r="AD4781" s="17" t="s">
        <v>8874</v>
      </c>
      <c r="AL4781" s="17">
        <v>68006262</v>
      </c>
      <c r="AS4781" s="17" t="s">
        <v>3285</v>
      </c>
      <c r="AT4781" s="17" t="s">
        <v>3286</v>
      </c>
      <c r="AU4781" s="17" t="s">
        <v>3287</v>
      </c>
      <c r="AW4781" s="17">
        <v>22745773</v>
      </c>
    </row>
    <row r="4782" spans="1:51" ht="30" customHeight="1">
      <c r="A4782" s="17" t="s">
        <v>6375</v>
      </c>
      <c r="C4782" s="17" t="s">
        <v>6376</v>
      </c>
      <c r="D4782" s="17" t="s">
        <v>6377</v>
      </c>
      <c r="E4782" s="17" t="s">
        <v>8876</v>
      </c>
      <c r="H4782" s="20" t="s">
        <v>41</v>
      </c>
      <c r="M4782" s="20" t="s">
        <v>41</v>
      </c>
      <c r="N4782" s="20" t="s">
        <v>41</v>
      </c>
      <c r="Q4782" s="20" t="s">
        <v>41</v>
      </c>
      <c r="T4782" s="20" t="s">
        <v>41</v>
      </c>
      <c r="U4782" s="20" t="s">
        <v>41</v>
      </c>
      <c r="Z4782" s="20" t="s">
        <v>41</v>
      </c>
      <c r="AC4782" s="20" t="s">
        <v>41</v>
      </c>
      <c r="AD4782" s="17" t="s">
        <v>8874</v>
      </c>
      <c r="AL4782" s="17">
        <v>68006262</v>
      </c>
      <c r="AP4782" s="17" t="s">
        <v>6750</v>
      </c>
      <c r="AQ4782" s="17" t="s">
        <v>44</v>
      </c>
      <c r="AS4782" s="17" t="s">
        <v>6751</v>
      </c>
      <c r="AT4782" s="17" t="s">
        <v>6752</v>
      </c>
      <c r="AU4782" s="17" t="s">
        <v>45</v>
      </c>
      <c r="AW4782" s="17">
        <v>19370153</v>
      </c>
    </row>
    <row r="4783" spans="1:51" ht="30" customHeight="1">
      <c r="A4783" s="17" t="s">
        <v>2601</v>
      </c>
      <c r="C4783" s="17" t="s">
        <v>8526</v>
      </c>
      <c r="D4783" s="17" t="s">
        <v>8527</v>
      </c>
      <c r="E4783" s="17" t="s">
        <v>8876</v>
      </c>
      <c r="I4783" s="20" t="s">
        <v>41</v>
      </c>
      <c r="J4783" s="20" t="s">
        <v>41</v>
      </c>
      <c r="X4783" s="20" t="s">
        <v>41</v>
      </c>
      <c r="AC4783" s="20" t="s">
        <v>41</v>
      </c>
      <c r="AD4783" s="17" t="s">
        <v>2602</v>
      </c>
      <c r="AE4783" s="17">
        <v>68012559</v>
      </c>
      <c r="AG4783" s="20" t="s">
        <v>41</v>
      </c>
      <c r="AO4783" s="17" t="s">
        <v>2603</v>
      </c>
      <c r="AQ4783" s="17" t="s">
        <v>44</v>
      </c>
      <c r="AS4783" s="17" t="s">
        <v>2408</v>
      </c>
      <c r="AT4783" s="17" t="s">
        <v>2585</v>
      </c>
      <c r="AU4783" s="17" t="s">
        <v>2375</v>
      </c>
      <c r="AV4783" s="20" t="s">
        <v>41</v>
      </c>
      <c r="AW4783" s="17">
        <v>18081029</v>
      </c>
    </row>
    <row r="4784" spans="1:51" ht="30" customHeight="1">
      <c r="A4784" s="17" t="s">
        <v>6792</v>
      </c>
      <c r="C4784" s="17" t="s">
        <v>6793</v>
      </c>
      <c r="D4784" s="17" t="s">
        <v>6794</v>
      </c>
      <c r="E4784" s="17" t="s">
        <v>8876</v>
      </c>
      <c r="H4784" s="20" t="s">
        <v>41</v>
      </c>
      <c r="M4784" s="20" t="s">
        <v>41</v>
      </c>
      <c r="N4784" s="20" t="s">
        <v>41</v>
      </c>
      <c r="Q4784" s="20" t="s">
        <v>41</v>
      </c>
      <c r="T4784" s="20" t="s">
        <v>41</v>
      </c>
      <c r="U4784" s="20" t="s">
        <v>41</v>
      </c>
      <c r="Z4784" s="20" t="s">
        <v>41</v>
      </c>
      <c r="AC4784" s="20" t="s">
        <v>41</v>
      </c>
      <c r="AD4784" s="17" t="s">
        <v>8874</v>
      </c>
      <c r="AL4784" s="17">
        <v>68006262</v>
      </c>
      <c r="AP4784" s="17" t="s">
        <v>6750</v>
      </c>
      <c r="AQ4784" s="17" t="s">
        <v>44</v>
      </c>
      <c r="AS4784" s="17" t="s">
        <v>6751</v>
      </c>
      <c r="AT4784" s="17" t="s">
        <v>6752</v>
      </c>
      <c r="AU4784" s="17" t="s">
        <v>45</v>
      </c>
      <c r="AW4784" s="17">
        <v>19370153</v>
      </c>
    </row>
    <row r="4785" spans="1:51" ht="30" customHeight="1">
      <c r="A4785" s="17" t="s">
        <v>8265</v>
      </c>
      <c r="C4785" s="17" t="s">
        <v>8266</v>
      </c>
      <c r="D4785" s="17" t="s">
        <v>8267</v>
      </c>
      <c r="E4785" s="17" t="s">
        <v>8876</v>
      </c>
      <c r="H4785" s="20" t="s">
        <v>41</v>
      </c>
      <c r="M4785" s="20" t="s">
        <v>41</v>
      </c>
      <c r="T4785" s="20" t="s">
        <v>41</v>
      </c>
      <c r="V4785" s="20" t="s">
        <v>41</v>
      </c>
      <c r="Y4785" s="20" t="s">
        <v>39</v>
      </c>
      <c r="Z4785" s="20" t="s">
        <v>41</v>
      </c>
      <c r="AA4785" s="20" t="s">
        <v>41</v>
      </c>
      <c r="AJ4785" s="20" t="s">
        <v>41</v>
      </c>
      <c r="AK4785" s="17" t="s">
        <v>30</v>
      </c>
      <c r="AL4785" s="17">
        <v>68006262</v>
      </c>
      <c r="AP4785" s="17" t="s">
        <v>8202</v>
      </c>
      <c r="AQ4785" s="17" t="s">
        <v>8203</v>
      </c>
      <c r="AR4785" s="17" t="s">
        <v>8204</v>
      </c>
      <c r="AS4785" s="17" t="s">
        <v>8432</v>
      </c>
      <c r="AT4785" s="17" t="s">
        <v>8436</v>
      </c>
      <c r="AU4785" s="17" t="s">
        <v>45</v>
      </c>
      <c r="AW4785" s="17">
        <v>19706548</v>
      </c>
    </row>
    <row r="4786" spans="1:51" ht="30" customHeight="1">
      <c r="A4786" s="17" t="s">
        <v>1575</v>
      </c>
      <c r="C4786" s="17" t="s">
        <v>1576</v>
      </c>
      <c r="D4786" s="17" t="s">
        <v>1577</v>
      </c>
      <c r="E4786" s="17" t="s">
        <v>8876</v>
      </c>
      <c r="G4786" s="20" t="s">
        <v>41</v>
      </c>
      <c r="M4786" s="20" t="s">
        <v>41</v>
      </c>
      <c r="N4786" s="20" t="s">
        <v>41</v>
      </c>
      <c r="O4786" s="20" t="s">
        <v>41</v>
      </c>
      <c r="R4786" s="20" t="s">
        <v>41</v>
      </c>
      <c r="T4786" s="20" t="s">
        <v>41</v>
      </c>
      <c r="U4786" s="20" t="s">
        <v>41</v>
      </c>
      <c r="X4786" s="20" t="s">
        <v>41</v>
      </c>
      <c r="Y4786" s="20" t="s">
        <v>41</v>
      </c>
      <c r="AJ4786" s="20" t="s">
        <v>41</v>
      </c>
      <c r="AQ4786" s="17" t="s">
        <v>44</v>
      </c>
      <c r="AS4786" s="17" t="s">
        <v>8433</v>
      </c>
      <c r="AT4786" s="17" t="s">
        <v>8437</v>
      </c>
      <c r="AU4786" s="17" t="s">
        <v>45</v>
      </c>
      <c r="AW4786" s="17">
        <v>3040565</v>
      </c>
    </row>
    <row r="4787" spans="1:51" ht="30" customHeight="1">
      <c r="A4787" s="17" t="s">
        <v>1575</v>
      </c>
      <c r="C4787" s="17" t="s">
        <v>5072</v>
      </c>
      <c r="D4787" s="17" t="s">
        <v>5073</v>
      </c>
      <c r="E4787" s="17" t="s">
        <v>8876</v>
      </c>
      <c r="H4787" s="20" t="s">
        <v>41</v>
      </c>
      <c r="M4787" s="20" t="s">
        <v>41</v>
      </c>
      <c r="N4787" s="20" t="s">
        <v>41</v>
      </c>
      <c r="P4787" s="20" t="s">
        <v>41</v>
      </c>
      <c r="T4787" s="20" t="s">
        <v>41</v>
      </c>
      <c r="W4787" s="20" t="s">
        <v>40</v>
      </c>
      <c r="Z4787" s="20" t="s">
        <v>41</v>
      </c>
      <c r="AC4787" s="20" t="s">
        <v>41</v>
      </c>
      <c r="AD4787" s="17" t="s">
        <v>8874</v>
      </c>
      <c r="AL4787" s="17">
        <v>68006262</v>
      </c>
      <c r="AS4787" s="17" t="s">
        <v>3285</v>
      </c>
      <c r="AT4787" s="17" t="s">
        <v>3286</v>
      </c>
      <c r="AU4787" s="17" t="s">
        <v>3287</v>
      </c>
      <c r="AW4787" s="17">
        <v>22745773</v>
      </c>
    </row>
    <row r="4788" spans="1:51" ht="30" customHeight="1">
      <c r="A4788" s="17" t="s">
        <v>5452</v>
      </c>
      <c r="C4788" s="17" t="s">
        <v>5453</v>
      </c>
      <c r="D4788" s="17" t="s">
        <v>5454</v>
      </c>
      <c r="E4788" s="17" t="s">
        <v>8876</v>
      </c>
      <c r="H4788" s="20" t="s">
        <v>41</v>
      </c>
      <c r="M4788" s="20" t="s">
        <v>41</v>
      </c>
      <c r="N4788" s="20" t="s">
        <v>41</v>
      </c>
      <c r="P4788" s="20" t="s">
        <v>41</v>
      </c>
      <c r="W4788" s="20" t="s">
        <v>39</v>
      </c>
      <c r="Z4788" s="20" t="s">
        <v>41</v>
      </c>
      <c r="AC4788" s="20" t="s">
        <v>41</v>
      </c>
      <c r="AD4788" s="17" t="s">
        <v>8874</v>
      </c>
      <c r="AL4788" s="17">
        <v>68006262</v>
      </c>
      <c r="AS4788" s="17" t="s">
        <v>3285</v>
      </c>
      <c r="AT4788" s="17" t="s">
        <v>3286</v>
      </c>
      <c r="AU4788" s="17" t="s">
        <v>3287</v>
      </c>
      <c r="AW4788" s="17">
        <v>22745773</v>
      </c>
    </row>
    <row r="4789" spans="1:51" ht="30" customHeight="1">
      <c r="A4789" s="17" t="s">
        <v>2286</v>
      </c>
      <c r="C4789" s="17" t="s">
        <v>2287</v>
      </c>
      <c r="D4789" s="17" t="s">
        <v>2288</v>
      </c>
      <c r="E4789" s="17" t="s">
        <v>8876</v>
      </c>
      <c r="G4789" s="20" t="s">
        <v>41</v>
      </c>
      <c r="M4789" s="20" t="s">
        <v>41</v>
      </c>
      <c r="N4789" s="20" t="s">
        <v>41</v>
      </c>
      <c r="O4789" s="20" t="s">
        <v>41</v>
      </c>
      <c r="R4789" s="20" t="s">
        <v>41</v>
      </c>
      <c r="T4789" s="20" t="s">
        <v>41</v>
      </c>
      <c r="U4789" s="20" t="s">
        <v>41</v>
      </c>
      <c r="X4789" s="20" t="s">
        <v>41</v>
      </c>
      <c r="Y4789" s="20" t="s">
        <v>41</v>
      </c>
      <c r="AJ4789" s="20" t="s">
        <v>41</v>
      </c>
      <c r="AQ4789" s="17" t="s">
        <v>44</v>
      </c>
      <c r="AS4789" s="17" t="s">
        <v>8433</v>
      </c>
      <c r="AT4789" s="17" t="s">
        <v>8437</v>
      </c>
      <c r="AU4789" s="17" t="s">
        <v>45</v>
      </c>
      <c r="AW4789" s="17">
        <v>3040565</v>
      </c>
      <c r="AY4789" s="20" t="s">
        <v>41</v>
      </c>
    </row>
    <row r="4790" spans="1:51" ht="30" customHeight="1">
      <c r="A4790" s="17" t="s">
        <v>2286</v>
      </c>
      <c r="C4790" s="17" t="s">
        <v>6186</v>
      </c>
      <c r="D4790" s="17" t="s">
        <v>6187</v>
      </c>
      <c r="E4790" s="17" t="s">
        <v>8876</v>
      </c>
      <c r="H4790" s="20" t="s">
        <v>41</v>
      </c>
      <c r="M4790" s="20" t="s">
        <v>41</v>
      </c>
      <c r="N4790" s="20" t="s">
        <v>41</v>
      </c>
      <c r="P4790" s="20" t="s">
        <v>41</v>
      </c>
      <c r="T4790" s="20" t="s">
        <v>41</v>
      </c>
      <c r="W4790" s="20" t="s">
        <v>40</v>
      </c>
      <c r="Z4790" s="20" t="s">
        <v>41</v>
      </c>
      <c r="AC4790" s="20" t="s">
        <v>41</v>
      </c>
      <c r="AD4790" s="17" t="s">
        <v>8874</v>
      </c>
      <c r="AL4790" s="17">
        <v>68006262</v>
      </c>
      <c r="AS4790" s="17" t="s">
        <v>3285</v>
      </c>
      <c r="AT4790" s="17" t="s">
        <v>3286</v>
      </c>
      <c r="AU4790" s="17" t="s">
        <v>3287</v>
      </c>
      <c r="AW4790" s="17">
        <v>22745773</v>
      </c>
      <c r="AY4790" s="20" t="s">
        <v>41</v>
      </c>
    </row>
    <row r="4791" spans="1:51" ht="30" customHeight="1">
      <c r="A4791" s="17" t="s">
        <v>2286</v>
      </c>
      <c r="C4791" s="17" t="s">
        <v>6186</v>
      </c>
      <c r="D4791" s="17" t="s">
        <v>6187</v>
      </c>
      <c r="E4791" s="17" t="s">
        <v>8876</v>
      </c>
      <c r="H4791" s="20" t="s">
        <v>41</v>
      </c>
      <c r="M4791" s="20" t="s">
        <v>41</v>
      </c>
      <c r="N4791" s="20" t="s">
        <v>41</v>
      </c>
      <c r="Q4791" s="20" t="s">
        <v>41</v>
      </c>
      <c r="T4791" s="20" t="s">
        <v>41</v>
      </c>
      <c r="U4791" s="20" t="s">
        <v>41</v>
      </c>
      <c r="Z4791" s="20" t="s">
        <v>41</v>
      </c>
      <c r="AC4791" s="20" t="s">
        <v>41</v>
      </c>
      <c r="AD4791" s="17" t="s">
        <v>8874</v>
      </c>
      <c r="AL4791" s="17">
        <v>68006262</v>
      </c>
      <c r="AP4791" s="17" t="s">
        <v>6750</v>
      </c>
      <c r="AQ4791" s="17" t="s">
        <v>44</v>
      </c>
      <c r="AS4791" s="17" t="s">
        <v>6751</v>
      </c>
      <c r="AT4791" s="17" t="s">
        <v>6752</v>
      </c>
      <c r="AU4791" s="17" t="s">
        <v>45</v>
      </c>
      <c r="AW4791" s="17">
        <v>19370153</v>
      </c>
      <c r="AY4791" s="20" t="s">
        <v>41</v>
      </c>
    </row>
    <row r="4792" spans="1:51" ht="30" customHeight="1">
      <c r="A4792" s="17" t="s">
        <v>1980</v>
      </c>
      <c r="C4792" s="17" t="s">
        <v>1981</v>
      </c>
      <c r="D4792" s="17" t="s">
        <v>1982</v>
      </c>
      <c r="E4792" s="17" t="s">
        <v>8876</v>
      </c>
      <c r="G4792" s="20" t="s">
        <v>41</v>
      </c>
      <c r="M4792" s="20" t="s">
        <v>41</v>
      </c>
      <c r="N4792" s="20" t="s">
        <v>41</v>
      </c>
      <c r="O4792" s="20" t="s">
        <v>41</v>
      </c>
      <c r="R4792" s="20" t="s">
        <v>41</v>
      </c>
      <c r="T4792" s="20" t="s">
        <v>41</v>
      </c>
      <c r="U4792" s="20" t="s">
        <v>41</v>
      </c>
      <c r="X4792" s="20" t="s">
        <v>41</v>
      </c>
      <c r="Y4792" s="20" t="s">
        <v>41</v>
      </c>
      <c r="AJ4792" s="20" t="s">
        <v>41</v>
      </c>
      <c r="AQ4792" s="17" t="s">
        <v>44</v>
      </c>
      <c r="AS4792" s="17" t="s">
        <v>8433</v>
      </c>
      <c r="AT4792" s="17" t="s">
        <v>8437</v>
      </c>
      <c r="AU4792" s="17" t="s">
        <v>45</v>
      </c>
      <c r="AW4792" s="17">
        <v>3040565</v>
      </c>
      <c r="AY4792" s="20" t="s">
        <v>41</v>
      </c>
    </row>
    <row r="4793" spans="1:51" ht="30" customHeight="1">
      <c r="A4793" s="17" t="s">
        <v>4537</v>
      </c>
      <c r="C4793" s="17" t="s">
        <v>4538</v>
      </c>
      <c r="D4793" s="17" t="s">
        <v>4539</v>
      </c>
      <c r="E4793" s="17" t="s">
        <v>8876</v>
      </c>
      <c r="H4793" s="20" t="s">
        <v>41</v>
      </c>
      <c r="M4793" s="20" t="s">
        <v>41</v>
      </c>
      <c r="N4793" s="20" t="s">
        <v>41</v>
      </c>
      <c r="P4793" s="20" t="s">
        <v>41</v>
      </c>
      <c r="W4793" s="20" t="s">
        <v>39</v>
      </c>
      <c r="Z4793" s="20" t="s">
        <v>41</v>
      </c>
      <c r="AC4793" s="20" t="s">
        <v>41</v>
      </c>
      <c r="AD4793" s="17" t="s">
        <v>8874</v>
      </c>
      <c r="AL4793" s="17">
        <v>68006262</v>
      </c>
      <c r="AS4793" s="17" t="s">
        <v>3285</v>
      </c>
      <c r="AT4793" s="17" t="s">
        <v>3286</v>
      </c>
      <c r="AU4793" s="17" t="s">
        <v>3287</v>
      </c>
      <c r="AW4793" s="17">
        <v>22745773</v>
      </c>
    </row>
    <row r="4794" spans="1:51" ht="30" customHeight="1">
      <c r="A4794" s="17" t="s">
        <v>4080</v>
      </c>
      <c r="C4794" s="17" t="s">
        <v>4081</v>
      </c>
      <c r="D4794" s="17" t="s">
        <v>4082</v>
      </c>
      <c r="E4794" s="17" t="s">
        <v>8876</v>
      </c>
      <c r="H4794" s="20" t="s">
        <v>41</v>
      </c>
      <c r="M4794" s="20" t="s">
        <v>41</v>
      </c>
      <c r="N4794" s="20" t="s">
        <v>41</v>
      </c>
      <c r="P4794" s="20" t="s">
        <v>41</v>
      </c>
      <c r="W4794" s="20" t="s">
        <v>39</v>
      </c>
      <c r="Z4794" s="20" t="s">
        <v>41</v>
      </c>
      <c r="AC4794" s="20" t="s">
        <v>41</v>
      </c>
      <c r="AD4794" s="17" t="s">
        <v>8874</v>
      </c>
      <c r="AL4794" s="17">
        <v>68006262</v>
      </c>
      <c r="AS4794" s="17" t="s">
        <v>3285</v>
      </c>
      <c r="AT4794" s="17" t="s">
        <v>3286</v>
      </c>
      <c r="AU4794" s="17" t="s">
        <v>3287</v>
      </c>
      <c r="AW4794" s="17">
        <v>22745773</v>
      </c>
    </row>
    <row r="4795" spans="1:51" ht="30" customHeight="1">
      <c r="A4795" s="17" t="s">
        <v>4371</v>
      </c>
      <c r="C4795" s="17" t="s">
        <v>4372</v>
      </c>
      <c r="D4795" s="17" t="s">
        <v>4373</v>
      </c>
      <c r="E4795" s="17" t="s">
        <v>8876</v>
      </c>
      <c r="H4795" s="20" t="s">
        <v>41</v>
      </c>
      <c r="M4795" s="20" t="s">
        <v>41</v>
      </c>
      <c r="N4795" s="20" t="s">
        <v>41</v>
      </c>
      <c r="P4795" s="20" t="s">
        <v>41</v>
      </c>
      <c r="W4795" s="20" t="s">
        <v>39</v>
      </c>
      <c r="Z4795" s="20" t="s">
        <v>41</v>
      </c>
      <c r="AC4795" s="20" t="s">
        <v>41</v>
      </c>
      <c r="AD4795" s="17" t="s">
        <v>8874</v>
      </c>
      <c r="AL4795" s="17">
        <v>68006262</v>
      </c>
      <c r="AS4795" s="17" t="s">
        <v>3285</v>
      </c>
      <c r="AT4795" s="17" t="s">
        <v>3286</v>
      </c>
      <c r="AU4795" s="17" t="s">
        <v>3287</v>
      </c>
      <c r="AW4795" s="17">
        <v>22745773</v>
      </c>
    </row>
    <row r="4796" spans="1:51" ht="30" customHeight="1">
      <c r="A4796" s="17" t="s">
        <v>5139</v>
      </c>
      <c r="C4796" s="17" t="s">
        <v>5140</v>
      </c>
      <c r="D4796" s="17" t="s">
        <v>5141</v>
      </c>
      <c r="E4796" s="17" t="s">
        <v>8876</v>
      </c>
      <c r="H4796" s="20" t="s">
        <v>41</v>
      </c>
      <c r="M4796" s="20" t="s">
        <v>41</v>
      </c>
      <c r="N4796" s="20" t="s">
        <v>41</v>
      </c>
      <c r="P4796" s="20" t="s">
        <v>41</v>
      </c>
      <c r="T4796" s="20" t="s">
        <v>41</v>
      </c>
      <c r="W4796" s="20" t="s">
        <v>40</v>
      </c>
      <c r="Z4796" s="20" t="s">
        <v>41</v>
      </c>
      <c r="AC4796" s="20" t="s">
        <v>41</v>
      </c>
      <c r="AD4796" s="17" t="s">
        <v>8874</v>
      </c>
      <c r="AL4796" s="17">
        <v>68006262</v>
      </c>
      <c r="AS4796" s="17" t="s">
        <v>3285</v>
      </c>
      <c r="AT4796" s="17" t="s">
        <v>3286</v>
      </c>
      <c r="AU4796" s="17" t="s">
        <v>3287</v>
      </c>
      <c r="AW4796" s="17">
        <v>22745773</v>
      </c>
    </row>
    <row r="4797" spans="1:51" ht="30" customHeight="1">
      <c r="A4797" s="17" t="s">
        <v>5139</v>
      </c>
      <c r="C4797" s="17" t="s">
        <v>5140</v>
      </c>
      <c r="D4797" s="17" t="s">
        <v>5141</v>
      </c>
      <c r="E4797" s="17" t="s">
        <v>8876</v>
      </c>
      <c r="H4797" s="20" t="s">
        <v>41</v>
      </c>
      <c r="M4797" s="20" t="s">
        <v>41</v>
      </c>
      <c r="N4797" s="20" t="s">
        <v>41</v>
      </c>
      <c r="Q4797" s="20" t="s">
        <v>41</v>
      </c>
      <c r="T4797" s="20" t="s">
        <v>41</v>
      </c>
      <c r="U4797" s="20" t="s">
        <v>41</v>
      </c>
      <c r="Z4797" s="20" t="s">
        <v>41</v>
      </c>
      <c r="AC4797" s="20" t="s">
        <v>41</v>
      </c>
      <c r="AD4797" s="17" t="s">
        <v>8874</v>
      </c>
      <c r="AL4797" s="17">
        <v>68006262</v>
      </c>
      <c r="AP4797" s="17" t="s">
        <v>6750</v>
      </c>
      <c r="AQ4797" s="17" t="s">
        <v>44</v>
      </c>
      <c r="AS4797" s="17" t="s">
        <v>6751</v>
      </c>
      <c r="AT4797" s="17" t="s">
        <v>6752</v>
      </c>
      <c r="AU4797" s="17" t="s">
        <v>45</v>
      </c>
      <c r="AW4797" s="17">
        <v>19370153</v>
      </c>
    </row>
    <row r="4798" spans="1:51" ht="30" customHeight="1">
      <c r="A4798" s="17" t="s">
        <v>5139</v>
      </c>
      <c r="C4798" s="17" t="s">
        <v>5140</v>
      </c>
      <c r="D4798" s="17" t="s">
        <v>5141</v>
      </c>
      <c r="E4798" s="17" t="s">
        <v>8876</v>
      </c>
      <c r="H4798" s="20" t="s">
        <v>41</v>
      </c>
      <c r="M4798" s="20" t="s">
        <v>41</v>
      </c>
      <c r="N4798" s="20" t="s">
        <v>41</v>
      </c>
      <c r="O4798" s="20" t="s">
        <v>41</v>
      </c>
      <c r="S4798" s="20" t="s">
        <v>41</v>
      </c>
      <c r="AJ4798" s="20" t="s">
        <v>41</v>
      </c>
      <c r="AK4798" s="17" t="s">
        <v>30</v>
      </c>
      <c r="AL4798" s="17">
        <v>68006262</v>
      </c>
      <c r="AP4798" s="17" t="s">
        <v>8093</v>
      </c>
      <c r="AQ4798" s="17" t="s">
        <v>8007</v>
      </c>
      <c r="AR4798" s="17" t="s">
        <v>8094</v>
      </c>
      <c r="AS4798" s="17" t="s">
        <v>8009</v>
      </c>
      <c r="AT4798" s="17" t="s">
        <v>8010</v>
      </c>
      <c r="AU4798" s="17" t="s">
        <v>45</v>
      </c>
      <c r="AW4798" s="17">
        <v>18268500</v>
      </c>
    </row>
    <row r="4799" spans="1:51" ht="30" customHeight="1">
      <c r="A4799" s="17" t="s">
        <v>994</v>
      </c>
      <c r="C4799" s="17" t="s">
        <v>995</v>
      </c>
      <c r="D4799" s="17" t="s">
        <v>996</v>
      </c>
      <c r="E4799" s="17" t="s">
        <v>8876</v>
      </c>
      <c r="G4799" s="20" t="s">
        <v>41</v>
      </c>
      <c r="M4799" s="20" t="s">
        <v>41</v>
      </c>
      <c r="N4799" s="20" t="s">
        <v>41</v>
      </c>
      <c r="O4799" s="20" t="s">
        <v>41</v>
      </c>
      <c r="R4799" s="20" t="s">
        <v>41</v>
      </c>
      <c r="T4799" s="20" t="s">
        <v>41</v>
      </c>
      <c r="U4799" s="20" t="s">
        <v>41</v>
      </c>
      <c r="X4799" s="20" t="s">
        <v>41</v>
      </c>
      <c r="Y4799" s="20" t="s">
        <v>41</v>
      </c>
      <c r="AJ4799" s="20" t="s">
        <v>41</v>
      </c>
      <c r="AQ4799" s="17" t="s">
        <v>44</v>
      </c>
      <c r="AS4799" s="17" t="s">
        <v>8433</v>
      </c>
      <c r="AT4799" s="17" t="s">
        <v>8437</v>
      </c>
      <c r="AU4799" s="17" t="s">
        <v>45</v>
      </c>
      <c r="AW4799" s="17">
        <v>3040565</v>
      </c>
    </row>
    <row r="4800" spans="1:51" ht="30" customHeight="1">
      <c r="A4800" s="17" t="s">
        <v>1384</v>
      </c>
      <c r="C4800" s="17" t="s">
        <v>1385</v>
      </c>
      <c r="D4800" s="17" t="s">
        <v>1385</v>
      </c>
      <c r="E4800" s="17" t="s">
        <v>8876</v>
      </c>
      <c r="G4800" s="20" t="s">
        <v>41</v>
      </c>
      <c r="M4800" s="20" t="s">
        <v>41</v>
      </c>
      <c r="N4800" s="20" t="s">
        <v>41</v>
      </c>
      <c r="O4800" s="20" t="s">
        <v>41</v>
      </c>
      <c r="R4800" s="20" t="s">
        <v>41</v>
      </c>
      <c r="T4800" s="20" t="s">
        <v>41</v>
      </c>
      <c r="U4800" s="20" t="s">
        <v>41</v>
      </c>
      <c r="X4800" s="20" t="s">
        <v>41</v>
      </c>
      <c r="Y4800" s="20" t="s">
        <v>41</v>
      </c>
      <c r="AJ4800" s="20" t="s">
        <v>41</v>
      </c>
      <c r="AQ4800" s="17" t="s">
        <v>44</v>
      </c>
      <c r="AS4800" s="17" t="s">
        <v>8433</v>
      </c>
      <c r="AT4800" s="17" t="s">
        <v>8437</v>
      </c>
      <c r="AU4800" s="17" t="s">
        <v>45</v>
      </c>
      <c r="AW4800" s="17">
        <v>3040565</v>
      </c>
    </row>
    <row r="4801" spans="1:49" ht="30" customHeight="1">
      <c r="A4801" s="17" t="s">
        <v>4605</v>
      </c>
      <c r="C4801" s="17" t="s">
        <v>4606</v>
      </c>
      <c r="D4801" s="17" t="s">
        <v>4607</v>
      </c>
      <c r="E4801" s="17" t="s">
        <v>8876</v>
      </c>
      <c r="H4801" s="20" t="s">
        <v>41</v>
      </c>
      <c r="M4801" s="20" t="s">
        <v>41</v>
      </c>
      <c r="N4801" s="20" t="s">
        <v>41</v>
      </c>
      <c r="P4801" s="20" t="s">
        <v>41</v>
      </c>
      <c r="W4801" s="20" t="s">
        <v>39</v>
      </c>
      <c r="Z4801" s="20" t="s">
        <v>41</v>
      </c>
      <c r="AC4801" s="20" t="s">
        <v>41</v>
      </c>
      <c r="AD4801" s="17" t="s">
        <v>8874</v>
      </c>
      <c r="AL4801" s="17">
        <v>68006262</v>
      </c>
      <c r="AS4801" s="17" t="s">
        <v>3285</v>
      </c>
      <c r="AT4801" s="17" t="s">
        <v>3286</v>
      </c>
      <c r="AU4801" s="17" t="s">
        <v>3287</v>
      </c>
      <c r="AW4801" s="17">
        <v>22745773</v>
      </c>
    </row>
    <row r="4802" spans="1:49" ht="30" customHeight="1">
      <c r="A4802" s="17" t="s">
        <v>3669</v>
      </c>
      <c r="C4802" s="17" t="s">
        <v>3670</v>
      </c>
      <c r="D4802" s="17" t="s">
        <v>3671</v>
      </c>
      <c r="E4802" s="17" t="s">
        <v>8876</v>
      </c>
      <c r="H4802" s="20" t="s">
        <v>41</v>
      </c>
      <c r="M4802" s="20" t="s">
        <v>41</v>
      </c>
      <c r="N4802" s="20" t="s">
        <v>41</v>
      </c>
      <c r="P4802" s="20" t="s">
        <v>41</v>
      </c>
      <c r="W4802" s="20" t="s">
        <v>39</v>
      </c>
      <c r="Z4802" s="20" t="s">
        <v>41</v>
      </c>
      <c r="AC4802" s="20" t="s">
        <v>41</v>
      </c>
      <c r="AD4802" s="17" t="s">
        <v>8874</v>
      </c>
      <c r="AL4802" s="17">
        <v>68006262</v>
      </c>
      <c r="AS4802" s="17" t="s">
        <v>3285</v>
      </c>
      <c r="AT4802" s="17" t="s">
        <v>3286</v>
      </c>
      <c r="AU4802" s="17" t="s">
        <v>3287</v>
      </c>
      <c r="AW4802" s="17">
        <v>22745773</v>
      </c>
    </row>
    <row r="4803" spans="1:49" ht="30" customHeight="1">
      <c r="A4803" s="17" t="s">
        <v>4001</v>
      </c>
      <c r="C4803" s="17" t="s">
        <v>4002</v>
      </c>
      <c r="D4803" s="17" t="s">
        <v>4003</v>
      </c>
      <c r="E4803" s="17" t="s">
        <v>8876</v>
      </c>
      <c r="H4803" s="20" t="s">
        <v>41</v>
      </c>
      <c r="M4803" s="20" t="s">
        <v>41</v>
      </c>
      <c r="N4803" s="20" t="s">
        <v>41</v>
      </c>
      <c r="P4803" s="20" t="s">
        <v>41</v>
      </c>
      <c r="W4803" s="20" t="s">
        <v>39</v>
      </c>
      <c r="Z4803" s="20" t="s">
        <v>41</v>
      </c>
      <c r="AC4803" s="20" t="s">
        <v>41</v>
      </c>
      <c r="AD4803" s="17" t="s">
        <v>8874</v>
      </c>
      <c r="AL4803" s="17">
        <v>68006262</v>
      </c>
      <c r="AS4803" s="17" t="s">
        <v>3285</v>
      </c>
      <c r="AT4803" s="17" t="s">
        <v>3286</v>
      </c>
      <c r="AU4803" s="17" t="s">
        <v>3287</v>
      </c>
      <c r="AW4803" s="17">
        <v>22745773</v>
      </c>
    </row>
    <row r="4804" spans="1:49" ht="30" customHeight="1">
      <c r="A4804" s="17" t="s">
        <v>4114</v>
      </c>
      <c r="C4804" s="17" t="s">
        <v>4115</v>
      </c>
      <c r="D4804" s="17" t="s">
        <v>4116</v>
      </c>
      <c r="E4804" s="17" t="s">
        <v>8876</v>
      </c>
      <c r="H4804" s="20" t="s">
        <v>41</v>
      </c>
      <c r="M4804" s="20" t="s">
        <v>41</v>
      </c>
      <c r="N4804" s="20" t="s">
        <v>41</v>
      </c>
      <c r="P4804" s="20" t="s">
        <v>41</v>
      </c>
      <c r="W4804" s="20" t="s">
        <v>39</v>
      </c>
      <c r="Z4804" s="20" t="s">
        <v>41</v>
      </c>
      <c r="AC4804" s="20" t="s">
        <v>41</v>
      </c>
      <c r="AD4804" s="17" t="s">
        <v>8874</v>
      </c>
      <c r="AL4804" s="17">
        <v>68006262</v>
      </c>
      <c r="AS4804" s="17" t="s">
        <v>3285</v>
      </c>
      <c r="AT4804" s="17" t="s">
        <v>3286</v>
      </c>
      <c r="AU4804" s="17" t="s">
        <v>3287</v>
      </c>
      <c r="AW4804" s="17">
        <v>22745773</v>
      </c>
    </row>
    <row r="4805" spans="1:49" ht="30" customHeight="1">
      <c r="A4805" s="17" t="s">
        <v>5521</v>
      </c>
      <c r="C4805" s="17" t="s">
        <v>5522</v>
      </c>
      <c r="D4805" s="17" t="s">
        <v>5523</v>
      </c>
      <c r="E4805" s="17" t="s">
        <v>8876</v>
      </c>
      <c r="H4805" s="20" t="s">
        <v>41</v>
      </c>
      <c r="M4805" s="20" t="s">
        <v>41</v>
      </c>
      <c r="N4805" s="20" t="s">
        <v>41</v>
      </c>
      <c r="P4805" s="20" t="s">
        <v>41</v>
      </c>
      <c r="W4805" s="20" t="s">
        <v>39</v>
      </c>
      <c r="Z4805" s="20" t="s">
        <v>41</v>
      </c>
      <c r="AC4805" s="20" t="s">
        <v>41</v>
      </c>
      <c r="AD4805" s="17" t="s">
        <v>8874</v>
      </c>
      <c r="AL4805" s="17">
        <v>68006262</v>
      </c>
      <c r="AS4805" s="17" t="s">
        <v>3285</v>
      </c>
      <c r="AT4805" s="17" t="s">
        <v>3286</v>
      </c>
      <c r="AU4805" s="17" t="s">
        <v>3287</v>
      </c>
      <c r="AW4805" s="17">
        <v>22745773</v>
      </c>
    </row>
    <row r="4806" spans="1:49" ht="30" customHeight="1">
      <c r="A4806" s="17" t="s">
        <v>7562</v>
      </c>
      <c r="C4806" s="17" t="s">
        <v>7563</v>
      </c>
      <c r="D4806" s="17" t="s">
        <v>7564</v>
      </c>
      <c r="E4806" s="17" t="s">
        <v>8876</v>
      </c>
      <c r="H4806" s="20" t="s">
        <v>41</v>
      </c>
      <c r="M4806" s="20" t="s">
        <v>41</v>
      </c>
      <c r="N4806" s="20" t="s">
        <v>41</v>
      </c>
      <c r="Q4806" s="20" t="s">
        <v>41</v>
      </c>
      <c r="T4806" s="20" t="s">
        <v>41</v>
      </c>
      <c r="U4806" s="20" t="s">
        <v>41</v>
      </c>
      <c r="Z4806" s="20" t="s">
        <v>41</v>
      </c>
      <c r="AC4806" s="20" t="s">
        <v>41</v>
      </c>
      <c r="AD4806" s="17" t="s">
        <v>8874</v>
      </c>
      <c r="AL4806" s="17">
        <v>68006262</v>
      </c>
      <c r="AP4806" s="17" t="s">
        <v>6750</v>
      </c>
      <c r="AQ4806" s="17" t="s">
        <v>44</v>
      </c>
      <c r="AS4806" s="17" t="s">
        <v>6751</v>
      </c>
      <c r="AT4806" s="17" t="s">
        <v>6752</v>
      </c>
      <c r="AU4806" s="17" t="s">
        <v>45</v>
      </c>
      <c r="AW4806" s="17">
        <v>19370153</v>
      </c>
    </row>
    <row r="4807" spans="1:49" ht="30" customHeight="1">
      <c r="A4807" s="17" t="s">
        <v>4870</v>
      </c>
      <c r="C4807" s="17" t="s">
        <v>4871</v>
      </c>
      <c r="D4807" s="17" t="s">
        <v>4872</v>
      </c>
      <c r="E4807" s="17" t="s">
        <v>8876</v>
      </c>
      <c r="H4807" s="20" t="s">
        <v>41</v>
      </c>
      <c r="M4807" s="20" t="s">
        <v>41</v>
      </c>
      <c r="N4807" s="20" t="s">
        <v>41</v>
      </c>
      <c r="P4807" s="20" t="s">
        <v>41</v>
      </c>
      <c r="W4807" s="20" t="s">
        <v>39</v>
      </c>
      <c r="Z4807" s="20" t="s">
        <v>41</v>
      </c>
      <c r="AC4807" s="20" t="s">
        <v>41</v>
      </c>
      <c r="AD4807" s="17" t="s">
        <v>8874</v>
      </c>
      <c r="AL4807" s="17">
        <v>68006262</v>
      </c>
      <c r="AS4807" s="17" t="s">
        <v>3285</v>
      </c>
      <c r="AT4807" s="17" t="s">
        <v>3286</v>
      </c>
      <c r="AU4807" s="17" t="s">
        <v>3287</v>
      </c>
      <c r="AW4807" s="17">
        <v>22745773</v>
      </c>
    </row>
    <row r="4808" spans="1:49" ht="30" customHeight="1">
      <c r="A4808" s="17" t="s">
        <v>7536</v>
      </c>
      <c r="C4808" s="17" t="s">
        <v>7537</v>
      </c>
      <c r="D4808" s="17" t="s">
        <v>7538</v>
      </c>
      <c r="E4808" s="17" t="s">
        <v>8876</v>
      </c>
      <c r="H4808" s="20" t="s">
        <v>41</v>
      </c>
      <c r="M4808" s="20" t="s">
        <v>41</v>
      </c>
      <c r="N4808" s="20" t="s">
        <v>41</v>
      </c>
      <c r="Q4808" s="20" t="s">
        <v>41</v>
      </c>
      <c r="T4808" s="20" t="s">
        <v>41</v>
      </c>
      <c r="U4808" s="20" t="s">
        <v>41</v>
      </c>
      <c r="Z4808" s="20" t="s">
        <v>41</v>
      </c>
      <c r="AC4808" s="20" t="s">
        <v>41</v>
      </c>
      <c r="AD4808" s="17" t="s">
        <v>8874</v>
      </c>
      <c r="AL4808" s="17">
        <v>68006262</v>
      </c>
      <c r="AP4808" s="17" t="s">
        <v>6750</v>
      </c>
      <c r="AQ4808" s="17" t="s">
        <v>44</v>
      </c>
      <c r="AS4808" s="17" t="s">
        <v>6751</v>
      </c>
      <c r="AT4808" s="17" t="s">
        <v>6752</v>
      </c>
      <c r="AU4808" s="17" t="s">
        <v>45</v>
      </c>
      <c r="AW4808" s="17">
        <v>19370153</v>
      </c>
    </row>
    <row r="4809" spans="1:49" ht="30" customHeight="1">
      <c r="A4809" s="17" t="s">
        <v>6121</v>
      </c>
      <c r="C4809" s="17" t="s">
        <v>6122</v>
      </c>
      <c r="D4809" s="17" t="s">
        <v>6123</v>
      </c>
      <c r="E4809" s="17" t="s">
        <v>8876</v>
      </c>
      <c r="H4809" s="20" t="s">
        <v>41</v>
      </c>
      <c r="M4809" s="20" t="s">
        <v>41</v>
      </c>
      <c r="N4809" s="20" t="s">
        <v>41</v>
      </c>
      <c r="P4809" s="20" t="s">
        <v>41</v>
      </c>
      <c r="W4809" s="20" t="s">
        <v>39</v>
      </c>
      <c r="Z4809" s="20" t="s">
        <v>41</v>
      </c>
      <c r="AC4809" s="20" t="s">
        <v>41</v>
      </c>
      <c r="AD4809" s="17" t="s">
        <v>8874</v>
      </c>
      <c r="AL4809" s="17">
        <v>68006262</v>
      </c>
      <c r="AS4809" s="17" t="s">
        <v>3285</v>
      </c>
      <c r="AT4809" s="17" t="s">
        <v>3286</v>
      </c>
      <c r="AU4809" s="17" t="s">
        <v>3287</v>
      </c>
      <c r="AW4809" s="17">
        <v>22745773</v>
      </c>
    </row>
    <row r="4810" spans="1:49" ht="30" customHeight="1">
      <c r="A4810" s="17" t="s">
        <v>3588</v>
      </c>
      <c r="C4810" s="17" t="s">
        <v>3589</v>
      </c>
      <c r="D4810" s="17" t="s">
        <v>3590</v>
      </c>
      <c r="E4810" s="17" t="s">
        <v>8876</v>
      </c>
      <c r="H4810" s="20" t="s">
        <v>41</v>
      </c>
      <c r="M4810" s="20" t="s">
        <v>41</v>
      </c>
      <c r="N4810" s="20" t="s">
        <v>41</v>
      </c>
      <c r="P4810" s="20" t="s">
        <v>41</v>
      </c>
      <c r="W4810" s="20" t="s">
        <v>39</v>
      </c>
      <c r="Z4810" s="20" t="s">
        <v>41</v>
      </c>
      <c r="AC4810" s="20" t="s">
        <v>41</v>
      </c>
      <c r="AD4810" s="17" t="s">
        <v>8874</v>
      </c>
      <c r="AL4810" s="17">
        <v>68006262</v>
      </c>
      <c r="AS4810" s="17" t="s">
        <v>3285</v>
      </c>
      <c r="AT4810" s="17" t="s">
        <v>3286</v>
      </c>
      <c r="AU4810" s="17" t="s">
        <v>3287</v>
      </c>
      <c r="AW4810" s="17">
        <v>22745773</v>
      </c>
    </row>
    <row r="4811" spans="1:49" ht="30" customHeight="1">
      <c r="A4811" s="17" t="s">
        <v>4944</v>
      </c>
      <c r="C4811" s="17" t="s">
        <v>4945</v>
      </c>
      <c r="D4811" s="17" t="s">
        <v>4946</v>
      </c>
      <c r="E4811" s="17" t="s">
        <v>8876</v>
      </c>
      <c r="H4811" s="20" t="s">
        <v>41</v>
      </c>
      <c r="M4811" s="20" t="s">
        <v>41</v>
      </c>
      <c r="N4811" s="20" t="s">
        <v>41</v>
      </c>
      <c r="P4811" s="20" t="s">
        <v>41</v>
      </c>
      <c r="W4811" s="20" t="s">
        <v>39</v>
      </c>
      <c r="Z4811" s="20" t="s">
        <v>41</v>
      </c>
      <c r="AC4811" s="20" t="s">
        <v>41</v>
      </c>
      <c r="AD4811" s="17" t="s">
        <v>8874</v>
      </c>
      <c r="AL4811" s="17">
        <v>68006262</v>
      </c>
      <c r="AS4811" s="17" t="s">
        <v>3285</v>
      </c>
      <c r="AT4811" s="17" t="s">
        <v>3286</v>
      </c>
      <c r="AU4811" s="17" t="s">
        <v>3287</v>
      </c>
      <c r="AW4811" s="17">
        <v>22745773</v>
      </c>
    </row>
    <row r="4812" spans="1:49" ht="30" customHeight="1">
      <c r="A4812" s="17" t="s">
        <v>4311</v>
      </c>
      <c r="C4812" s="17" t="s">
        <v>4312</v>
      </c>
      <c r="D4812" s="17" t="s">
        <v>4313</v>
      </c>
      <c r="E4812" s="17" t="s">
        <v>8876</v>
      </c>
      <c r="H4812" s="20" t="s">
        <v>41</v>
      </c>
      <c r="M4812" s="20" t="s">
        <v>41</v>
      </c>
      <c r="N4812" s="20" t="s">
        <v>41</v>
      </c>
      <c r="P4812" s="20" t="s">
        <v>41</v>
      </c>
      <c r="T4812" s="20" t="s">
        <v>41</v>
      </c>
      <c r="W4812" s="20" t="s">
        <v>40</v>
      </c>
      <c r="Z4812" s="20" t="s">
        <v>41</v>
      </c>
      <c r="AC4812" s="20" t="s">
        <v>41</v>
      </c>
      <c r="AD4812" s="17" t="s">
        <v>8874</v>
      </c>
      <c r="AL4812" s="17">
        <v>68006262</v>
      </c>
      <c r="AS4812" s="17" t="s">
        <v>3285</v>
      </c>
      <c r="AT4812" s="17" t="s">
        <v>3286</v>
      </c>
      <c r="AU4812" s="17" t="s">
        <v>3287</v>
      </c>
      <c r="AW4812" s="17">
        <v>22745773</v>
      </c>
    </row>
    <row r="4813" spans="1:49" ht="30" customHeight="1">
      <c r="A4813" s="17" t="s">
        <v>3826</v>
      </c>
      <c r="C4813" s="17" t="s">
        <v>3827</v>
      </c>
      <c r="D4813" s="17" t="s">
        <v>3828</v>
      </c>
      <c r="E4813" s="17" t="s">
        <v>8876</v>
      </c>
      <c r="H4813" s="20" t="s">
        <v>41</v>
      </c>
      <c r="M4813" s="20" t="s">
        <v>41</v>
      </c>
      <c r="N4813" s="20" t="s">
        <v>41</v>
      </c>
      <c r="P4813" s="20" t="s">
        <v>41</v>
      </c>
      <c r="W4813" s="20" t="s">
        <v>39</v>
      </c>
      <c r="Z4813" s="20" t="s">
        <v>41</v>
      </c>
      <c r="AC4813" s="20" t="s">
        <v>41</v>
      </c>
      <c r="AD4813" s="17" t="s">
        <v>8874</v>
      </c>
      <c r="AL4813" s="17">
        <v>68006262</v>
      </c>
      <c r="AS4813" s="17" t="s">
        <v>3285</v>
      </c>
      <c r="AT4813" s="17" t="s">
        <v>3286</v>
      </c>
      <c r="AU4813" s="17" t="s">
        <v>3287</v>
      </c>
      <c r="AW4813" s="17">
        <v>22745773</v>
      </c>
    </row>
    <row r="4814" spans="1:49" ht="30" customHeight="1">
      <c r="A4814" s="17" t="s">
        <v>4508</v>
      </c>
      <c r="C4814" s="17" t="s">
        <v>4509</v>
      </c>
      <c r="D4814" s="17" t="s">
        <v>4510</v>
      </c>
      <c r="E4814" s="17" t="s">
        <v>8876</v>
      </c>
      <c r="H4814" s="20" t="s">
        <v>41</v>
      </c>
      <c r="M4814" s="20" t="s">
        <v>41</v>
      </c>
      <c r="N4814" s="20" t="s">
        <v>41</v>
      </c>
      <c r="P4814" s="20" t="s">
        <v>41</v>
      </c>
      <c r="W4814" s="20" t="s">
        <v>39</v>
      </c>
      <c r="Z4814" s="20" t="s">
        <v>41</v>
      </c>
      <c r="AC4814" s="20" t="s">
        <v>41</v>
      </c>
      <c r="AD4814" s="17" t="s">
        <v>8874</v>
      </c>
      <c r="AL4814" s="17">
        <v>68006262</v>
      </c>
      <c r="AS4814" s="17" t="s">
        <v>3285</v>
      </c>
      <c r="AT4814" s="17" t="s">
        <v>3286</v>
      </c>
      <c r="AU4814" s="17" t="s">
        <v>3287</v>
      </c>
      <c r="AW4814" s="17">
        <v>22745773</v>
      </c>
    </row>
    <row r="4815" spans="1:49" ht="30" customHeight="1">
      <c r="A4815" s="17" t="s">
        <v>6155</v>
      </c>
      <c r="C4815" s="17" t="s">
        <v>6156</v>
      </c>
      <c r="D4815" s="17" t="s">
        <v>6157</v>
      </c>
      <c r="E4815" s="17" t="s">
        <v>8876</v>
      </c>
      <c r="H4815" s="20" t="s">
        <v>41</v>
      </c>
      <c r="M4815" s="20" t="s">
        <v>41</v>
      </c>
      <c r="N4815" s="20" t="s">
        <v>41</v>
      </c>
      <c r="P4815" s="20" t="s">
        <v>41</v>
      </c>
      <c r="T4815" s="20" t="s">
        <v>41</v>
      </c>
      <c r="W4815" s="20" t="s">
        <v>40</v>
      </c>
      <c r="Z4815" s="20" t="s">
        <v>41</v>
      </c>
      <c r="AC4815" s="20" t="s">
        <v>41</v>
      </c>
      <c r="AD4815" s="17" t="s">
        <v>8874</v>
      </c>
      <c r="AL4815" s="17">
        <v>68006262</v>
      </c>
      <c r="AS4815" s="17" t="s">
        <v>3285</v>
      </c>
      <c r="AT4815" s="17" t="s">
        <v>3286</v>
      </c>
      <c r="AU4815" s="17" t="s">
        <v>3287</v>
      </c>
      <c r="AW4815" s="17">
        <v>22745773</v>
      </c>
    </row>
    <row r="4816" spans="1:49" ht="30" customHeight="1">
      <c r="A4816" s="17" t="s">
        <v>6319</v>
      </c>
      <c r="C4816" s="17" t="s">
        <v>6320</v>
      </c>
      <c r="D4816" s="17" t="s">
        <v>6321</v>
      </c>
      <c r="E4816" s="17" t="s">
        <v>8876</v>
      </c>
      <c r="H4816" s="20" t="s">
        <v>41</v>
      </c>
      <c r="M4816" s="20" t="s">
        <v>41</v>
      </c>
      <c r="N4816" s="20" t="s">
        <v>41</v>
      </c>
      <c r="P4816" s="20" t="s">
        <v>41</v>
      </c>
      <c r="W4816" s="20" t="s">
        <v>39</v>
      </c>
      <c r="Z4816" s="20" t="s">
        <v>41</v>
      </c>
      <c r="AC4816" s="20" t="s">
        <v>41</v>
      </c>
      <c r="AD4816" s="17" t="s">
        <v>8874</v>
      </c>
      <c r="AL4816" s="17">
        <v>68006262</v>
      </c>
      <c r="AS4816" s="17" t="s">
        <v>3285</v>
      </c>
      <c r="AT4816" s="17" t="s">
        <v>3286</v>
      </c>
      <c r="AU4816" s="17" t="s">
        <v>3287</v>
      </c>
      <c r="AW4816" s="17">
        <v>22745773</v>
      </c>
    </row>
    <row r="4817" spans="1:51" ht="30" customHeight="1">
      <c r="A4817" s="17" t="s">
        <v>5579</v>
      </c>
      <c r="C4817" s="17" t="s">
        <v>5580</v>
      </c>
      <c r="D4817" s="17" t="s">
        <v>5581</v>
      </c>
      <c r="E4817" s="17" t="s">
        <v>8876</v>
      </c>
      <c r="H4817" s="20" t="s">
        <v>41</v>
      </c>
      <c r="M4817" s="20" t="s">
        <v>41</v>
      </c>
      <c r="N4817" s="20" t="s">
        <v>41</v>
      </c>
      <c r="P4817" s="20" t="s">
        <v>41</v>
      </c>
      <c r="T4817" s="20" t="s">
        <v>41</v>
      </c>
      <c r="W4817" s="20" t="s">
        <v>40</v>
      </c>
      <c r="Z4817" s="20" t="s">
        <v>41</v>
      </c>
      <c r="AC4817" s="20" t="s">
        <v>41</v>
      </c>
      <c r="AD4817" s="17" t="s">
        <v>8874</v>
      </c>
      <c r="AL4817" s="17">
        <v>68006262</v>
      </c>
      <c r="AS4817" s="17" t="s">
        <v>3285</v>
      </c>
      <c r="AT4817" s="17" t="s">
        <v>3286</v>
      </c>
      <c r="AU4817" s="17" t="s">
        <v>3287</v>
      </c>
      <c r="AW4817" s="17">
        <v>22745773</v>
      </c>
      <c r="AY4817" s="20" t="s">
        <v>41</v>
      </c>
    </row>
    <row r="4818" spans="1:51" ht="30" customHeight="1">
      <c r="A4818" s="17" t="s">
        <v>5738</v>
      </c>
      <c r="C4818" s="17" t="s">
        <v>5739</v>
      </c>
      <c r="D4818" s="17" t="s">
        <v>5740</v>
      </c>
      <c r="E4818" s="17" t="s">
        <v>8876</v>
      </c>
      <c r="H4818" s="20" t="s">
        <v>41</v>
      </c>
      <c r="M4818" s="20" t="s">
        <v>41</v>
      </c>
      <c r="N4818" s="20" t="s">
        <v>41</v>
      </c>
      <c r="P4818" s="20" t="s">
        <v>41</v>
      </c>
      <c r="W4818" s="20" t="s">
        <v>39</v>
      </c>
      <c r="Z4818" s="20" t="s">
        <v>41</v>
      </c>
      <c r="AC4818" s="20" t="s">
        <v>41</v>
      </c>
      <c r="AD4818" s="17" t="s">
        <v>8874</v>
      </c>
      <c r="AL4818" s="17">
        <v>68006262</v>
      </c>
      <c r="AS4818" s="17" t="s">
        <v>3285</v>
      </c>
      <c r="AT4818" s="17" t="s">
        <v>3286</v>
      </c>
      <c r="AU4818" s="17" t="s">
        <v>3287</v>
      </c>
      <c r="AW4818" s="17">
        <v>22745773</v>
      </c>
    </row>
    <row r="4819" spans="1:51" ht="30" customHeight="1">
      <c r="A4819" s="17" t="s">
        <v>3675</v>
      </c>
      <c r="C4819" s="17" t="s">
        <v>3676</v>
      </c>
      <c r="D4819" s="17" t="s">
        <v>3677</v>
      </c>
      <c r="E4819" s="17" t="s">
        <v>8876</v>
      </c>
      <c r="H4819" s="20" t="s">
        <v>41</v>
      </c>
      <c r="M4819" s="20" t="s">
        <v>41</v>
      </c>
      <c r="N4819" s="20" t="s">
        <v>41</v>
      </c>
      <c r="P4819" s="20" t="s">
        <v>41</v>
      </c>
      <c r="W4819" s="20" t="s">
        <v>39</v>
      </c>
      <c r="Z4819" s="20" t="s">
        <v>41</v>
      </c>
      <c r="AC4819" s="20" t="s">
        <v>41</v>
      </c>
      <c r="AD4819" s="17" t="s">
        <v>8874</v>
      </c>
      <c r="AL4819" s="17">
        <v>68006262</v>
      </c>
      <c r="AS4819" s="17" t="s">
        <v>3285</v>
      </c>
      <c r="AT4819" s="17" t="s">
        <v>3286</v>
      </c>
      <c r="AU4819" s="17" t="s">
        <v>3287</v>
      </c>
      <c r="AW4819" s="17">
        <v>22745773</v>
      </c>
    </row>
    <row r="4820" spans="1:51" ht="30" customHeight="1">
      <c r="A4820" s="17" t="s">
        <v>3847</v>
      </c>
      <c r="C4820" s="17" t="s">
        <v>3848</v>
      </c>
      <c r="D4820" s="17" t="s">
        <v>3849</v>
      </c>
      <c r="E4820" s="17" t="s">
        <v>8876</v>
      </c>
      <c r="H4820" s="20" t="s">
        <v>41</v>
      </c>
      <c r="M4820" s="20" t="s">
        <v>41</v>
      </c>
      <c r="N4820" s="20" t="s">
        <v>41</v>
      </c>
      <c r="P4820" s="20" t="s">
        <v>41</v>
      </c>
      <c r="T4820" s="20" t="s">
        <v>41</v>
      </c>
      <c r="W4820" s="20" t="s">
        <v>40</v>
      </c>
      <c r="Z4820" s="20" t="s">
        <v>41</v>
      </c>
      <c r="AC4820" s="20" t="s">
        <v>41</v>
      </c>
      <c r="AD4820" s="17" t="s">
        <v>8874</v>
      </c>
      <c r="AL4820" s="17">
        <v>68006262</v>
      </c>
      <c r="AS4820" s="17" t="s">
        <v>3285</v>
      </c>
      <c r="AT4820" s="17" t="s">
        <v>3286</v>
      </c>
      <c r="AU4820" s="17" t="s">
        <v>3287</v>
      </c>
      <c r="AW4820" s="17">
        <v>22745773</v>
      </c>
      <c r="AY4820" s="20" t="s">
        <v>41</v>
      </c>
    </row>
    <row r="4821" spans="1:51" ht="30" customHeight="1">
      <c r="A4821" s="17" t="s">
        <v>3847</v>
      </c>
      <c r="C4821" s="17" t="s">
        <v>3848</v>
      </c>
      <c r="D4821" s="17" t="s">
        <v>3849</v>
      </c>
      <c r="E4821" s="17" t="s">
        <v>8876</v>
      </c>
      <c r="H4821" s="20" t="s">
        <v>41</v>
      </c>
      <c r="M4821" s="20" t="s">
        <v>41</v>
      </c>
      <c r="N4821" s="20" t="s">
        <v>41</v>
      </c>
      <c r="P4821" s="20" t="s">
        <v>41</v>
      </c>
      <c r="Z4821" s="20" t="s">
        <v>41</v>
      </c>
      <c r="AC4821" s="20" t="s">
        <v>41</v>
      </c>
      <c r="AD4821" s="17" t="s">
        <v>8874</v>
      </c>
      <c r="AL4821" s="17">
        <v>68006262</v>
      </c>
      <c r="AS4821" s="17" t="s">
        <v>3285</v>
      </c>
      <c r="AT4821" s="17" t="s">
        <v>3286</v>
      </c>
      <c r="AU4821" s="17" t="s">
        <v>3287</v>
      </c>
      <c r="AW4821" s="17">
        <v>22745773</v>
      </c>
      <c r="AY4821" s="20" t="s">
        <v>41</v>
      </c>
    </row>
    <row r="4822" spans="1:51" ht="30" customHeight="1">
      <c r="A4822" s="17" t="s">
        <v>6483</v>
      </c>
      <c r="C4822" s="17" t="s">
        <v>6484</v>
      </c>
      <c r="D4822" s="17" t="s">
        <v>6485</v>
      </c>
      <c r="E4822" s="17" t="s">
        <v>8876</v>
      </c>
      <c r="H4822" s="20" t="s">
        <v>41</v>
      </c>
      <c r="M4822" s="20" t="s">
        <v>41</v>
      </c>
      <c r="N4822" s="20" t="s">
        <v>41</v>
      </c>
      <c r="P4822" s="20" t="s">
        <v>41</v>
      </c>
      <c r="Z4822" s="20" t="s">
        <v>41</v>
      </c>
      <c r="AC4822" s="20" t="s">
        <v>41</v>
      </c>
      <c r="AD4822" s="17" t="s">
        <v>8874</v>
      </c>
      <c r="AL4822" s="17">
        <v>68006262</v>
      </c>
      <c r="AS4822" s="17" t="s">
        <v>3285</v>
      </c>
      <c r="AT4822" s="17" t="s">
        <v>3286</v>
      </c>
      <c r="AU4822" s="17" t="s">
        <v>3287</v>
      </c>
      <c r="AW4822" s="17">
        <v>22745773</v>
      </c>
      <c r="AY4822" s="20" t="s">
        <v>41</v>
      </c>
    </row>
    <row r="4823" spans="1:51" ht="30" customHeight="1">
      <c r="A4823" s="17" t="s">
        <v>5840</v>
      </c>
      <c r="C4823" s="17" t="s">
        <v>5841</v>
      </c>
      <c r="D4823" s="17" t="s">
        <v>5842</v>
      </c>
      <c r="E4823" s="17" t="s">
        <v>8876</v>
      </c>
      <c r="H4823" s="20" t="s">
        <v>41</v>
      </c>
      <c r="M4823" s="20" t="s">
        <v>41</v>
      </c>
      <c r="N4823" s="20" t="s">
        <v>41</v>
      </c>
      <c r="P4823" s="20" t="s">
        <v>41</v>
      </c>
      <c r="W4823" s="20" t="s">
        <v>39</v>
      </c>
      <c r="Z4823" s="20" t="s">
        <v>41</v>
      </c>
      <c r="AC4823" s="20" t="s">
        <v>41</v>
      </c>
      <c r="AD4823" s="17" t="s">
        <v>8874</v>
      </c>
      <c r="AL4823" s="17">
        <v>68006262</v>
      </c>
      <c r="AS4823" s="17" t="s">
        <v>3285</v>
      </c>
      <c r="AT4823" s="17" t="s">
        <v>3286</v>
      </c>
      <c r="AU4823" s="17" t="s">
        <v>3287</v>
      </c>
      <c r="AW4823" s="17">
        <v>22745773</v>
      </c>
    </row>
    <row r="4824" spans="1:51" ht="30" customHeight="1">
      <c r="A4824" s="17" t="s">
        <v>562</v>
      </c>
      <c r="C4824" s="17" t="s">
        <v>563</v>
      </c>
      <c r="D4824" s="17" t="s">
        <v>564</v>
      </c>
      <c r="E4824" s="17" t="s">
        <v>8876</v>
      </c>
      <c r="G4824" s="20" t="s">
        <v>41</v>
      </c>
      <c r="M4824" s="20" t="s">
        <v>41</v>
      </c>
      <c r="N4824" s="20" t="s">
        <v>41</v>
      </c>
      <c r="O4824" s="20" t="s">
        <v>41</v>
      </c>
      <c r="R4824" s="20" t="s">
        <v>41</v>
      </c>
      <c r="T4824" s="20" t="s">
        <v>41</v>
      </c>
      <c r="U4824" s="20" t="s">
        <v>41</v>
      </c>
      <c r="X4824" s="20" t="s">
        <v>41</v>
      </c>
      <c r="Y4824" s="20" t="s">
        <v>41</v>
      </c>
      <c r="AJ4824" s="20" t="s">
        <v>41</v>
      </c>
      <c r="AQ4824" s="17" t="s">
        <v>44</v>
      </c>
      <c r="AS4824" s="17" t="s">
        <v>8433</v>
      </c>
      <c r="AT4824" s="17" t="s">
        <v>8437</v>
      </c>
      <c r="AU4824" s="17" t="s">
        <v>45</v>
      </c>
      <c r="AW4824" s="17">
        <v>3040565</v>
      </c>
    </row>
    <row r="4825" spans="1:51" ht="30" customHeight="1">
      <c r="A4825" s="17" t="s">
        <v>562</v>
      </c>
      <c r="C4825" s="17" t="s">
        <v>7136</v>
      </c>
      <c r="D4825" s="17" t="s">
        <v>7137</v>
      </c>
      <c r="E4825" s="17" t="s">
        <v>8876</v>
      </c>
      <c r="H4825" s="20" t="s">
        <v>41</v>
      </c>
      <c r="M4825" s="20" t="s">
        <v>41</v>
      </c>
      <c r="N4825" s="20" t="s">
        <v>41</v>
      </c>
      <c r="Q4825" s="20" t="s">
        <v>41</v>
      </c>
      <c r="T4825" s="20" t="s">
        <v>41</v>
      </c>
      <c r="U4825" s="20" t="s">
        <v>41</v>
      </c>
      <c r="Z4825" s="20" t="s">
        <v>41</v>
      </c>
      <c r="AC4825" s="20" t="s">
        <v>41</v>
      </c>
      <c r="AD4825" s="17" t="s">
        <v>8874</v>
      </c>
      <c r="AL4825" s="17">
        <v>68006262</v>
      </c>
      <c r="AP4825" s="17" t="s">
        <v>6750</v>
      </c>
      <c r="AQ4825" s="17" t="s">
        <v>44</v>
      </c>
      <c r="AS4825" s="17" t="s">
        <v>6751</v>
      </c>
      <c r="AT4825" s="17" t="s">
        <v>6752</v>
      </c>
      <c r="AU4825" s="17" t="s">
        <v>45</v>
      </c>
      <c r="AW4825" s="17">
        <v>19370153</v>
      </c>
    </row>
    <row r="4826" spans="1:51" ht="30" customHeight="1">
      <c r="A4826" s="17" t="s">
        <v>6634</v>
      </c>
      <c r="C4826" s="17" t="s">
        <v>6635</v>
      </c>
      <c r="D4826" s="17" t="s">
        <v>6636</v>
      </c>
      <c r="E4826" s="17" t="s">
        <v>8876</v>
      </c>
      <c r="H4826" s="20" t="s">
        <v>41</v>
      </c>
      <c r="M4826" s="20" t="s">
        <v>41</v>
      </c>
      <c r="N4826" s="20" t="s">
        <v>41</v>
      </c>
      <c r="P4826" s="20" t="s">
        <v>41</v>
      </c>
      <c r="Z4826" s="20" t="s">
        <v>41</v>
      </c>
      <c r="AC4826" s="20" t="s">
        <v>41</v>
      </c>
      <c r="AD4826" s="17" t="s">
        <v>8874</v>
      </c>
      <c r="AL4826" s="17">
        <v>68006262</v>
      </c>
      <c r="AS4826" s="17" t="s">
        <v>3285</v>
      </c>
      <c r="AT4826" s="17" t="s">
        <v>3286</v>
      </c>
      <c r="AU4826" s="17" t="s">
        <v>3287</v>
      </c>
      <c r="AW4826" s="17">
        <v>22745773</v>
      </c>
    </row>
    <row r="4827" spans="1:51" ht="30" customHeight="1">
      <c r="A4827" s="17" t="s">
        <v>447</v>
      </c>
      <c r="C4827" s="17" t="s">
        <v>448</v>
      </c>
      <c r="D4827" s="17" t="s">
        <v>449</v>
      </c>
      <c r="E4827" s="17" t="s">
        <v>8876</v>
      </c>
      <c r="M4827" s="20" t="s">
        <v>41</v>
      </c>
      <c r="N4827" s="20" t="s">
        <v>41</v>
      </c>
      <c r="O4827" s="20" t="s">
        <v>41</v>
      </c>
      <c r="R4827" s="20" t="s">
        <v>41</v>
      </c>
      <c r="T4827" s="20" t="s">
        <v>41</v>
      </c>
      <c r="U4827" s="20" t="s">
        <v>41</v>
      </c>
      <c r="AC4827" s="20" t="s">
        <v>41</v>
      </c>
      <c r="AD4827" s="17" t="s">
        <v>450</v>
      </c>
      <c r="AE4827" s="17">
        <v>67567624</v>
      </c>
      <c r="AH4827" s="20" t="s">
        <v>41</v>
      </c>
      <c r="AP4827" s="17" t="s">
        <v>53</v>
      </c>
      <c r="AQ4827" s="17" t="s">
        <v>44</v>
      </c>
      <c r="AS4827" s="17" t="s">
        <v>8433</v>
      </c>
      <c r="AT4827" s="17" t="s">
        <v>8437</v>
      </c>
      <c r="AU4827" s="17" t="s">
        <v>45</v>
      </c>
      <c r="AV4827" s="20" t="s">
        <v>41</v>
      </c>
      <c r="AW4827" s="17">
        <v>3040565</v>
      </c>
      <c r="AY4827" s="20" t="s">
        <v>41</v>
      </c>
    </row>
    <row r="4828" spans="1:51" ht="30" customHeight="1">
      <c r="A4828" s="17" t="s">
        <v>447</v>
      </c>
      <c r="C4828" s="17" t="s">
        <v>448</v>
      </c>
      <c r="D4828" s="17" t="s">
        <v>5856</v>
      </c>
      <c r="E4828" s="17" t="s">
        <v>8876</v>
      </c>
      <c r="H4828" s="20" t="s">
        <v>41</v>
      </c>
      <c r="M4828" s="20" t="s">
        <v>41</v>
      </c>
      <c r="N4828" s="20" t="s">
        <v>41</v>
      </c>
      <c r="P4828" s="20" t="s">
        <v>41</v>
      </c>
      <c r="W4828" s="20" t="s">
        <v>39</v>
      </c>
      <c r="Z4828" s="20" t="s">
        <v>41</v>
      </c>
      <c r="AC4828" s="20" t="s">
        <v>41</v>
      </c>
      <c r="AD4828" s="17" t="s">
        <v>8874</v>
      </c>
      <c r="AL4828" s="17">
        <v>68006262</v>
      </c>
      <c r="AS4828" s="17" t="s">
        <v>3285</v>
      </c>
      <c r="AT4828" s="17" t="s">
        <v>3286</v>
      </c>
      <c r="AU4828" s="17" t="s">
        <v>3287</v>
      </c>
      <c r="AW4828" s="17">
        <v>22745773</v>
      </c>
      <c r="AY4828" s="20" t="s">
        <v>41</v>
      </c>
    </row>
    <row r="4829" spans="1:51" ht="30" customHeight="1">
      <c r="A4829" s="17" t="s">
        <v>447</v>
      </c>
      <c r="C4829" s="17" t="s">
        <v>448</v>
      </c>
      <c r="D4829" s="17" t="s">
        <v>5856</v>
      </c>
      <c r="E4829" s="17" t="s">
        <v>8876</v>
      </c>
      <c r="H4829" s="20" t="s">
        <v>41</v>
      </c>
      <c r="M4829" s="20" t="s">
        <v>41</v>
      </c>
      <c r="N4829" s="20" t="s">
        <v>41</v>
      </c>
      <c r="Q4829" s="20" t="s">
        <v>41</v>
      </c>
      <c r="T4829" s="20" t="s">
        <v>41</v>
      </c>
      <c r="U4829" s="20" t="s">
        <v>41</v>
      </c>
      <c r="Z4829" s="20" t="s">
        <v>41</v>
      </c>
      <c r="AC4829" s="20" t="s">
        <v>41</v>
      </c>
      <c r="AD4829" s="17" t="s">
        <v>8874</v>
      </c>
      <c r="AL4829" s="17">
        <v>68006262</v>
      </c>
      <c r="AP4829" s="17" t="s">
        <v>6750</v>
      </c>
      <c r="AQ4829" s="17" t="s">
        <v>44</v>
      </c>
      <c r="AS4829" s="17" t="s">
        <v>6751</v>
      </c>
      <c r="AT4829" s="17" t="s">
        <v>6752</v>
      </c>
      <c r="AU4829" s="17" t="s">
        <v>45</v>
      </c>
      <c r="AW4829" s="17">
        <v>19370153</v>
      </c>
      <c r="AY4829" s="20" t="s">
        <v>41</v>
      </c>
    </row>
    <row r="4830" spans="1:51" ht="30" customHeight="1">
      <c r="A4830" s="17" t="s">
        <v>6198</v>
      </c>
      <c r="C4830" s="17" t="s">
        <v>6199</v>
      </c>
      <c r="D4830" s="17" t="s">
        <v>6200</v>
      </c>
      <c r="E4830" s="17" t="s">
        <v>8876</v>
      </c>
      <c r="H4830" s="20" t="s">
        <v>41</v>
      </c>
      <c r="M4830" s="20" t="s">
        <v>41</v>
      </c>
      <c r="N4830" s="20" t="s">
        <v>41</v>
      </c>
      <c r="P4830" s="20" t="s">
        <v>41</v>
      </c>
      <c r="T4830" s="20" t="s">
        <v>41</v>
      </c>
      <c r="W4830" s="20" t="s">
        <v>40</v>
      </c>
      <c r="Z4830" s="20" t="s">
        <v>41</v>
      </c>
      <c r="AC4830" s="20" t="s">
        <v>41</v>
      </c>
      <c r="AD4830" s="17" t="s">
        <v>8874</v>
      </c>
      <c r="AL4830" s="17">
        <v>68006262</v>
      </c>
      <c r="AS4830" s="17" t="s">
        <v>3285</v>
      </c>
      <c r="AT4830" s="17" t="s">
        <v>3286</v>
      </c>
      <c r="AU4830" s="17" t="s">
        <v>3287</v>
      </c>
      <c r="AW4830" s="17">
        <v>22745773</v>
      </c>
    </row>
    <row r="4831" spans="1:51" ht="30" customHeight="1">
      <c r="A4831" s="17" t="s">
        <v>2157</v>
      </c>
      <c r="C4831" s="17" t="s">
        <v>2158</v>
      </c>
      <c r="D4831" s="17" t="s">
        <v>2159</v>
      </c>
      <c r="E4831" s="17" t="s">
        <v>8876</v>
      </c>
      <c r="G4831" s="20" t="s">
        <v>41</v>
      </c>
      <c r="M4831" s="20" t="s">
        <v>41</v>
      </c>
      <c r="N4831" s="20" t="s">
        <v>41</v>
      </c>
      <c r="O4831" s="20" t="s">
        <v>41</v>
      </c>
      <c r="R4831" s="20" t="s">
        <v>41</v>
      </c>
      <c r="T4831" s="20" t="s">
        <v>41</v>
      </c>
      <c r="U4831" s="20" t="s">
        <v>41</v>
      </c>
      <c r="X4831" s="20" t="s">
        <v>41</v>
      </c>
      <c r="Y4831" s="20" t="s">
        <v>41</v>
      </c>
      <c r="AJ4831" s="20" t="s">
        <v>41</v>
      </c>
      <c r="AQ4831" s="17" t="s">
        <v>44</v>
      </c>
      <c r="AS4831" s="17" t="s">
        <v>8433</v>
      </c>
      <c r="AT4831" s="17" t="s">
        <v>8437</v>
      </c>
      <c r="AU4831" s="17" t="s">
        <v>45</v>
      </c>
      <c r="AW4831" s="17">
        <v>3040565</v>
      </c>
    </row>
    <row r="4832" spans="1:51" ht="30" customHeight="1">
      <c r="A4832" s="17" t="s">
        <v>5049</v>
      </c>
      <c r="C4832" s="17" t="s">
        <v>5050</v>
      </c>
      <c r="D4832" s="17" t="s">
        <v>5051</v>
      </c>
      <c r="E4832" s="17" t="s">
        <v>8876</v>
      </c>
      <c r="H4832" s="20" t="s">
        <v>41</v>
      </c>
      <c r="M4832" s="20" t="s">
        <v>41</v>
      </c>
      <c r="N4832" s="20" t="s">
        <v>41</v>
      </c>
      <c r="P4832" s="20" t="s">
        <v>41</v>
      </c>
      <c r="W4832" s="20" t="s">
        <v>39</v>
      </c>
      <c r="Z4832" s="20" t="s">
        <v>41</v>
      </c>
      <c r="AC4832" s="20" t="s">
        <v>41</v>
      </c>
      <c r="AD4832" s="17" t="s">
        <v>8874</v>
      </c>
      <c r="AL4832" s="17">
        <v>68006262</v>
      </c>
      <c r="AS4832" s="17" t="s">
        <v>3285</v>
      </c>
      <c r="AT4832" s="17" t="s">
        <v>3286</v>
      </c>
      <c r="AU4832" s="17" t="s">
        <v>3287</v>
      </c>
      <c r="AW4832" s="17">
        <v>22745773</v>
      </c>
    </row>
    <row r="4833" spans="1:51" ht="30" customHeight="1">
      <c r="A4833" s="17" t="s">
        <v>5049</v>
      </c>
      <c r="C4833" s="17" t="s">
        <v>5050</v>
      </c>
      <c r="D4833" s="17" t="s">
        <v>5051</v>
      </c>
      <c r="E4833" s="17" t="s">
        <v>8876</v>
      </c>
      <c r="H4833" s="20" t="s">
        <v>41</v>
      </c>
      <c r="M4833" s="20" t="s">
        <v>41</v>
      </c>
      <c r="T4833" s="20" t="s">
        <v>41</v>
      </c>
      <c r="V4833" s="20" t="s">
        <v>41</v>
      </c>
      <c r="Y4833" s="20" t="s">
        <v>39</v>
      </c>
      <c r="Z4833" s="20" t="s">
        <v>41</v>
      </c>
      <c r="AA4833" s="20" t="s">
        <v>41</v>
      </c>
      <c r="AJ4833" s="20" t="s">
        <v>41</v>
      </c>
      <c r="AK4833" s="17" t="s">
        <v>30</v>
      </c>
      <c r="AL4833" s="17">
        <v>68006262</v>
      </c>
      <c r="AP4833" s="17" t="s">
        <v>8202</v>
      </c>
      <c r="AQ4833" s="17" t="s">
        <v>8203</v>
      </c>
      <c r="AR4833" s="17" t="s">
        <v>8204</v>
      </c>
      <c r="AS4833" s="17" t="s">
        <v>8432</v>
      </c>
      <c r="AT4833" s="17" t="s">
        <v>8436</v>
      </c>
      <c r="AU4833" s="17" t="s">
        <v>45</v>
      </c>
      <c r="AW4833" s="17">
        <v>19706548</v>
      </c>
    </row>
    <row r="4834" spans="1:51" ht="30" customHeight="1">
      <c r="A4834" s="17" t="s">
        <v>1123</v>
      </c>
      <c r="C4834" s="17" t="s">
        <v>1124</v>
      </c>
      <c r="D4834" s="17" t="s">
        <v>1125</v>
      </c>
      <c r="E4834" s="17" t="s">
        <v>8876</v>
      </c>
      <c r="G4834" s="20" t="s">
        <v>41</v>
      </c>
      <c r="M4834" s="20" t="s">
        <v>41</v>
      </c>
      <c r="N4834" s="20" t="s">
        <v>41</v>
      </c>
      <c r="O4834" s="20" t="s">
        <v>41</v>
      </c>
      <c r="R4834" s="20" t="s">
        <v>41</v>
      </c>
      <c r="T4834" s="20" t="s">
        <v>41</v>
      </c>
      <c r="U4834" s="20" t="s">
        <v>41</v>
      </c>
      <c r="X4834" s="20" t="s">
        <v>41</v>
      </c>
      <c r="Y4834" s="20" t="s">
        <v>41</v>
      </c>
      <c r="AJ4834" s="20" t="s">
        <v>41</v>
      </c>
      <c r="AQ4834" s="17" t="s">
        <v>44</v>
      </c>
      <c r="AS4834" s="17" t="s">
        <v>8433</v>
      </c>
      <c r="AT4834" s="17" t="s">
        <v>8437</v>
      </c>
      <c r="AU4834" s="17" t="s">
        <v>45</v>
      </c>
      <c r="AW4834" s="17">
        <v>3040565</v>
      </c>
    </row>
    <row r="4835" spans="1:51" ht="30" customHeight="1">
      <c r="A4835" s="17" t="s">
        <v>1123</v>
      </c>
      <c r="C4835" s="17" t="s">
        <v>6844</v>
      </c>
      <c r="D4835" s="17" t="s">
        <v>6845</v>
      </c>
      <c r="E4835" s="17" t="s">
        <v>8876</v>
      </c>
      <c r="H4835" s="20" t="s">
        <v>41</v>
      </c>
      <c r="M4835" s="20" t="s">
        <v>41</v>
      </c>
      <c r="N4835" s="20" t="s">
        <v>41</v>
      </c>
      <c r="Q4835" s="20" t="s">
        <v>41</v>
      </c>
      <c r="T4835" s="20" t="s">
        <v>41</v>
      </c>
      <c r="U4835" s="20" t="s">
        <v>41</v>
      </c>
      <c r="Z4835" s="20" t="s">
        <v>41</v>
      </c>
      <c r="AC4835" s="20" t="s">
        <v>41</v>
      </c>
      <c r="AD4835" s="17" t="s">
        <v>8874</v>
      </c>
      <c r="AL4835" s="17">
        <v>68006262</v>
      </c>
      <c r="AP4835" s="17" t="s">
        <v>6750</v>
      </c>
      <c r="AQ4835" s="17" t="s">
        <v>44</v>
      </c>
      <c r="AS4835" s="17" t="s">
        <v>6751</v>
      </c>
      <c r="AT4835" s="17" t="s">
        <v>6752</v>
      </c>
      <c r="AU4835" s="17" t="s">
        <v>45</v>
      </c>
      <c r="AW4835" s="17">
        <v>19370153</v>
      </c>
    </row>
    <row r="4836" spans="1:51" ht="30" customHeight="1">
      <c r="A4836" s="17" t="s">
        <v>6592</v>
      </c>
      <c r="C4836" s="17" t="s">
        <v>6593</v>
      </c>
      <c r="D4836" s="17" t="s">
        <v>6594</v>
      </c>
      <c r="E4836" s="17" t="s">
        <v>8876</v>
      </c>
      <c r="H4836" s="20" t="s">
        <v>41</v>
      </c>
      <c r="M4836" s="20" t="s">
        <v>41</v>
      </c>
      <c r="N4836" s="20" t="s">
        <v>41</v>
      </c>
      <c r="P4836" s="20" t="s">
        <v>41</v>
      </c>
      <c r="Z4836" s="20" t="s">
        <v>41</v>
      </c>
      <c r="AC4836" s="20" t="s">
        <v>41</v>
      </c>
      <c r="AD4836" s="17" t="s">
        <v>8874</v>
      </c>
      <c r="AL4836" s="17">
        <v>68006262</v>
      </c>
      <c r="AS4836" s="17" t="s">
        <v>3285</v>
      </c>
      <c r="AT4836" s="17" t="s">
        <v>3286</v>
      </c>
      <c r="AU4836" s="17" t="s">
        <v>3287</v>
      </c>
      <c r="AW4836" s="17">
        <v>22745773</v>
      </c>
    </row>
    <row r="4837" spans="1:51" ht="30" customHeight="1">
      <c r="A4837" s="17" t="s">
        <v>3314</v>
      </c>
      <c r="C4837" s="17" t="s">
        <v>3315</v>
      </c>
      <c r="D4837" s="17" t="s">
        <v>3316</v>
      </c>
      <c r="E4837" s="17" t="s">
        <v>8876</v>
      </c>
      <c r="H4837" s="20" t="s">
        <v>41</v>
      </c>
      <c r="M4837" s="20" t="s">
        <v>41</v>
      </c>
      <c r="N4837" s="20" t="s">
        <v>41</v>
      </c>
      <c r="P4837" s="20" t="s">
        <v>41</v>
      </c>
      <c r="T4837" s="20" t="s">
        <v>41</v>
      </c>
      <c r="W4837" s="20" t="s">
        <v>40</v>
      </c>
      <c r="X4837" s="20" t="s">
        <v>39</v>
      </c>
      <c r="Z4837" s="20" t="s">
        <v>41</v>
      </c>
      <c r="AC4837" s="20" t="s">
        <v>41</v>
      </c>
      <c r="AD4837" s="17" t="s">
        <v>8874</v>
      </c>
      <c r="AL4837" s="17">
        <v>68006262</v>
      </c>
      <c r="AS4837" s="17" t="s">
        <v>3285</v>
      </c>
      <c r="AT4837" s="17" t="s">
        <v>3286</v>
      </c>
      <c r="AU4837" s="17" t="s">
        <v>3287</v>
      </c>
      <c r="AW4837" s="17">
        <v>22745773</v>
      </c>
    </row>
    <row r="4838" spans="1:51" ht="30" customHeight="1">
      <c r="A4838" s="17" t="s">
        <v>7766</v>
      </c>
      <c r="C4838" s="17" t="s">
        <v>7767</v>
      </c>
      <c r="D4838" s="17" t="s">
        <v>7768</v>
      </c>
      <c r="E4838" s="17" t="s">
        <v>8876</v>
      </c>
      <c r="H4838" s="20" t="s">
        <v>41</v>
      </c>
      <c r="M4838" s="20" t="s">
        <v>41</v>
      </c>
      <c r="N4838" s="20" t="s">
        <v>41</v>
      </c>
      <c r="Q4838" s="20" t="s">
        <v>41</v>
      </c>
      <c r="T4838" s="20" t="s">
        <v>41</v>
      </c>
      <c r="U4838" s="20" t="s">
        <v>41</v>
      </c>
      <c r="Z4838" s="20" t="s">
        <v>41</v>
      </c>
      <c r="AC4838" s="20" t="s">
        <v>41</v>
      </c>
      <c r="AD4838" s="17" t="s">
        <v>8874</v>
      </c>
      <c r="AL4838" s="17">
        <v>68006262</v>
      </c>
      <c r="AP4838" s="17" t="s">
        <v>6750</v>
      </c>
      <c r="AQ4838" s="17" t="s">
        <v>44</v>
      </c>
      <c r="AS4838" s="17" t="s">
        <v>6751</v>
      </c>
      <c r="AT4838" s="17" t="s">
        <v>6752</v>
      </c>
      <c r="AU4838" s="17" t="s">
        <v>45</v>
      </c>
      <c r="AW4838" s="17">
        <v>19370153</v>
      </c>
    </row>
    <row r="4839" spans="1:51" ht="30" customHeight="1">
      <c r="A4839" s="17" t="s">
        <v>3625</v>
      </c>
      <c r="C4839" s="17" t="s">
        <v>3626</v>
      </c>
      <c r="D4839" s="17" t="s">
        <v>3627</v>
      </c>
      <c r="E4839" s="17" t="s">
        <v>8876</v>
      </c>
      <c r="H4839" s="20" t="s">
        <v>41</v>
      </c>
      <c r="M4839" s="20" t="s">
        <v>41</v>
      </c>
      <c r="N4839" s="20" t="s">
        <v>41</v>
      </c>
      <c r="P4839" s="20" t="s">
        <v>41</v>
      </c>
      <c r="W4839" s="20" t="s">
        <v>39</v>
      </c>
      <c r="Z4839" s="20" t="s">
        <v>41</v>
      </c>
      <c r="AC4839" s="20" t="s">
        <v>41</v>
      </c>
      <c r="AD4839" s="17" t="s">
        <v>8874</v>
      </c>
      <c r="AL4839" s="17">
        <v>68006262</v>
      </c>
      <c r="AS4839" s="17" t="s">
        <v>3285</v>
      </c>
      <c r="AT4839" s="17" t="s">
        <v>3286</v>
      </c>
      <c r="AU4839" s="17" t="s">
        <v>3287</v>
      </c>
      <c r="AW4839" s="17">
        <v>22745773</v>
      </c>
    </row>
    <row r="4840" spans="1:51" ht="30" customHeight="1">
      <c r="A4840" s="17" t="s">
        <v>3725</v>
      </c>
      <c r="C4840" s="17" t="s">
        <v>3726</v>
      </c>
      <c r="D4840" s="17" t="s">
        <v>3727</v>
      </c>
      <c r="E4840" s="17" t="s">
        <v>8876</v>
      </c>
      <c r="H4840" s="20" t="s">
        <v>41</v>
      </c>
      <c r="M4840" s="20" t="s">
        <v>41</v>
      </c>
      <c r="N4840" s="20" t="s">
        <v>41</v>
      </c>
      <c r="P4840" s="20" t="s">
        <v>41</v>
      </c>
      <c r="W4840" s="20" t="s">
        <v>39</v>
      </c>
      <c r="Z4840" s="20" t="s">
        <v>41</v>
      </c>
      <c r="AC4840" s="20" t="s">
        <v>41</v>
      </c>
      <c r="AD4840" s="17" t="s">
        <v>8874</v>
      </c>
      <c r="AL4840" s="17">
        <v>68006262</v>
      </c>
      <c r="AS4840" s="17" t="s">
        <v>3285</v>
      </c>
      <c r="AT4840" s="17" t="s">
        <v>3286</v>
      </c>
      <c r="AU4840" s="17" t="s">
        <v>3287</v>
      </c>
      <c r="AW4840" s="17">
        <v>22745773</v>
      </c>
      <c r="AY4840" s="20" t="s">
        <v>41</v>
      </c>
    </row>
    <row r="4841" spans="1:51" ht="30" customHeight="1">
      <c r="A4841" s="17" t="s">
        <v>7867</v>
      </c>
      <c r="C4841" s="17" t="s">
        <v>7868</v>
      </c>
      <c r="D4841" s="17" t="s">
        <v>7869</v>
      </c>
      <c r="E4841" s="17" t="s">
        <v>8876</v>
      </c>
      <c r="H4841" s="20" t="s">
        <v>41</v>
      </c>
      <c r="M4841" s="20" t="s">
        <v>41</v>
      </c>
      <c r="N4841" s="20" t="s">
        <v>41</v>
      </c>
      <c r="Q4841" s="20" t="s">
        <v>41</v>
      </c>
      <c r="T4841" s="20" t="s">
        <v>41</v>
      </c>
      <c r="U4841" s="20" t="s">
        <v>41</v>
      </c>
      <c r="Z4841" s="20" t="s">
        <v>41</v>
      </c>
      <c r="AC4841" s="20" t="s">
        <v>41</v>
      </c>
      <c r="AD4841" s="17" t="s">
        <v>8874</v>
      </c>
      <c r="AL4841" s="17">
        <v>68006262</v>
      </c>
      <c r="AP4841" s="17" t="s">
        <v>6750</v>
      </c>
      <c r="AQ4841" s="17" t="s">
        <v>44</v>
      </c>
      <c r="AS4841" s="17" t="s">
        <v>6751</v>
      </c>
      <c r="AT4841" s="17" t="s">
        <v>6752</v>
      </c>
      <c r="AU4841" s="17" t="s">
        <v>45</v>
      </c>
      <c r="AW4841" s="17">
        <v>19370153</v>
      </c>
    </row>
    <row r="4842" spans="1:51" ht="30" customHeight="1">
      <c r="A4842" s="17" t="s">
        <v>1566</v>
      </c>
      <c r="C4842" s="17" t="s">
        <v>1567</v>
      </c>
      <c r="D4842" s="17" t="s">
        <v>1568</v>
      </c>
      <c r="E4842" s="17" t="s">
        <v>8876</v>
      </c>
      <c r="G4842" s="20" t="s">
        <v>41</v>
      </c>
      <c r="M4842" s="20" t="s">
        <v>41</v>
      </c>
      <c r="N4842" s="20" t="s">
        <v>41</v>
      </c>
      <c r="O4842" s="20" t="s">
        <v>41</v>
      </c>
      <c r="R4842" s="20" t="s">
        <v>41</v>
      </c>
      <c r="T4842" s="20" t="s">
        <v>41</v>
      </c>
      <c r="U4842" s="20" t="s">
        <v>41</v>
      </c>
      <c r="X4842" s="20" t="s">
        <v>41</v>
      </c>
      <c r="Y4842" s="20" t="s">
        <v>41</v>
      </c>
      <c r="AJ4842" s="20" t="s">
        <v>41</v>
      </c>
      <c r="AQ4842" s="17" t="s">
        <v>44</v>
      </c>
      <c r="AS4842" s="17" t="s">
        <v>8433</v>
      </c>
      <c r="AT4842" s="17" t="s">
        <v>8437</v>
      </c>
      <c r="AU4842" s="17" t="s">
        <v>45</v>
      </c>
      <c r="AW4842" s="17">
        <v>3040565</v>
      </c>
    </row>
    <row r="4843" spans="1:51" ht="30" customHeight="1">
      <c r="A4843" s="17" t="s">
        <v>862</v>
      </c>
      <c r="C4843" s="17" t="s">
        <v>863</v>
      </c>
      <c r="D4843" s="17" t="s">
        <v>864</v>
      </c>
      <c r="E4843" s="17" t="s">
        <v>8876</v>
      </c>
      <c r="G4843" s="20" t="s">
        <v>41</v>
      </c>
      <c r="M4843" s="20" t="s">
        <v>41</v>
      </c>
      <c r="N4843" s="20" t="s">
        <v>41</v>
      </c>
      <c r="O4843" s="20" t="s">
        <v>41</v>
      </c>
      <c r="R4843" s="20" t="s">
        <v>41</v>
      </c>
      <c r="T4843" s="20" t="s">
        <v>41</v>
      </c>
      <c r="U4843" s="20" t="s">
        <v>41</v>
      </c>
      <c r="X4843" s="20" t="s">
        <v>41</v>
      </c>
      <c r="Y4843" s="20" t="s">
        <v>41</v>
      </c>
      <c r="AJ4843" s="20" t="s">
        <v>41</v>
      </c>
      <c r="AQ4843" s="17" t="s">
        <v>44</v>
      </c>
      <c r="AS4843" s="17" t="s">
        <v>8433</v>
      </c>
      <c r="AT4843" s="17" t="s">
        <v>8437</v>
      </c>
      <c r="AU4843" s="17" t="s">
        <v>45</v>
      </c>
      <c r="AW4843" s="17">
        <v>3040565</v>
      </c>
    </row>
    <row r="4844" spans="1:51" ht="30" customHeight="1">
      <c r="A4844" s="17" t="s">
        <v>862</v>
      </c>
      <c r="C4844" s="17" t="s">
        <v>3881</v>
      </c>
      <c r="D4844" s="17" t="s">
        <v>3882</v>
      </c>
      <c r="E4844" s="17" t="s">
        <v>8876</v>
      </c>
      <c r="H4844" s="20" t="s">
        <v>41</v>
      </c>
      <c r="M4844" s="20" t="s">
        <v>41</v>
      </c>
      <c r="N4844" s="20" t="s">
        <v>41</v>
      </c>
      <c r="P4844" s="20" t="s">
        <v>41</v>
      </c>
      <c r="W4844" s="20" t="s">
        <v>39</v>
      </c>
      <c r="Z4844" s="20" t="s">
        <v>41</v>
      </c>
      <c r="AC4844" s="20" t="s">
        <v>41</v>
      </c>
      <c r="AD4844" s="17" t="s">
        <v>8874</v>
      </c>
      <c r="AL4844" s="17">
        <v>68006262</v>
      </c>
      <c r="AS4844" s="17" t="s">
        <v>3285</v>
      </c>
      <c r="AT4844" s="17" t="s">
        <v>3286</v>
      </c>
      <c r="AU4844" s="17" t="s">
        <v>3287</v>
      </c>
      <c r="AW4844" s="17">
        <v>22745773</v>
      </c>
    </row>
    <row r="4845" spans="1:51" ht="30" customHeight="1">
      <c r="A4845" s="17" t="s">
        <v>862</v>
      </c>
      <c r="C4845" s="17" t="s">
        <v>3881</v>
      </c>
      <c r="D4845" s="17" t="s">
        <v>3882</v>
      </c>
      <c r="E4845" s="17" t="s">
        <v>8876</v>
      </c>
      <c r="H4845" s="20" t="s">
        <v>41</v>
      </c>
      <c r="M4845" s="20" t="s">
        <v>41</v>
      </c>
      <c r="T4845" s="20" t="s">
        <v>41</v>
      </c>
      <c r="V4845" s="20" t="s">
        <v>41</v>
      </c>
      <c r="Y4845" s="20" t="s">
        <v>39</v>
      </c>
      <c r="Z4845" s="20" t="s">
        <v>41</v>
      </c>
      <c r="AA4845" s="20" t="s">
        <v>41</v>
      </c>
      <c r="AJ4845" s="20" t="s">
        <v>41</v>
      </c>
      <c r="AK4845" s="17" t="s">
        <v>30</v>
      </c>
      <c r="AL4845" s="17">
        <v>68006262</v>
      </c>
      <c r="AP4845" s="17" t="s">
        <v>8202</v>
      </c>
      <c r="AQ4845" s="17" t="s">
        <v>8203</v>
      </c>
      <c r="AR4845" s="17" t="s">
        <v>8204</v>
      </c>
      <c r="AS4845" s="17" t="s">
        <v>8432</v>
      </c>
      <c r="AT4845" s="17" t="s">
        <v>8436</v>
      </c>
      <c r="AU4845" s="17" t="s">
        <v>45</v>
      </c>
      <c r="AW4845" s="17">
        <v>19706548</v>
      </c>
    </row>
    <row r="4846" spans="1:51" ht="30" customHeight="1">
      <c r="A4846" s="17" t="s">
        <v>278</v>
      </c>
      <c r="C4846" s="17" t="s">
        <v>279</v>
      </c>
      <c r="D4846" s="17" t="s">
        <v>280</v>
      </c>
      <c r="E4846" s="17" t="s">
        <v>8876</v>
      </c>
      <c r="M4846" s="20" t="s">
        <v>41</v>
      </c>
      <c r="N4846" s="20" t="s">
        <v>41</v>
      </c>
      <c r="O4846" s="20" t="s">
        <v>41</v>
      </c>
      <c r="R4846" s="20" t="s">
        <v>41</v>
      </c>
      <c r="T4846" s="20" t="s">
        <v>41</v>
      </c>
      <c r="U4846" s="20" t="s">
        <v>41</v>
      </c>
      <c r="AC4846" s="20" t="s">
        <v>41</v>
      </c>
      <c r="AD4846" s="17" t="s">
        <v>281</v>
      </c>
      <c r="AE4846" s="17">
        <v>67564336</v>
      </c>
      <c r="AI4846" s="20" t="s">
        <v>41</v>
      </c>
      <c r="AQ4846" s="17" t="s">
        <v>44</v>
      </c>
      <c r="AS4846" s="17" t="s">
        <v>8433</v>
      </c>
      <c r="AT4846" s="17" t="s">
        <v>8437</v>
      </c>
      <c r="AU4846" s="17" t="s">
        <v>45</v>
      </c>
      <c r="AV4846" s="20" t="s">
        <v>41</v>
      </c>
      <c r="AW4846" s="17">
        <v>3040565</v>
      </c>
      <c r="AY4846" s="20" t="s">
        <v>41</v>
      </c>
    </row>
    <row r="4847" spans="1:51" ht="30" customHeight="1">
      <c r="A4847" s="17" t="s">
        <v>278</v>
      </c>
      <c r="C4847" s="17" t="s">
        <v>6327</v>
      </c>
      <c r="D4847" s="17" t="s">
        <v>6328</v>
      </c>
      <c r="E4847" s="17" t="s">
        <v>8876</v>
      </c>
      <c r="H4847" s="20" t="s">
        <v>41</v>
      </c>
      <c r="M4847" s="20" t="s">
        <v>41</v>
      </c>
      <c r="N4847" s="20" t="s">
        <v>41</v>
      </c>
      <c r="P4847" s="20" t="s">
        <v>41</v>
      </c>
      <c r="T4847" s="20" t="s">
        <v>41</v>
      </c>
      <c r="W4847" s="20" t="s">
        <v>40</v>
      </c>
      <c r="Z4847" s="20" t="s">
        <v>41</v>
      </c>
      <c r="AC4847" s="20" t="s">
        <v>41</v>
      </c>
      <c r="AD4847" s="17" t="s">
        <v>8874</v>
      </c>
      <c r="AL4847" s="17">
        <v>68006262</v>
      </c>
      <c r="AS4847" s="17" t="s">
        <v>3285</v>
      </c>
      <c r="AT4847" s="17" t="s">
        <v>3286</v>
      </c>
      <c r="AU4847" s="17" t="s">
        <v>3287</v>
      </c>
      <c r="AW4847" s="17">
        <v>22745773</v>
      </c>
      <c r="AY4847" s="20" t="s">
        <v>41</v>
      </c>
    </row>
    <row r="4848" spans="1:51" ht="30" customHeight="1">
      <c r="A4848" s="17" t="s">
        <v>1009</v>
      </c>
      <c r="C4848" s="17" t="s">
        <v>1010</v>
      </c>
      <c r="D4848" s="17" t="s">
        <v>1011</v>
      </c>
      <c r="E4848" s="17" t="s">
        <v>8876</v>
      </c>
      <c r="G4848" s="20" t="s">
        <v>41</v>
      </c>
      <c r="M4848" s="20" t="s">
        <v>41</v>
      </c>
      <c r="N4848" s="20" t="s">
        <v>41</v>
      </c>
      <c r="O4848" s="20" t="s">
        <v>41</v>
      </c>
      <c r="R4848" s="20" t="s">
        <v>41</v>
      </c>
      <c r="T4848" s="20" t="s">
        <v>41</v>
      </c>
      <c r="U4848" s="20" t="s">
        <v>41</v>
      </c>
      <c r="X4848" s="20" t="s">
        <v>41</v>
      </c>
      <c r="Y4848" s="20" t="s">
        <v>41</v>
      </c>
      <c r="AJ4848" s="20" t="s">
        <v>41</v>
      </c>
      <c r="AQ4848" s="17" t="s">
        <v>44</v>
      </c>
      <c r="AS4848" s="17" t="s">
        <v>8433</v>
      </c>
      <c r="AT4848" s="17" t="s">
        <v>8437</v>
      </c>
      <c r="AU4848" s="17" t="s">
        <v>45</v>
      </c>
      <c r="AW4848" s="17">
        <v>3040565</v>
      </c>
    </row>
    <row r="4849" spans="1:51" ht="30" customHeight="1">
      <c r="A4849" s="17" t="s">
        <v>7121</v>
      </c>
      <c r="C4849" s="17" t="s">
        <v>7122</v>
      </c>
      <c r="D4849" s="17" t="s">
        <v>7123</v>
      </c>
      <c r="E4849" s="17" t="s">
        <v>8876</v>
      </c>
      <c r="H4849" s="20" t="s">
        <v>41</v>
      </c>
      <c r="M4849" s="20" t="s">
        <v>41</v>
      </c>
      <c r="N4849" s="20" t="s">
        <v>41</v>
      </c>
      <c r="Q4849" s="20" t="s">
        <v>41</v>
      </c>
      <c r="T4849" s="20" t="s">
        <v>41</v>
      </c>
      <c r="U4849" s="20" t="s">
        <v>41</v>
      </c>
      <c r="Z4849" s="20" t="s">
        <v>41</v>
      </c>
      <c r="AC4849" s="20" t="s">
        <v>41</v>
      </c>
      <c r="AD4849" s="17" t="s">
        <v>8874</v>
      </c>
      <c r="AL4849" s="17">
        <v>68006262</v>
      </c>
      <c r="AP4849" s="17" t="s">
        <v>6750</v>
      </c>
      <c r="AQ4849" s="17" t="s">
        <v>44</v>
      </c>
      <c r="AS4849" s="17" t="s">
        <v>6751</v>
      </c>
      <c r="AT4849" s="17" t="s">
        <v>6752</v>
      </c>
      <c r="AU4849" s="17" t="s">
        <v>45</v>
      </c>
      <c r="AW4849" s="17">
        <v>19370153</v>
      </c>
    </row>
    <row r="4850" spans="1:51" ht="30" customHeight="1">
      <c r="A4850" s="17" t="s">
        <v>523</v>
      </c>
      <c r="C4850" s="17" t="s">
        <v>524</v>
      </c>
      <c r="D4850" s="17" t="s">
        <v>525</v>
      </c>
      <c r="E4850" s="17" t="s">
        <v>8876</v>
      </c>
      <c r="G4850" s="20" t="s">
        <v>41</v>
      </c>
      <c r="M4850" s="20" t="s">
        <v>41</v>
      </c>
      <c r="N4850" s="20" t="s">
        <v>41</v>
      </c>
      <c r="O4850" s="20" t="s">
        <v>41</v>
      </c>
      <c r="R4850" s="20" t="s">
        <v>41</v>
      </c>
      <c r="T4850" s="20" t="s">
        <v>41</v>
      </c>
      <c r="U4850" s="20" t="s">
        <v>41</v>
      </c>
      <c r="X4850" s="20" t="s">
        <v>41</v>
      </c>
      <c r="Y4850" s="20" t="s">
        <v>41</v>
      </c>
      <c r="AJ4850" s="20" t="s">
        <v>41</v>
      </c>
      <c r="AQ4850" s="17" t="s">
        <v>44</v>
      </c>
      <c r="AS4850" s="17" t="s">
        <v>8433</v>
      </c>
      <c r="AT4850" s="17" t="s">
        <v>8437</v>
      </c>
      <c r="AU4850" s="17" t="s">
        <v>45</v>
      </c>
      <c r="AW4850" s="17">
        <v>3040565</v>
      </c>
    </row>
    <row r="4851" spans="1:51" ht="30" customHeight="1">
      <c r="A4851" s="17" t="s">
        <v>523</v>
      </c>
      <c r="C4851" s="17" t="s">
        <v>6848</v>
      </c>
      <c r="D4851" s="17" t="s">
        <v>6849</v>
      </c>
      <c r="E4851" s="17" t="s">
        <v>8876</v>
      </c>
      <c r="H4851" s="20" t="s">
        <v>41</v>
      </c>
      <c r="M4851" s="20" t="s">
        <v>41</v>
      </c>
      <c r="N4851" s="20" t="s">
        <v>41</v>
      </c>
      <c r="Q4851" s="20" t="s">
        <v>41</v>
      </c>
      <c r="T4851" s="20" t="s">
        <v>41</v>
      </c>
      <c r="U4851" s="20" t="s">
        <v>41</v>
      </c>
      <c r="Z4851" s="20" t="s">
        <v>41</v>
      </c>
      <c r="AC4851" s="20" t="s">
        <v>41</v>
      </c>
      <c r="AD4851" s="17" t="s">
        <v>8874</v>
      </c>
      <c r="AL4851" s="17">
        <v>68006262</v>
      </c>
      <c r="AP4851" s="17" t="s">
        <v>6750</v>
      </c>
      <c r="AQ4851" s="17" t="s">
        <v>44</v>
      </c>
      <c r="AS4851" s="17" t="s">
        <v>6751</v>
      </c>
      <c r="AT4851" s="17" t="s">
        <v>6752</v>
      </c>
      <c r="AU4851" s="17" t="s">
        <v>45</v>
      </c>
      <c r="AW4851" s="17">
        <v>19370153</v>
      </c>
    </row>
    <row r="4852" spans="1:51" ht="30" customHeight="1">
      <c r="A4852" s="17" t="s">
        <v>7029</v>
      </c>
      <c r="C4852" s="17" t="s">
        <v>7030</v>
      </c>
      <c r="D4852" s="17" t="s">
        <v>7031</v>
      </c>
      <c r="E4852" s="17" t="s">
        <v>8876</v>
      </c>
      <c r="H4852" s="20" t="s">
        <v>41</v>
      </c>
      <c r="M4852" s="20" t="s">
        <v>41</v>
      </c>
      <c r="N4852" s="20" t="s">
        <v>41</v>
      </c>
      <c r="Q4852" s="20" t="s">
        <v>41</v>
      </c>
      <c r="T4852" s="20" t="s">
        <v>41</v>
      </c>
      <c r="U4852" s="20" t="s">
        <v>41</v>
      </c>
      <c r="Z4852" s="20" t="s">
        <v>41</v>
      </c>
      <c r="AC4852" s="20" t="s">
        <v>41</v>
      </c>
      <c r="AD4852" s="17" t="s">
        <v>8874</v>
      </c>
      <c r="AL4852" s="17">
        <v>68006262</v>
      </c>
      <c r="AP4852" s="17" t="s">
        <v>6750</v>
      </c>
      <c r="AQ4852" s="17" t="s">
        <v>44</v>
      </c>
      <c r="AS4852" s="17" t="s">
        <v>6751</v>
      </c>
      <c r="AT4852" s="17" t="s">
        <v>6752</v>
      </c>
      <c r="AU4852" s="17" t="s">
        <v>45</v>
      </c>
      <c r="AW4852" s="17">
        <v>19370153</v>
      </c>
    </row>
    <row r="4853" spans="1:51" ht="30" customHeight="1">
      <c r="A4853" s="17" t="s">
        <v>4111</v>
      </c>
      <c r="C4853" s="17" t="s">
        <v>4112</v>
      </c>
      <c r="D4853" s="17" t="s">
        <v>4113</v>
      </c>
      <c r="E4853" s="17" t="s">
        <v>8876</v>
      </c>
      <c r="H4853" s="20" t="s">
        <v>41</v>
      </c>
      <c r="M4853" s="20" t="s">
        <v>41</v>
      </c>
      <c r="N4853" s="20" t="s">
        <v>41</v>
      </c>
      <c r="P4853" s="20" t="s">
        <v>41</v>
      </c>
      <c r="W4853" s="20" t="s">
        <v>39</v>
      </c>
      <c r="Z4853" s="20" t="s">
        <v>41</v>
      </c>
      <c r="AC4853" s="20" t="s">
        <v>41</v>
      </c>
      <c r="AD4853" s="17" t="s">
        <v>8874</v>
      </c>
      <c r="AL4853" s="17">
        <v>68006262</v>
      </c>
      <c r="AS4853" s="17" t="s">
        <v>3285</v>
      </c>
      <c r="AT4853" s="17" t="s">
        <v>3286</v>
      </c>
      <c r="AU4853" s="17" t="s">
        <v>3287</v>
      </c>
      <c r="AW4853" s="17">
        <v>22745773</v>
      </c>
    </row>
    <row r="4854" spans="1:51" ht="30" customHeight="1">
      <c r="A4854" s="17" t="s">
        <v>4667</v>
      </c>
      <c r="C4854" s="17" t="s">
        <v>4668</v>
      </c>
      <c r="D4854" s="17" t="s">
        <v>4669</v>
      </c>
      <c r="E4854" s="17" t="s">
        <v>8876</v>
      </c>
      <c r="H4854" s="20" t="s">
        <v>41</v>
      </c>
      <c r="M4854" s="20" t="s">
        <v>41</v>
      </c>
      <c r="N4854" s="20" t="s">
        <v>41</v>
      </c>
      <c r="P4854" s="20" t="s">
        <v>41</v>
      </c>
      <c r="W4854" s="20" t="s">
        <v>39</v>
      </c>
      <c r="Z4854" s="20" t="s">
        <v>41</v>
      </c>
      <c r="AC4854" s="20" t="s">
        <v>41</v>
      </c>
      <c r="AD4854" s="17" t="s">
        <v>8874</v>
      </c>
      <c r="AL4854" s="17">
        <v>68006262</v>
      </c>
      <c r="AS4854" s="17" t="s">
        <v>3285</v>
      </c>
      <c r="AT4854" s="17" t="s">
        <v>3286</v>
      </c>
      <c r="AU4854" s="17" t="s">
        <v>3287</v>
      </c>
      <c r="AW4854" s="17">
        <v>22745773</v>
      </c>
    </row>
    <row r="4855" spans="1:51" ht="30" customHeight="1">
      <c r="A4855" s="17" t="s">
        <v>8294</v>
      </c>
      <c r="B4855" s="17">
        <v>261</v>
      </c>
      <c r="C4855" s="17" t="s">
        <v>8295</v>
      </c>
      <c r="D4855" s="17" t="s">
        <v>8296</v>
      </c>
      <c r="E4855" s="17" t="s">
        <v>8876</v>
      </c>
      <c r="I4855" s="20" t="s">
        <v>41</v>
      </c>
      <c r="K4855" s="20" t="s">
        <v>41</v>
      </c>
      <c r="Y4855" s="20" t="s">
        <v>39</v>
      </c>
      <c r="AJ4855" s="20" t="s">
        <v>41</v>
      </c>
      <c r="AK4855" s="17" t="s">
        <v>8286</v>
      </c>
      <c r="AL4855" s="17" t="s">
        <v>8287</v>
      </c>
      <c r="AO4855" s="17">
        <f>POWER(2,1.1)</f>
        <v>2.1435469250725863</v>
      </c>
      <c r="AP4855" s="17" t="s">
        <v>8288</v>
      </c>
      <c r="AQ4855" s="17" t="s">
        <v>44</v>
      </c>
      <c r="AR4855" s="17" t="s">
        <v>8430</v>
      </c>
      <c r="AS4855" s="17" t="s">
        <v>8289</v>
      </c>
      <c r="AT4855" s="17" t="s">
        <v>8435</v>
      </c>
      <c r="AU4855" s="17" t="s">
        <v>45</v>
      </c>
      <c r="AV4855" s="20" t="s">
        <v>41</v>
      </c>
      <c r="AW4855" s="17" t="s">
        <v>8290</v>
      </c>
      <c r="AX4855" s="18" t="s">
        <v>8816</v>
      </c>
      <c r="AY4855" s="20" t="s">
        <v>41</v>
      </c>
    </row>
    <row r="4856" spans="1:51" ht="30" customHeight="1">
      <c r="A4856" s="17" t="s">
        <v>7941</v>
      </c>
      <c r="C4856" s="17" t="s">
        <v>7942</v>
      </c>
      <c r="D4856" s="17" t="s">
        <v>7943</v>
      </c>
      <c r="E4856" s="17" t="s">
        <v>8876</v>
      </c>
      <c r="H4856" s="20" t="s">
        <v>41</v>
      </c>
      <c r="M4856" s="20" t="s">
        <v>41</v>
      </c>
      <c r="N4856" s="20" t="s">
        <v>41</v>
      </c>
      <c r="Q4856" s="20" t="s">
        <v>41</v>
      </c>
      <c r="T4856" s="20" t="s">
        <v>41</v>
      </c>
      <c r="U4856" s="20" t="s">
        <v>41</v>
      </c>
      <c r="Z4856" s="20" t="s">
        <v>41</v>
      </c>
      <c r="AC4856" s="20" t="s">
        <v>41</v>
      </c>
      <c r="AD4856" s="17" t="s">
        <v>8874</v>
      </c>
      <c r="AL4856" s="17">
        <v>68006262</v>
      </c>
      <c r="AP4856" s="17" t="s">
        <v>6750</v>
      </c>
      <c r="AQ4856" s="17" t="s">
        <v>44</v>
      </c>
      <c r="AS4856" s="17" t="s">
        <v>6751</v>
      </c>
      <c r="AT4856" s="17" t="s">
        <v>6752</v>
      </c>
      <c r="AU4856" s="17" t="s">
        <v>45</v>
      </c>
      <c r="AW4856" s="17">
        <v>19370153</v>
      </c>
    </row>
    <row r="4857" spans="1:51" ht="30" customHeight="1">
      <c r="A4857" s="17" t="s">
        <v>1989</v>
      </c>
      <c r="C4857" s="17" t="s">
        <v>1990</v>
      </c>
      <c r="D4857" s="17" t="s">
        <v>1991</v>
      </c>
      <c r="E4857" s="17" t="s">
        <v>8876</v>
      </c>
      <c r="G4857" s="20" t="s">
        <v>41</v>
      </c>
      <c r="M4857" s="20" t="s">
        <v>41</v>
      </c>
      <c r="N4857" s="20" t="s">
        <v>41</v>
      </c>
      <c r="O4857" s="20" t="s">
        <v>41</v>
      </c>
      <c r="R4857" s="20" t="s">
        <v>41</v>
      </c>
      <c r="T4857" s="20" t="s">
        <v>41</v>
      </c>
      <c r="U4857" s="20" t="s">
        <v>41</v>
      </c>
      <c r="X4857" s="20" t="s">
        <v>41</v>
      </c>
      <c r="Y4857" s="20" t="s">
        <v>41</v>
      </c>
      <c r="AJ4857" s="20" t="s">
        <v>41</v>
      </c>
      <c r="AQ4857" s="17" t="s">
        <v>44</v>
      </c>
      <c r="AS4857" s="17" t="s">
        <v>8433</v>
      </c>
      <c r="AT4857" s="17" t="s">
        <v>8437</v>
      </c>
      <c r="AU4857" s="17" t="s">
        <v>45</v>
      </c>
      <c r="AW4857" s="17">
        <v>3040565</v>
      </c>
    </row>
    <row r="4858" spans="1:51" ht="30" customHeight="1">
      <c r="A4858" s="17" t="s">
        <v>1989</v>
      </c>
      <c r="C4858" s="17" t="s">
        <v>5686</v>
      </c>
      <c r="D4858" s="17" t="s">
        <v>5687</v>
      </c>
      <c r="E4858" s="17" t="s">
        <v>8876</v>
      </c>
      <c r="H4858" s="20" t="s">
        <v>41</v>
      </c>
      <c r="M4858" s="20" t="s">
        <v>41</v>
      </c>
      <c r="N4858" s="20" t="s">
        <v>41</v>
      </c>
      <c r="P4858" s="20" t="s">
        <v>41</v>
      </c>
      <c r="T4858" s="20" t="s">
        <v>41</v>
      </c>
      <c r="W4858" s="20" t="s">
        <v>40</v>
      </c>
      <c r="Z4858" s="20" t="s">
        <v>41</v>
      </c>
      <c r="AC4858" s="20" t="s">
        <v>41</v>
      </c>
      <c r="AD4858" s="17" t="s">
        <v>8874</v>
      </c>
      <c r="AL4858" s="17">
        <v>68006262</v>
      </c>
      <c r="AS4858" s="17" t="s">
        <v>3285</v>
      </c>
      <c r="AT4858" s="17" t="s">
        <v>3286</v>
      </c>
      <c r="AU4858" s="17" t="s">
        <v>3287</v>
      </c>
      <c r="AW4858" s="17">
        <v>22745773</v>
      </c>
    </row>
    <row r="4859" spans="1:51" ht="30" customHeight="1">
      <c r="A4859" s="17" t="s">
        <v>1989</v>
      </c>
      <c r="C4859" s="17" t="s">
        <v>5686</v>
      </c>
      <c r="D4859" s="17" t="s">
        <v>5687</v>
      </c>
      <c r="E4859" s="17" t="s">
        <v>8876</v>
      </c>
      <c r="H4859" s="20" t="s">
        <v>41</v>
      </c>
      <c r="M4859" s="20" t="s">
        <v>41</v>
      </c>
      <c r="N4859" s="20" t="s">
        <v>41</v>
      </c>
      <c r="Q4859" s="20" t="s">
        <v>41</v>
      </c>
      <c r="T4859" s="20" t="s">
        <v>41</v>
      </c>
      <c r="U4859" s="20" t="s">
        <v>41</v>
      </c>
      <c r="Z4859" s="20" t="s">
        <v>41</v>
      </c>
      <c r="AC4859" s="20" t="s">
        <v>41</v>
      </c>
      <c r="AD4859" s="17" t="s">
        <v>8874</v>
      </c>
      <c r="AL4859" s="17">
        <v>68006262</v>
      </c>
      <c r="AP4859" s="17" t="s">
        <v>6750</v>
      </c>
      <c r="AQ4859" s="17" t="s">
        <v>44</v>
      </c>
      <c r="AS4859" s="17" t="s">
        <v>6751</v>
      </c>
      <c r="AT4859" s="17" t="s">
        <v>6752</v>
      </c>
      <c r="AU4859" s="17" t="s">
        <v>45</v>
      </c>
      <c r="AW4859" s="17">
        <v>19370153</v>
      </c>
    </row>
    <row r="4860" spans="1:51" ht="30" customHeight="1">
      <c r="A4860" s="17" t="s">
        <v>2635</v>
      </c>
      <c r="C4860" s="17" t="s">
        <v>2636</v>
      </c>
      <c r="D4860" s="17" t="s">
        <v>8539</v>
      </c>
      <c r="E4860" s="17" t="s">
        <v>8876</v>
      </c>
      <c r="I4860" s="20" t="s">
        <v>41</v>
      </c>
      <c r="J4860" s="20" t="s">
        <v>41</v>
      </c>
      <c r="X4860" s="20" t="s">
        <v>41</v>
      </c>
      <c r="AC4860" s="20" t="s">
        <v>41</v>
      </c>
      <c r="AD4860" s="17" t="s">
        <v>2637</v>
      </c>
      <c r="AE4860" s="17">
        <v>68012559</v>
      </c>
      <c r="AG4860" s="20" t="s">
        <v>41</v>
      </c>
      <c r="AO4860" s="17" t="s">
        <v>2638</v>
      </c>
      <c r="AQ4860" s="17" t="s">
        <v>44</v>
      </c>
      <c r="AS4860" s="17" t="s">
        <v>2402</v>
      </c>
      <c r="AT4860" s="17" t="s">
        <v>2374</v>
      </c>
      <c r="AU4860" s="17" t="s">
        <v>2375</v>
      </c>
      <c r="AV4860" s="20" t="s">
        <v>41</v>
      </c>
      <c r="AW4860" s="17">
        <v>17825842</v>
      </c>
    </row>
    <row r="4861" spans="1:51" ht="30" customHeight="1">
      <c r="A4861" s="17" t="s">
        <v>3381</v>
      </c>
      <c r="C4861" s="17" t="s">
        <v>3382</v>
      </c>
      <c r="D4861" s="17" t="s">
        <v>3383</v>
      </c>
      <c r="E4861" s="17" t="s">
        <v>8876</v>
      </c>
      <c r="H4861" s="20" t="s">
        <v>41</v>
      </c>
      <c r="M4861" s="20" t="s">
        <v>41</v>
      </c>
      <c r="N4861" s="20" t="s">
        <v>41</v>
      </c>
      <c r="P4861" s="20" t="s">
        <v>41</v>
      </c>
      <c r="W4861" s="20" t="s">
        <v>39</v>
      </c>
      <c r="Z4861" s="20" t="s">
        <v>41</v>
      </c>
      <c r="AC4861" s="20" t="s">
        <v>41</v>
      </c>
      <c r="AD4861" s="17" t="s">
        <v>8874</v>
      </c>
      <c r="AL4861" s="17">
        <v>68006262</v>
      </c>
      <c r="AS4861" s="17" t="s">
        <v>3285</v>
      </c>
      <c r="AT4861" s="17" t="s">
        <v>3286</v>
      </c>
      <c r="AU4861" s="17" t="s">
        <v>3287</v>
      </c>
      <c r="AW4861" s="17">
        <v>22745773</v>
      </c>
    </row>
    <row r="4862" spans="1:51" ht="30" customHeight="1">
      <c r="A4862" s="17" t="s">
        <v>3381</v>
      </c>
      <c r="C4862" s="17" t="s">
        <v>3382</v>
      </c>
      <c r="D4862" s="17" t="s">
        <v>3383</v>
      </c>
      <c r="E4862" s="17" t="s">
        <v>8876</v>
      </c>
      <c r="H4862" s="20" t="s">
        <v>41</v>
      </c>
      <c r="M4862" s="20" t="s">
        <v>41</v>
      </c>
      <c r="N4862" s="20" t="s">
        <v>41</v>
      </c>
      <c r="P4862" s="20" t="s">
        <v>41</v>
      </c>
      <c r="Z4862" s="20" t="s">
        <v>41</v>
      </c>
      <c r="AC4862" s="20" t="s">
        <v>41</v>
      </c>
      <c r="AD4862" s="17" t="s">
        <v>8874</v>
      </c>
      <c r="AL4862" s="17">
        <v>68006262</v>
      </c>
      <c r="AS4862" s="17" t="s">
        <v>3285</v>
      </c>
      <c r="AT4862" s="17" t="s">
        <v>3286</v>
      </c>
      <c r="AU4862" s="17" t="s">
        <v>3287</v>
      </c>
      <c r="AW4862" s="17">
        <v>22745773</v>
      </c>
    </row>
    <row r="4863" spans="1:51" ht="30" customHeight="1">
      <c r="A4863" s="17" t="s">
        <v>179</v>
      </c>
      <c r="C4863" s="17" t="s">
        <v>180</v>
      </c>
      <c r="D4863" s="17" t="s">
        <v>181</v>
      </c>
      <c r="E4863" s="17" t="s">
        <v>8876</v>
      </c>
      <c r="M4863" s="20" t="s">
        <v>41</v>
      </c>
      <c r="N4863" s="20" t="s">
        <v>41</v>
      </c>
      <c r="O4863" s="20" t="s">
        <v>41</v>
      </c>
      <c r="R4863" s="20" t="s">
        <v>41</v>
      </c>
      <c r="T4863" s="20" t="s">
        <v>41</v>
      </c>
      <c r="U4863" s="20" t="s">
        <v>41</v>
      </c>
      <c r="AC4863" s="20" t="s">
        <v>41</v>
      </c>
      <c r="AD4863" s="17" t="s">
        <v>182</v>
      </c>
      <c r="AE4863" s="17">
        <v>68020968</v>
      </c>
      <c r="AF4863" s="20" t="s">
        <v>41</v>
      </c>
      <c r="AQ4863" s="17" t="s">
        <v>44</v>
      </c>
      <c r="AS4863" s="17" t="s">
        <v>8433</v>
      </c>
      <c r="AT4863" s="17" t="s">
        <v>8437</v>
      </c>
      <c r="AU4863" s="17" t="s">
        <v>45</v>
      </c>
      <c r="AV4863" s="20" t="s">
        <v>41</v>
      </c>
      <c r="AW4863" s="17">
        <v>3040565</v>
      </c>
      <c r="AY4863" s="20" t="s">
        <v>41</v>
      </c>
    </row>
    <row r="4864" spans="1:51" ht="30" customHeight="1">
      <c r="A4864" s="17" t="s">
        <v>179</v>
      </c>
      <c r="C4864" s="17" t="s">
        <v>5695</v>
      </c>
      <c r="D4864" s="17" t="s">
        <v>5696</v>
      </c>
      <c r="E4864" s="17" t="s">
        <v>8876</v>
      </c>
      <c r="H4864" s="20" t="s">
        <v>41</v>
      </c>
      <c r="M4864" s="20" t="s">
        <v>41</v>
      </c>
      <c r="N4864" s="20" t="s">
        <v>41</v>
      </c>
      <c r="P4864" s="20" t="s">
        <v>41</v>
      </c>
      <c r="W4864" s="20" t="s">
        <v>39</v>
      </c>
      <c r="Z4864" s="20" t="s">
        <v>41</v>
      </c>
      <c r="AC4864" s="20" t="s">
        <v>41</v>
      </c>
      <c r="AD4864" s="17" t="s">
        <v>8874</v>
      </c>
      <c r="AL4864" s="17">
        <v>68006262</v>
      </c>
      <c r="AS4864" s="17" t="s">
        <v>3285</v>
      </c>
      <c r="AT4864" s="17" t="s">
        <v>3286</v>
      </c>
      <c r="AU4864" s="17" t="s">
        <v>3287</v>
      </c>
      <c r="AW4864" s="17">
        <v>22745773</v>
      </c>
      <c r="AY4864" s="20" t="s">
        <v>41</v>
      </c>
    </row>
    <row r="4865" spans="1:51" ht="30" customHeight="1">
      <c r="A4865" s="17" t="s">
        <v>179</v>
      </c>
      <c r="C4865" s="17" t="s">
        <v>5695</v>
      </c>
      <c r="D4865" s="17" t="s">
        <v>5696</v>
      </c>
      <c r="E4865" s="17" t="s">
        <v>8876</v>
      </c>
      <c r="H4865" s="20" t="s">
        <v>41</v>
      </c>
      <c r="M4865" s="20" t="s">
        <v>41</v>
      </c>
      <c r="N4865" s="20" t="s">
        <v>41</v>
      </c>
      <c r="Q4865" s="20" t="s">
        <v>41</v>
      </c>
      <c r="T4865" s="20" t="s">
        <v>41</v>
      </c>
      <c r="U4865" s="20" t="s">
        <v>41</v>
      </c>
      <c r="Z4865" s="20" t="s">
        <v>41</v>
      </c>
      <c r="AC4865" s="20" t="s">
        <v>41</v>
      </c>
      <c r="AD4865" s="17" t="s">
        <v>8874</v>
      </c>
      <c r="AL4865" s="17">
        <v>68006262</v>
      </c>
      <c r="AP4865" s="17" t="s">
        <v>6750</v>
      </c>
      <c r="AQ4865" s="17" t="s">
        <v>44</v>
      </c>
      <c r="AS4865" s="17" t="s">
        <v>6751</v>
      </c>
      <c r="AT4865" s="17" t="s">
        <v>6752</v>
      </c>
      <c r="AU4865" s="17" t="s">
        <v>45</v>
      </c>
      <c r="AW4865" s="17">
        <v>19370153</v>
      </c>
      <c r="AY4865" s="20" t="s">
        <v>41</v>
      </c>
    </row>
    <row r="4866" spans="1:51" ht="30" customHeight="1">
      <c r="A4866" s="17" t="s">
        <v>7479</v>
      </c>
      <c r="C4866" s="17" t="s">
        <v>7480</v>
      </c>
      <c r="D4866" s="17" t="s">
        <v>7481</v>
      </c>
      <c r="E4866" s="17" t="s">
        <v>8876</v>
      </c>
      <c r="H4866" s="20" t="s">
        <v>41</v>
      </c>
      <c r="M4866" s="20" t="s">
        <v>41</v>
      </c>
      <c r="N4866" s="20" t="s">
        <v>41</v>
      </c>
      <c r="Q4866" s="20" t="s">
        <v>41</v>
      </c>
      <c r="T4866" s="20" t="s">
        <v>41</v>
      </c>
      <c r="U4866" s="20" t="s">
        <v>41</v>
      </c>
      <c r="Z4866" s="20" t="s">
        <v>41</v>
      </c>
      <c r="AC4866" s="20" t="s">
        <v>41</v>
      </c>
      <c r="AD4866" s="17" t="s">
        <v>8874</v>
      </c>
      <c r="AL4866" s="17">
        <v>68006262</v>
      </c>
      <c r="AP4866" s="17" t="s">
        <v>6750</v>
      </c>
      <c r="AQ4866" s="17" t="s">
        <v>44</v>
      </c>
      <c r="AS4866" s="17" t="s">
        <v>6751</v>
      </c>
      <c r="AT4866" s="17" t="s">
        <v>6752</v>
      </c>
      <c r="AU4866" s="17" t="s">
        <v>45</v>
      </c>
      <c r="AW4866" s="17">
        <v>19370153</v>
      </c>
    </row>
    <row r="4867" spans="1:51" ht="30" customHeight="1">
      <c r="A4867" s="17" t="s">
        <v>6112</v>
      </c>
      <c r="C4867" s="17" t="s">
        <v>6113</v>
      </c>
      <c r="D4867" s="17" t="s">
        <v>6114</v>
      </c>
      <c r="E4867" s="17" t="s">
        <v>8876</v>
      </c>
      <c r="H4867" s="20" t="s">
        <v>41</v>
      </c>
      <c r="M4867" s="20" t="s">
        <v>41</v>
      </c>
      <c r="N4867" s="20" t="s">
        <v>41</v>
      </c>
      <c r="P4867" s="20" t="s">
        <v>41</v>
      </c>
      <c r="W4867" s="20" t="s">
        <v>39</v>
      </c>
      <c r="Z4867" s="20" t="s">
        <v>41</v>
      </c>
      <c r="AC4867" s="20" t="s">
        <v>41</v>
      </c>
      <c r="AD4867" s="17" t="s">
        <v>8874</v>
      </c>
      <c r="AL4867" s="17">
        <v>68006262</v>
      </c>
      <c r="AS4867" s="17" t="s">
        <v>3285</v>
      </c>
      <c r="AT4867" s="17" t="s">
        <v>3286</v>
      </c>
      <c r="AU4867" s="17" t="s">
        <v>3287</v>
      </c>
      <c r="AW4867" s="17">
        <v>22745773</v>
      </c>
    </row>
    <row r="4868" spans="1:51" ht="30" customHeight="1">
      <c r="A4868" s="17" t="s">
        <v>6112</v>
      </c>
      <c r="C4868" s="17" t="s">
        <v>6113</v>
      </c>
      <c r="D4868" s="17" t="s">
        <v>6114</v>
      </c>
      <c r="E4868" s="17" t="s">
        <v>8876</v>
      </c>
      <c r="H4868" s="20" t="s">
        <v>41</v>
      </c>
      <c r="M4868" s="20" t="s">
        <v>41</v>
      </c>
      <c r="N4868" s="20" t="s">
        <v>41</v>
      </c>
      <c r="Q4868" s="20" t="s">
        <v>41</v>
      </c>
      <c r="T4868" s="20" t="s">
        <v>41</v>
      </c>
      <c r="U4868" s="20" t="s">
        <v>41</v>
      </c>
      <c r="Z4868" s="20" t="s">
        <v>41</v>
      </c>
      <c r="AC4868" s="20" t="s">
        <v>41</v>
      </c>
      <c r="AD4868" s="17" t="s">
        <v>8874</v>
      </c>
      <c r="AL4868" s="17">
        <v>68006262</v>
      </c>
      <c r="AP4868" s="17" t="s">
        <v>6750</v>
      </c>
      <c r="AQ4868" s="17" t="s">
        <v>44</v>
      </c>
      <c r="AS4868" s="17" t="s">
        <v>6751</v>
      </c>
      <c r="AT4868" s="17" t="s">
        <v>6752</v>
      </c>
      <c r="AU4868" s="17" t="s">
        <v>45</v>
      </c>
      <c r="AW4868" s="17">
        <v>19370153</v>
      </c>
    </row>
    <row r="4869" spans="1:51" ht="30" customHeight="1">
      <c r="A4869" s="17" t="s">
        <v>2376</v>
      </c>
      <c r="C4869" s="17" t="s">
        <v>2377</v>
      </c>
      <c r="D4869" s="17" t="s">
        <v>2378</v>
      </c>
      <c r="E4869" s="17" t="s">
        <v>8876</v>
      </c>
      <c r="F4869" s="20" t="s">
        <v>41</v>
      </c>
      <c r="I4869" s="20" t="s">
        <v>41</v>
      </c>
      <c r="J4869" s="20" t="s">
        <v>41</v>
      </c>
      <c r="M4869" s="20" t="s">
        <v>39</v>
      </c>
      <c r="X4869" s="20" t="s">
        <v>41</v>
      </c>
      <c r="AC4869" s="20" t="s">
        <v>41</v>
      </c>
      <c r="AD4869" s="17" t="s">
        <v>2358</v>
      </c>
      <c r="AE4869" s="17">
        <v>68012559</v>
      </c>
      <c r="AG4869" s="20" t="s">
        <v>41</v>
      </c>
      <c r="AO4869" s="17" t="s">
        <v>2379</v>
      </c>
      <c r="AQ4869" s="17" t="s">
        <v>44</v>
      </c>
      <c r="AS4869" s="17" t="s">
        <v>2380</v>
      </c>
      <c r="AV4869" s="20" t="s">
        <v>41</v>
      </c>
      <c r="AW4869" s="17">
        <v>9672898</v>
      </c>
    </row>
    <row r="4870" spans="1:51" ht="30" customHeight="1">
      <c r="A4870" s="17" t="s">
        <v>2376</v>
      </c>
      <c r="C4870" s="17" t="s">
        <v>5034</v>
      </c>
      <c r="D4870" s="17" t="s">
        <v>5035</v>
      </c>
      <c r="E4870" s="17" t="s">
        <v>8876</v>
      </c>
      <c r="H4870" s="20" t="s">
        <v>41</v>
      </c>
      <c r="M4870" s="20" t="s">
        <v>41</v>
      </c>
      <c r="N4870" s="20" t="s">
        <v>41</v>
      </c>
      <c r="P4870" s="20" t="s">
        <v>41</v>
      </c>
      <c r="T4870" s="20" t="s">
        <v>41</v>
      </c>
      <c r="W4870" s="20" t="s">
        <v>40</v>
      </c>
      <c r="Z4870" s="20" t="s">
        <v>41</v>
      </c>
      <c r="AC4870" s="20" t="s">
        <v>41</v>
      </c>
      <c r="AD4870" s="17" t="s">
        <v>8874</v>
      </c>
      <c r="AL4870" s="17">
        <v>68006262</v>
      </c>
      <c r="AS4870" s="17" t="s">
        <v>3285</v>
      </c>
      <c r="AT4870" s="17" t="s">
        <v>3286</v>
      </c>
      <c r="AU4870" s="17" t="s">
        <v>3287</v>
      </c>
      <c r="AW4870" s="17">
        <v>22745773</v>
      </c>
    </row>
    <row r="4871" spans="1:51" ht="30" customHeight="1">
      <c r="A4871" s="17" t="s">
        <v>6322</v>
      </c>
      <c r="C4871" s="17" t="s">
        <v>6323</v>
      </c>
      <c r="D4871" s="17" t="s">
        <v>6324</v>
      </c>
      <c r="E4871" s="17" t="s">
        <v>8876</v>
      </c>
      <c r="H4871" s="20" t="s">
        <v>41</v>
      </c>
      <c r="M4871" s="20" t="s">
        <v>41</v>
      </c>
      <c r="N4871" s="20" t="s">
        <v>41</v>
      </c>
      <c r="P4871" s="20" t="s">
        <v>41</v>
      </c>
      <c r="W4871" s="20" t="s">
        <v>39</v>
      </c>
      <c r="Z4871" s="20" t="s">
        <v>41</v>
      </c>
      <c r="AC4871" s="20" t="s">
        <v>41</v>
      </c>
      <c r="AD4871" s="17" t="s">
        <v>8874</v>
      </c>
      <c r="AL4871" s="17">
        <v>68006262</v>
      </c>
      <c r="AS4871" s="17" t="s">
        <v>3285</v>
      </c>
      <c r="AT4871" s="17" t="s">
        <v>3286</v>
      </c>
      <c r="AU4871" s="17" t="s">
        <v>3287</v>
      </c>
      <c r="AW4871" s="17">
        <v>22745773</v>
      </c>
    </row>
    <row r="4872" spans="1:51" ht="30" customHeight="1">
      <c r="A4872" s="17" t="s">
        <v>5069</v>
      </c>
      <c r="C4872" s="17" t="s">
        <v>5070</v>
      </c>
      <c r="D4872" s="17" t="s">
        <v>5071</v>
      </c>
      <c r="E4872" s="17" t="s">
        <v>8876</v>
      </c>
      <c r="H4872" s="20" t="s">
        <v>41</v>
      </c>
      <c r="M4872" s="20" t="s">
        <v>41</v>
      </c>
      <c r="N4872" s="20" t="s">
        <v>41</v>
      </c>
      <c r="P4872" s="20" t="s">
        <v>41</v>
      </c>
      <c r="T4872" s="20" t="s">
        <v>41</v>
      </c>
      <c r="W4872" s="20" t="s">
        <v>40</v>
      </c>
      <c r="Z4872" s="20" t="s">
        <v>41</v>
      </c>
      <c r="AC4872" s="20" t="s">
        <v>41</v>
      </c>
      <c r="AD4872" s="17" t="s">
        <v>8874</v>
      </c>
      <c r="AL4872" s="17">
        <v>68006262</v>
      </c>
      <c r="AS4872" s="17" t="s">
        <v>3285</v>
      </c>
      <c r="AT4872" s="17" t="s">
        <v>3286</v>
      </c>
      <c r="AU4872" s="17" t="s">
        <v>3287</v>
      </c>
      <c r="AW4872" s="17">
        <v>22745773</v>
      </c>
    </row>
    <row r="4873" spans="1:51" ht="30" customHeight="1">
      <c r="A4873" s="17" t="s">
        <v>5069</v>
      </c>
      <c r="C4873" s="17" t="s">
        <v>5070</v>
      </c>
      <c r="D4873" s="17" t="s">
        <v>5071</v>
      </c>
      <c r="E4873" s="17" t="s">
        <v>8876</v>
      </c>
      <c r="H4873" s="20" t="s">
        <v>41</v>
      </c>
      <c r="M4873" s="20" t="s">
        <v>41</v>
      </c>
      <c r="N4873" s="20" t="s">
        <v>41</v>
      </c>
      <c r="O4873" s="20" t="s">
        <v>41</v>
      </c>
      <c r="S4873" s="20" t="s">
        <v>41</v>
      </c>
      <c r="AC4873" s="20" t="s">
        <v>41</v>
      </c>
      <c r="AD4873" s="17" t="s">
        <v>8036</v>
      </c>
      <c r="AE4873" s="17">
        <v>68012559</v>
      </c>
      <c r="AG4873" s="20" t="s">
        <v>41</v>
      </c>
      <c r="AO4873" s="17" t="s">
        <v>8058</v>
      </c>
      <c r="AP4873" s="17" t="s">
        <v>8037</v>
      </c>
      <c r="AQ4873" s="17" t="s">
        <v>8038</v>
      </c>
      <c r="AR4873" s="17" t="s">
        <v>8008</v>
      </c>
      <c r="AS4873" s="17" t="s">
        <v>8009</v>
      </c>
      <c r="AT4873" s="17" t="s">
        <v>8010</v>
      </c>
      <c r="AU4873" s="17" t="s">
        <v>45</v>
      </c>
      <c r="AW4873" s="17">
        <v>16209657</v>
      </c>
      <c r="AX4873" s="17" t="s">
        <v>8873</v>
      </c>
    </row>
    <row r="4874" spans="1:51" ht="30" customHeight="1">
      <c r="A4874" s="17" t="s">
        <v>5069</v>
      </c>
      <c r="C4874" s="17" t="s">
        <v>5070</v>
      </c>
      <c r="D4874" s="17" t="s">
        <v>5071</v>
      </c>
      <c r="E4874" s="17" t="s">
        <v>8876</v>
      </c>
      <c r="H4874" s="20" t="s">
        <v>41</v>
      </c>
      <c r="M4874" s="20" t="s">
        <v>41</v>
      </c>
      <c r="N4874" s="20" t="s">
        <v>41</v>
      </c>
      <c r="O4874" s="20" t="s">
        <v>41</v>
      </c>
      <c r="S4874" s="20" t="s">
        <v>41</v>
      </c>
      <c r="AJ4874" s="20" t="s">
        <v>41</v>
      </c>
      <c r="AK4874" s="17" t="s">
        <v>30</v>
      </c>
      <c r="AL4874" s="17">
        <v>68006262</v>
      </c>
      <c r="AP4874" s="17" t="s">
        <v>8093</v>
      </c>
      <c r="AQ4874" s="17" t="s">
        <v>8007</v>
      </c>
      <c r="AR4874" s="17" t="s">
        <v>8094</v>
      </c>
      <c r="AS4874" s="17" t="s">
        <v>8009</v>
      </c>
      <c r="AT4874" s="17" t="s">
        <v>8010</v>
      </c>
      <c r="AU4874" s="17" t="s">
        <v>45</v>
      </c>
      <c r="AW4874" s="17">
        <v>18268500</v>
      </c>
    </row>
    <row r="4875" spans="1:51" ht="30" customHeight="1">
      <c r="A4875" s="17" t="s">
        <v>694</v>
      </c>
      <c r="C4875" s="17" t="s">
        <v>695</v>
      </c>
      <c r="D4875" s="17" t="s">
        <v>696</v>
      </c>
      <c r="E4875" s="17" t="s">
        <v>8876</v>
      </c>
      <c r="G4875" s="20" t="s">
        <v>41</v>
      </c>
      <c r="M4875" s="20" t="s">
        <v>41</v>
      </c>
      <c r="N4875" s="20" t="s">
        <v>41</v>
      </c>
      <c r="O4875" s="20" t="s">
        <v>41</v>
      </c>
      <c r="R4875" s="20" t="s">
        <v>41</v>
      </c>
      <c r="T4875" s="20" t="s">
        <v>41</v>
      </c>
      <c r="U4875" s="20" t="s">
        <v>41</v>
      </c>
      <c r="X4875" s="20" t="s">
        <v>41</v>
      </c>
      <c r="Y4875" s="20" t="s">
        <v>41</v>
      </c>
      <c r="AJ4875" s="20" t="s">
        <v>41</v>
      </c>
      <c r="AQ4875" s="17" t="s">
        <v>44</v>
      </c>
      <c r="AS4875" s="17" t="s">
        <v>8433</v>
      </c>
      <c r="AT4875" s="17" t="s">
        <v>8437</v>
      </c>
      <c r="AU4875" s="17" t="s">
        <v>45</v>
      </c>
      <c r="AW4875" s="17">
        <v>3040565</v>
      </c>
      <c r="AY4875" s="20" t="s">
        <v>41</v>
      </c>
    </row>
    <row r="4876" spans="1:51" ht="30" customHeight="1">
      <c r="A4876" s="17" t="s">
        <v>694</v>
      </c>
      <c r="C4876" s="17" t="s">
        <v>6192</v>
      </c>
      <c r="D4876" s="17" t="s">
        <v>6193</v>
      </c>
      <c r="E4876" s="17" t="s">
        <v>8876</v>
      </c>
      <c r="H4876" s="20" t="s">
        <v>41</v>
      </c>
      <c r="M4876" s="20" t="s">
        <v>41</v>
      </c>
      <c r="N4876" s="20" t="s">
        <v>41</v>
      </c>
      <c r="P4876" s="20" t="s">
        <v>41</v>
      </c>
      <c r="T4876" s="20" t="s">
        <v>41</v>
      </c>
      <c r="W4876" s="20" t="s">
        <v>40</v>
      </c>
      <c r="Z4876" s="20" t="s">
        <v>41</v>
      </c>
      <c r="AC4876" s="20" t="s">
        <v>41</v>
      </c>
      <c r="AD4876" s="17" t="s">
        <v>8874</v>
      </c>
      <c r="AL4876" s="17">
        <v>68006262</v>
      </c>
      <c r="AS4876" s="17" t="s">
        <v>3285</v>
      </c>
      <c r="AT4876" s="17" t="s">
        <v>3286</v>
      </c>
      <c r="AU4876" s="17" t="s">
        <v>3287</v>
      </c>
      <c r="AW4876" s="17">
        <v>22745773</v>
      </c>
      <c r="AY4876" s="20" t="s">
        <v>41</v>
      </c>
    </row>
    <row r="4877" spans="1:51" ht="30" customHeight="1">
      <c r="A4877" s="17" t="s">
        <v>2160</v>
      </c>
      <c r="C4877" s="17" t="s">
        <v>2161</v>
      </c>
      <c r="D4877" s="17" t="s">
        <v>2162</v>
      </c>
      <c r="E4877" s="17" t="s">
        <v>8876</v>
      </c>
      <c r="G4877" s="20" t="s">
        <v>41</v>
      </c>
      <c r="M4877" s="20" t="s">
        <v>41</v>
      </c>
      <c r="N4877" s="20" t="s">
        <v>41</v>
      </c>
      <c r="O4877" s="20" t="s">
        <v>41</v>
      </c>
      <c r="R4877" s="20" t="s">
        <v>41</v>
      </c>
      <c r="T4877" s="20" t="s">
        <v>41</v>
      </c>
      <c r="U4877" s="20" t="s">
        <v>41</v>
      </c>
      <c r="X4877" s="20" t="s">
        <v>41</v>
      </c>
      <c r="Y4877" s="20" t="s">
        <v>41</v>
      </c>
      <c r="AJ4877" s="20" t="s">
        <v>41</v>
      </c>
      <c r="AQ4877" s="17" t="s">
        <v>44</v>
      </c>
      <c r="AS4877" s="17" t="s">
        <v>8433</v>
      </c>
      <c r="AT4877" s="17" t="s">
        <v>8437</v>
      </c>
      <c r="AU4877" s="17" t="s">
        <v>45</v>
      </c>
      <c r="AW4877" s="17">
        <v>3040565</v>
      </c>
    </row>
    <row r="4878" spans="1:51" ht="30" customHeight="1">
      <c r="A4878" s="17" t="s">
        <v>3602</v>
      </c>
      <c r="C4878" s="17" t="s">
        <v>3603</v>
      </c>
      <c r="D4878" s="17" t="s">
        <v>3604</v>
      </c>
      <c r="E4878" s="17" t="s">
        <v>8876</v>
      </c>
      <c r="H4878" s="20" t="s">
        <v>41</v>
      </c>
      <c r="M4878" s="20" t="s">
        <v>41</v>
      </c>
      <c r="N4878" s="20" t="s">
        <v>41</v>
      </c>
      <c r="P4878" s="20" t="s">
        <v>41</v>
      </c>
      <c r="W4878" s="20" t="s">
        <v>39</v>
      </c>
      <c r="Z4878" s="20" t="s">
        <v>41</v>
      </c>
      <c r="AC4878" s="20" t="s">
        <v>41</v>
      </c>
      <c r="AD4878" s="17" t="s">
        <v>8874</v>
      </c>
      <c r="AL4878" s="17">
        <v>68006262</v>
      </c>
      <c r="AS4878" s="17" t="s">
        <v>3285</v>
      </c>
      <c r="AT4878" s="17" t="s">
        <v>3286</v>
      </c>
      <c r="AU4878" s="17" t="s">
        <v>3287</v>
      </c>
      <c r="AW4878" s="17">
        <v>22745773</v>
      </c>
    </row>
    <row r="4879" spans="1:51" ht="30" customHeight="1">
      <c r="A4879" s="17" t="s">
        <v>3599</v>
      </c>
      <c r="C4879" s="17" t="s">
        <v>3600</v>
      </c>
      <c r="D4879" s="17" t="s">
        <v>3601</v>
      </c>
      <c r="E4879" s="17" t="s">
        <v>8876</v>
      </c>
      <c r="H4879" s="20" t="s">
        <v>41</v>
      </c>
      <c r="M4879" s="20" t="s">
        <v>41</v>
      </c>
      <c r="N4879" s="20" t="s">
        <v>41</v>
      </c>
      <c r="P4879" s="20" t="s">
        <v>41</v>
      </c>
      <c r="W4879" s="20" t="s">
        <v>39</v>
      </c>
      <c r="Z4879" s="20" t="s">
        <v>41</v>
      </c>
      <c r="AC4879" s="20" t="s">
        <v>41</v>
      </c>
      <c r="AD4879" s="17" t="s">
        <v>8874</v>
      </c>
      <c r="AL4879" s="17">
        <v>68006262</v>
      </c>
      <c r="AS4879" s="17" t="s">
        <v>3285</v>
      </c>
      <c r="AT4879" s="17" t="s">
        <v>3286</v>
      </c>
      <c r="AU4879" s="17" t="s">
        <v>3287</v>
      </c>
      <c r="AW4879" s="17">
        <v>22745773</v>
      </c>
    </row>
    <row r="4880" spans="1:51" ht="30" customHeight="1">
      <c r="A4880" s="17" t="s">
        <v>7917</v>
      </c>
      <c r="C4880" s="17" t="s">
        <v>7918</v>
      </c>
      <c r="D4880" s="17" t="s">
        <v>7919</v>
      </c>
      <c r="E4880" s="17" t="s">
        <v>8876</v>
      </c>
      <c r="H4880" s="20" t="s">
        <v>41</v>
      </c>
      <c r="M4880" s="20" t="s">
        <v>41</v>
      </c>
      <c r="N4880" s="20" t="s">
        <v>41</v>
      </c>
      <c r="Q4880" s="20" t="s">
        <v>41</v>
      </c>
      <c r="T4880" s="20" t="s">
        <v>41</v>
      </c>
      <c r="U4880" s="20" t="s">
        <v>41</v>
      </c>
      <c r="Z4880" s="20" t="s">
        <v>41</v>
      </c>
      <c r="AC4880" s="20" t="s">
        <v>41</v>
      </c>
      <c r="AD4880" s="17" t="s">
        <v>8874</v>
      </c>
      <c r="AL4880" s="17">
        <v>68006262</v>
      </c>
      <c r="AP4880" s="17" t="s">
        <v>6750</v>
      </c>
      <c r="AQ4880" s="17" t="s">
        <v>44</v>
      </c>
      <c r="AS4880" s="17" t="s">
        <v>6751</v>
      </c>
      <c r="AT4880" s="17" t="s">
        <v>6752</v>
      </c>
      <c r="AU4880" s="17" t="s">
        <v>45</v>
      </c>
      <c r="AW4880" s="17">
        <v>19370153</v>
      </c>
    </row>
    <row r="4881" spans="1:51" ht="30" customHeight="1">
      <c r="A4881" s="17" t="s">
        <v>1743</v>
      </c>
      <c r="C4881" s="17" t="s">
        <v>1744</v>
      </c>
      <c r="D4881" s="17" t="s">
        <v>1745</v>
      </c>
      <c r="E4881" s="17" t="s">
        <v>8876</v>
      </c>
      <c r="G4881" s="20" t="s">
        <v>41</v>
      </c>
      <c r="M4881" s="20" t="s">
        <v>41</v>
      </c>
      <c r="N4881" s="20" t="s">
        <v>41</v>
      </c>
      <c r="O4881" s="20" t="s">
        <v>41</v>
      </c>
      <c r="R4881" s="20" t="s">
        <v>41</v>
      </c>
      <c r="T4881" s="20" t="s">
        <v>41</v>
      </c>
      <c r="U4881" s="20" t="s">
        <v>41</v>
      </c>
      <c r="X4881" s="20" t="s">
        <v>41</v>
      </c>
      <c r="Y4881" s="20" t="s">
        <v>41</v>
      </c>
      <c r="AJ4881" s="20" t="s">
        <v>41</v>
      </c>
      <c r="AQ4881" s="17" t="s">
        <v>44</v>
      </c>
      <c r="AS4881" s="17" t="s">
        <v>8433</v>
      </c>
      <c r="AT4881" s="17" t="s">
        <v>8437</v>
      </c>
      <c r="AU4881" s="17" t="s">
        <v>45</v>
      </c>
      <c r="AW4881" s="17">
        <v>3040565</v>
      </c>
    </row>
    <row r="4882" spans="1:51" ht="30" customHeight="1">
      <c r="A4882" s="17" t="s">
        <v>6077</v>
      </c>
      <c r="C4882" s="17" t="s">
        <v>6078</v>
      </c>
      <c r="D4882" s="17" t="s">
        <v>6079</v>
      </c>
      <c r="E4882" s="17" t="s">
        <v>8876</v>
      </c>
      <c r="H4882" s="20" t="s">
        <v>41</v>
      </c>
      <c r="M4882" s="20" t="s">
        <v>41</v>
      </c>
      <c r="N4882" s="20" t="s">
        <v>41</v>
      </c>
      <c r="P4882" s="20" t="s">
        <v>41</v>
      </c>
      <c r="W4882" s="20" t="s">
        <v>39</v>
      </c>
      <c r="Z4882" s="20" t="s">
        <v>41</v>
      </c>
      <c r="AC4882" s="20" t="s">
        <v>41</v>
      </c>
      <c r="AD4882" s="17" t="s">
        <v>8874</v>
      </c>
      <c r="AL4882" s="17">
        <v>68006262</v>
      </c>
      <c r="AS4882" s="17" t="s">
        <v>3285</v>
      </c>
      <c r="AT4882" s="17" t="s">
        <v>3286</v>
      </c>
      <c r="AU4882" s="17" t="s">
        <v>3287</v>
      </c>
      <c r="AW4882" s="17">
        <v>22745773</v>
      </c>
    </row>
    <row r="4883" spans="1:51" ht="30" customHeight="1">
      <c r="A4883" s="17" t="s">
        <v>7026</v>
      </c>
      <c r="C4883" s="17" t="s">
        <v>7027</v>
      </c>
      <c r="D4883" s="17" t="s">
        <v>7028</v>
      </c>
      <c r="E4883" s="17" t="s">
        <v>8876</v>
      </c>
      <c r="H4883" s="20" t="s">
        <v>41</v>
      </c>
      <c r="M4883" s="20" t="s">
        <v>41</v>
      </c>
      <c r="N4883" s="20" t="s">
        <v>41</v>
      </c>
      <c r="Q4883" s="20" t="s">
        <v>41</v>
      </c>
      <c r="T4883" s="20" t="s">
        <v>41</v>
      </c>
      <c r="U4883" s="20" t="s">
        <v>41</v>
      </c>
      <c r="Z4883" s="20" t="s">
        <v>41</v>
      </c>
      <c r="AC4883" s="20" t="s">
        <v>41</v>
      </c>
      <c r="AD4883" s="17" t="s">
        <v>8874</v>
      </c>
      <c r="AL4883" s="17">
        <v>68006262</v>
      </c>
      <c r="AP4883" s="17" t="s">
        <v>6750</v>
      </c>
      <c r="AQ4883" s="17" t="s">
        <v>44</v>
      </c>
      <c r="AS4883" s="17" t="s">
        <v>6751</v>
      </c>
      <c r="AT4883" s="17" t="s">
        <v>6752</v>
      </c>
      <c r="AU4883" s="17" t="s">
        <v>45</v>
      </c>
      <c r="AW4883" s="17">
        <v>19370153</v>
      </c>
      <c r="AY4883" s="20" t="s">
        <v>41</v>
      </c>
    </row>
    <row r="4884" spans="1:51" ht="30" customHeight="1">
      <c r="A4884" s="17" t="s">
        <v>6304</v>
      </c>
      <c r="C4884" s="17" t="s">
        <v>6305</v>
      </c>
      <c r="D4884" s="17" t="s">
        <v>6306</v>
      </c>
      <c r="E4884" s="17" t="s">
        <v>8876</v>
      </c>
      <c r="H4884" s="20" t="s">
        <v>41</v>
      </c>
      <c r="M4884" s="20" t="s">
        <v>41</v>
      </c>
      <c r="N4884" s="20" t="s">
        <v>41</v>
      </c>
      <c r="P4884" s="20" t="s">
        <v>41</v>
      </c>
      <c r="W4884" s="20" t="s">
        <v>39</v>
      </c>
      <c r="Z4884" s="20" t="s">
        <v>41</v>
      </c>
      <c r="AC4884" s="20" t="s">
        <v>41</v>
      </c>
      <c r="AD4884" s="17" t="s">
        <v>8874</v>
      </c>
      <c r="AL4884" s="17">
        <v>68006262</v>
      </c>
      <c r="AS4884" s="17" t="s">
        <v>3285</v>
      </c>
      <c r="AT4884" s="17" t="s">
        <v>3286</v>
      </c>
      <c r="AU4884" s="17" t="s">
        <v>3287</v>
      </c>
      <c r="AW4884" s="17">
        <v>22745773</v>
      </c>
    </row>
    <row r="4885" spans="1:51" ht="30" customHeight="1">
      <c r="A4885" s="17" t="s">
        <v>390</v>
      </c>
      <c r="C4885" s="17" t="s">
        <v>391</v>
      </c>
      <c r="D4885" s="17" t="s">
        <v>392</v>
      </c>
      <c r="E4885" s="17" t="s">
        <v>8876</v>
      </c>
      <c r="M4885" s="20" t="s">
        <v>41</v>
      </c>
      <c r="N4885" s="20" t="s">
        <v>41</v>
      </c>
      <c r="O4885" s="20" t="s">
        <v>41</v>
      </c>
      <c r="R4885" s="20" t="s">
        <v>41</v>
      </c>
      <c r="T4885" s="20" t="s">
        <v>41</v>
      </c>
      <c r="U4885" s="20" t="s">
        <v>41</v>
      </c>
      <c r="AC4885" s="20" t="s">
        <v>41</v>
      </c>
      <c r="AD4885" s="17" t="s">
        <v>393</v>
      </c>
      <c r="AE4885" s="17">
        <v>67538053</v>
      </c>
      <c r="AG4885" s="20" t="s">
        <v>41</v>
      </c>
      <c r="AP4885" s="17" t="s">
        <v>98</v>
      </c>
      <c r="AQ4885" s="17" t="s">
        <v>44</v>
      </c>
      <c r="AS4885" s="17" t="s">
        <v>8433</v>
      </c>
      <c r="AT4885" s="17" t="s">
        <v>8437</v>
      </c>
      <c r="AU4885" s="17" t="s">
        <v>45</v>
      </c>
      <c r="AV4885" s="20" t="s">
        <v>41</v>
      </c>
      <c r="AW4885" s="17">
        <v>3040565</v>
      </c>
    </row>
    <row r="4886" spans="1:51" ht="30" customHeight="1">
      <c r="A4886" s="17" t="s">
        <v>390</v>
      </c>
      <c r="C4886" s="17" t="s">
        <v>7235</v>
      </c>
      <c r="D4886" s="17" t="s">
        <v>7236</v>
      </c>
      <c r="E4886" s="17" t="s">
        <v>8876</v>
      </c>
      <c r="H4886" s="20" t="s">
        <v>41</v>
      </c>
      <c r="M4886" s="20" t="s">
        <v>41</v>
      </c>
      <c r="N4886" s="20" t="s">
        <v>41</v>
      </c>
      <c r="Q4886" s="20" t="s">
        <v>41</v>
      </c>
      <c r="T4886" s="20" t="s">
        <v>41</v>
      </c>
      <c r="U4886" s="20" t="s">
        <v>41</v>
      </c>
      <c r="Z4886" s="20" t="s">
        <v>41</v>
      </c>
      <c r="AC4886" s="20" t="s">
        <v>41</v>
      </c>
      <c r="AD4886" s="17" t="s">
        <v>8874</v>
      </c>
      <c r="AL4886" s="17">
        <v>68006262</v>
      </c>
      <c r="AP4886" s="17" t="s">
        <v>6750</v>
      </c>
      <c r="AQ4886" s="17" t="s">
        <v>44</v>
      </c>
      <c r="AS4886" s="17" t="s">
        <v>6751</v>
      </c>
      <c r="AT4886" s="17" t="s">
        <v>6752</v>
      </c>
      <c r="AU4886" s="17" t="s">
        <v>45</v>
      </c>
      <c r="AW4886" s="17">
        <v>19370153</v>
      </c>
    </row>
    <row r="4887" spans="1:51" ht="30" customHeight="1">
      <c r="A4887" s="17" t="s">
        <v>961</v>
      </c>
      <c r="C4887" s="17" t="s">
        <v>962</v>
      </c>
      <c r="D4887" s="17" t="s">
        <v>963</v>
      </c>
      <c r="E4887" s="17" t="s">
        <v>8876</v>
      </c>
      <c r="G4887" s="20" t="s">
        <v>41</v>
      </c>
      <c r="M4887" s="20" t="s">
        <v>41</v>
      </c>
      <c r="N4887" s="20" t="s">
        <v>41</v>
      </c>
      <c r="O4887" s="20" t="s">
        <v>41</v>
      </c>
      <c r="R4887" s="20" t="s">
        <v>41</v>
      </c>
      <c r="T4887" s="20" t="s">
        <v>41</v>
      </c>
      <c r="U4887" s="20" t="s">
        <v>41</v>
      </c>
      <c r="X4887" s="20" t="s">
        <v>41</v>
      </c>
      <c r="Y4887" s="20" t="s">
        <v>41</v>
      </c>
      <c r="AJ4887" s="20" t="s">
        <v>41</v>
      </c>
      <c r="AQ4887" s="17" t="s">
        <v>44</v>
      </c>
      <c r="AS4887" s="17" t="s">
        <v>8433</v>
      </c>
      <c r="AT4887" s="17" t="s">
        <v>8437</v>
      </c>
      <c r="AU4887" s="17" t="s">
        <v>45</v>
      </c>
      <c r="AW4887" s="17">
        <v>3040565</v>
      </c>
      <c r="AY4887" s="20" t="s">
        <v>41</v>
      </c>
    </row>
    <row r="4888" spans="1:51" ht="30" customHeight="1">
      <c r="A4888" s="17" t="s">
        <v>961</v>
      </c>
      <c r="C4888" s="17" t="s">
        <v>6828</v>
      </c>
      <c r="D4888" s="17" t="s">
        <v>6829</v>
      </c>
      <c r="E4888" s="17" t="s">
        <v>8876</v>
      </c>
      <c r="H4888" s="20" t="s">
        <v>41</v>
      </c>
      <c r="M4888" s="20" t="s">
        <v>41</v>
      </c>
      <c r="N4888" s="20" t="s">
        <v>41</v>
      </c>
      <c r="Q4888" s="20" t="s">
        <v>41</v>
      </c>
      <c r="T4888" s="20" t="s">
        <v>41</v>
      </c>
      <c r="U4888" s="20" t="s">
        <v>41</v>
      </c>
      <c r="Z4888" s="20" t="s">
        <v>41</v>
      </c>
      <c r="AC4888" s="20" t="s">
        <v>41</v>
      </c>
      <c r="AD4888" s="17" t="s">
        <v>8874</v>
      </c>
      <c r="AL4888" s="17">
        <v>68006262</v>
      </c>
      <c r="AP4888" s="17" t="s">
        <v>6750</v>
      </c>
      <c r="AQ4888" s="17" t="s">
        <v>44</v>
      </c>
      <c r="AS4888" s="17" t="s">
        <v>6751</v>
      </c>
      <c r="AT4888" s="17" t="s">
        <v>6752</v>
      </c>
      <c r="AU4888" s="17" t="s">
        <v>45</v>
      </c>
      <c r="AW4888" s="17">
        <v>19370153</v>
      </c>
      <c r="AY4888" s="20" t="s">
        <v>41</v>
      </c>
    </row>
    <row r="4889" spans="1:51" ht="30" customHeight="1">
      <c r="A4889" s="17" t="s">
        <v>7706</v>
      </c>
      <c r="C4889" s="17" t="s">
        <v>7707</v>
      </c>
      <c r="D4889" s="17" t="s">
        <v>7708</v>
      </c>
      <c r="E4889" s="17" t="s">
        <v>8876</v>
      </c>
      <c r="H4889" s="20" t="s">
        <v>41</v>
      </c>
      <c r="M4889" s="20" t="s">
        <v>41</v>
      </c>
      <c r="N4889" s="20" t="s">
        <v>41</v>
      </c>
      <c r="Q4889" s="20" t="s">
        <v>41</v>
      </c>
      <c r="T4889" s="20" t="s">
        <v>41</v>
      </c>
      <c r="U4889" s="20" t="s">
        <v>41</v>
      </c>
      <c r="Z4889" s="20" t="s">
        <v>41</v>
      </c>
      <c r="AC4889" s="20" t="s">
        <v>41</v>
      </c>
      <c r="AD4889" s="17" t="s">
        <v>8874</v>
      </c>
      <c r="AL4889" s="17">
        <v>68006262</v>
      </c>
      <c r="AP4889" s="17" t="s">
        <v>6750</v>
      </c>
      <c r="AQ4889" s="17" t="s">
        <v>44</v>
      </c>
      <c r="AS4889" s="17" t="s">
        <v>6751</v>
      </c>
      <c r="AT4889" s="17" t="s">
        <v>6752</v>
      </c>
      <c r="AU4889" s="17" t="s">
        <v>45</v>
      </c>
      <c r="AW4889" s="17">
        <v>19370153</v>
      </c>
    </row>
    <row r="4890" spans="1:51" ht="30" customHeight="1">
      <c r="A4890" s="17" t="s">
        <v>6015</v>
      </c>
      <c r="C4890" s="17" t="s">
        <v>6016</v>
      </c>
      <c r="D4890" s="17" t="s">
        <v>6017</v>
      </c>
      <c r="E4890" s="17" t="s">
        <v>8876</v>
      </c>
      <c r="H4890" s="20" t="s">
        <v>41</v>
      </c>
      <c r="M4890" s="20" t="s">
        <v>41</v>
      </c>
      <c r="N4890" s="20" t="s">
        <v>41</v>
      </c>
      <c r="P4890" s="20" t="s">
        <v>41</v>
      </c>
      <c r="W4890" s="20" t="s">
        <v>39</v>
      </c>
      <c r="Z4890" s="20" t="s">
        <v>41</v>
      </c>
      <c r="AC4890" s="20" t="s">
        <v>41</v>
      </c>
      <c r="AD4890" s="17" t="s">
        <v>8874</v>
      </c>
      <c r="AL4890" s="17">
        <v>68006262</v>
      </c>
      <c r="AS4890" s="17" t="s">
        <v>3285</v>
      </c>
      <c r="AT4890" s="17" t="s">
        <v>3286</v>
      </c>
      <c r="AU4890" s="17" t="s">
        <v>3287</v>
      </c>
      <c r="AW4890" s="17">
        <v>22745773</v>
      </c>
    </row>
    <row r="4891" spans="1:51" ht="30" customHeight="1">
      <c r="A4891" s="17" t="s">
        <v>3678</v>
      </c>
      <c r="C4891" s="17" t="s">
        <v>3679</v>
      </c>
      <c r="D4891" s="17" t="s">
        <v>3680</v>
      </c>
      <c r="E4891" s="17" t="s">
        <v>8876</v>
      </c>
      <c r="H4891" s="20" t="s">
        <v>41</v>
      </c>
      <c r="M4891" s="20" t="s">
        <v>41</v>
      </c>
      <c r="N4891" s="20" t="s">
        <v>41</v>
      </c>
      <c r="P4891" s="20" t="s">
        <v>41</v>
      </c>
      <c r="W4891" s="20" t="s">
        <v>39</v>
      </c>
      <c r="Z4891" s="20" t="s">
        <v>41</v>
      </c>
      <c r="AC4891" s="20" t="s">
        <v>41</v>
      </c>
      <c r="AD4891" s="17" t="s">
        <v>8874</v>
      </c>
      <c r="AL4891" s="17">
        <v>68006262</v>
      </c>
      <c r="AS4891" s="17" t="s">
        <v>3285</v>
      </c>
      <c r="AT4891" s="17" t="s">
        <v>3286</v>
      </c>
      <c r="AU4891" s="17" t="s">
        <v>3287</v>
      </c>
      <c r="AW4891" s="17">
        <v>22745773</v>
      </c>
    </row>
    <row r="4892" spans="1:51" ht="30" customHeight="1">
      <c r="A4892" s="17" t="s">
        <v>499</v>
      </c>
      <c r="C4892" s="17" t="s">
        <v>500</v>
      </c>
      <c r="D4892" s="17" t="s">
        <v>501</v>
      </c>
      <c r="E4892" s="17" t="s">
        <v>8876</v>
      </c>
      <c r="G4892" s="20" t="s">
        <v>41</v>
      </c>
      <c r="M4892" s="20" t="s">
        <v>41</v>
      </c>
      <c r="N4892" s="20" t="s">
        <v>41</v>
      </c>
      <c r="O4892" s="20" t="s">
        <v>41</v>
      </c>
      <c r="R4892" s="20" t="s">
        <v>41</v>
      </c>
      <c r="T4892" s="20" t="s">
        <v>41</v>
      </c>
      <c r="U4892" s="20" t="s">
        <v>41</v>
      </c>
      <c r="X4892" s="20" t="s">
        <v>41</v>
      </c>
      <c r="Y4892" s="20" t="s">
        <v>41</v>
      </c>
      <c r="AJ4892" s="20" t="s">
        <v>41</v>
      </c>
      <c r="AQ4892" s="17" t="s">
        <v>44</v>
      </c>
      <c r="AS4892" s="17" t="s">
        <v>8433</v>
      </c>
      <c r="AT4892" s="17" t="s">
        <v>8437</v>
      </c>
      <c r="AU4892" s="17" t="s">
        <v>45</v>
      </c>
      <c r="AW4892" s="17">
        <v>3040565</v>
      </c>
    </row>
    <row r="4893" spans="1:51" ht="30" customHeight="1">
      <c r="A4893" s="17" t="s">
        <v>499</v>
      </c>
      <c r="C4893" s="17" t="s">
        <v>6343</v>
      </c>
      <c r="D4893" s="17" t="s">
        <v>6344</v>
      </c>
      <c r="E4893" s="17" t="s">
        <v>8876</v>
      </c>
      <c r="H4893" s="20" t="s">
        <v>41</v>
      </c>
      <c r="M4893" s="20" t="s">
        <v>41</v>
      </c>
      <c r="N4893" s="20" t="s">
        <v>41</v>
      </c>
      <c r="P4893" s="20" t="s">
        <v>41</v>
      </c>
      <c r="Z4893" s="20" t="s">
        <v>41</v>
      </c>
      <c r="AC4893" s="20" t="s">
        <v>41</v>
      </c>
      <c r="AD4893" s="17" t="s">
        <v>8874</v>
      </c>
      <c r="AL4893" s="17">
        <v>68006262</v>
      </c>
      <c r="AS4893" s="17" t="s">
        <v>3285</v>
      </c>
      <c r="AT4893" s="17" t="s">
        <v>3286</v>
      </c>
      <c r="AU4893" s="17" t="s">
        <v>3287</v>
      </c>
      <c r="AW4893" s="17">
        <v>22745773</v>
      </c>
    </row>
    <row r="4894" spans="1:51" ht="30" customHeight="1">
      <c r="A4894" s="17" t="s">
        <v>499</v>
      </c>
      <c r="C4894" s="17" t="s">
        <v>6343</v>
      </c>
      <c r="D4894" s="17" t="s">
        <v>6344</v>
      </c>
      <c r="E4894" s="17" t="s">
        <v>8876</v>
      </c>
      <c r="H4894" s="20" t="s">
        <v>41</v>
      </c>
      <c r="M4894" s="20" t="s">
        <v>41</v>
      </c>
      <c r="N4894" s="20" t="s">
        <v>41</v>
      </c>
      <c r="Q4894" s="20" t="s">
        <v>41</v>
      </c>
      <c r="T4894" s="20" t="s">
        <v>41</v>
      </c>
      <c r="U4894" s="20" t="s">
        <v>41</v>
      </c>
      <c r="Z4894" s="20" t="s">
        <v>41</v>
      </c>
      <c r="AC4894" s="20" t="s">
        <v>41</v>
      </c>
      <c r="AD4894" s="17" t="s">
        <v>8874</v>
      </c>
      <c r="AL4894" s="17">
        <v>68006262</v>
      </c>
      <c r="AP4894" s="17" t="s">
        <v>6750</v>
      </c>
      <c r="AQ4894" s="17" t="s">
        <v>44</v>
      </c>
      <c r="AS4894" s="17" t="s">
        <v>6751</v>
      </c>
      <c r="AT4894" s="17" t="s">
        <v>6752</v>
      </c>
      <c r="AU4894" s="17" t="s">
        <v>45</v>
      </c>
      <c r="AW4894" s="17">
        <v>19370153</v>
      </c>
    </row>
    <row r="4895" spans="1:51" ht="30" customHeight="1">
      <c r="A4895" s="17" t="s">
        <v>3335</v>
      </c>
      <c r="C4895" s="17" t="s">
        <v>3336</v>
      </c>
      <c r="D4895" s="17" t="s">
        <v>3337</v>
      </c>
      <c r="E4895" s="17" t="s">
        <v>8876</v>
      </c>
      <c r="H4895" s="20" t="s">
        <v>41</v>
      </c>
      <c r="M4895" s="20" t="s">
        <v>41</v>
      </c>
      <c r="N4895" s="20" t="s">
        <v>41</v>
      </c>
      <c r="P4895" s="20" t="s">
        <v>41</v>
      </c>
      <c r="W4895" s="20" t="s">
        <v>39</v>
      </c>
      <c r="X4895" s="20" t="s">
        <v>39</v>
      </c>
      <c r="Z4895" s="20" t="s">
        <v>41</v>
      </c>
      <c r="AC4895" s="20" t="s">
        <v>41</v>
      </c>
      <c r="AD4895" s="17" t="s">
        <v>8874</v>
      </c>
      <c r="AL4895" s="17">
        <v>68006262</v>
      </c>
      <c r="AS4895" s="17" t="s">
        <v>3285</v>
      </c>
      <c r="AT4895" s="17" t="s">
        <v>3286</v>
      </c>
      <c r="AU4895" s="17" t="s">
        <v>3287</v>
      </c>
      <c r="AW4895" s="17">
        <v>22745773</v>
      </c>
    </row>
    <row r="4896" spans="1:51" ht="30" customHeight="1">
      <c r="A4896" s="17" t="s">
        <v>3134</v>
      </c>
      <c r="C4896" s="17" t="s">
        <v>8647</v>
      </c>
      <c r="D4896" s="17" t="s">
        <v>8648</v>
      </c>
      <c r="E4896" s="17" t="s">
        <v>8876</v>
      </c>
      <c r="I4896" s="20" t="s">
        <v>41</v>
      </c>
      <c r="J4896" s="20" t="s">
        <v>41</v>
      </c>
      <c r="X4896" s="20" t="s">
        <v>41</v>
      </c>
      <c r="AC4896" s="20" t="s">
        <v>41</v>
      </c>
      <c r="AD4896" s="17" t="s">
        <v>3117</v>
      </c>
      <c r="AE4896" s="17">
        <v>68003865</v>
      </c>
      <c r="AG4896" s="20" t="s">
        <v>41</v>
      </c>
      <c r="AO4896" s="17">
        <v>-1.32</v>
      </c>
      <c r="AP4896" s="17" t="s">
        <v>3118</v>
      </c>
      <c r="AQ4896" s="17" t="s">
        <v>44</v>
      </c>
      <c r="AS4896" s="17" t="s">
        <v>2519</v>
      </c>
      <c r="AT4896" s="17" t="s">
        <v>2374</v>
      </c>
      <c r="AU4896" s="17" t="s">
        <v>2375</v>
      </c>
      <c r="AV4896" s="20" t="s">
        <v>41</v>
      </c>
      <c r="AW4896" s="17">
        <v>22832901</v>
      </c>
      <c r="AX4896" s="17" t="s">
        <v>3119</v>
      </c>
    </row>
    <row r="4897" spans="1:51" ht="30" customHeight="1">
      <c r="A4897" s="17" t="s">
        <v>7595</v>
      </c>
      <c r="C4897" s="17" t="s">
        <v>7596</v>
      </c>
      <c r="D4897" s="17" t="s">
        <v>7597</v>
      </c>
      <c r="E4897" s="17" t="s">
        <v>8876</v>
      </c>
      <c r="H4897" s="20" t="s">
        <v>41</v>
      </c>
      <c r="M4897" s="20" t="s">
        <v>41</v>
      </c>
      <c r="N4897" s="20" t="s">
        <v>41</v>
      </c>
      <c r="Q4897" s="20" t="s">
        <v>41</v>
      </c>
      <c r="T4897" s="20" t="s">
        <v>41</v>
      </c>
      <c r="U4897" s="20" t="s">
        <v>41</v>
      </c>
      <c r="Z4897" s="20" t="s">
        <v>41</v>
      </c>
      <c r="AC4897" s="20" t="s">
        <v>41</v>
      </c>
      <c r="AD4897" s="17" t="s">
        <v>8874</v>
      </c>
      <c r="AL4897" s="17">
        <v>68006262</v>
      </c>
      <c r="AP4897" s="17" t="s">
        <v>6750</v>
      </c>
      <c r="AQ4897" s="17" t="s">
        <v>44</v>
      </c>
      <c r="AS4897" s="17" t="s">
        <v>6751</v>
      </c>
      <c r="AT4897" s="17" t="s">
        <v>6752</v>
      </c>
      <c r="AU4897" s="17" t="s">
        <v>45</v>
      </c>
      <c r="AW4897" s="17">
        <v>19370153</v>
      </c>
      <c r="AY4897" s="20" t="s">
        <v>41</v>
      </c>
    </row>
    <row r="4898" spans="1:51" ht="30" customHeight="1">
      <c r="A4898" s="17" t="s">
        <v>5400</v>
      </c>
      <c r="C4898" s="17" t="s">
        <v>5401</v>
      </c>
      <c r="D4898" s="17" t="s">
        <v>5402</v>
      </c>
      <c r="E4898" s="17" t="s">
        <v>8876</v>
      </c>
      <c r="H4898" s="20" t="s">
        <v>41</v>
      </c>
      <c r="M4898" s="20" t="s">
        <v>41</v>
      </c>
      <c r="N4898" s="20" t="s">
        <v>41</v>
      </c>
      <c r="P4898" s="20" t="s">
        <v>41</v>
      </c>
      <c r="T4898" s="20" t="s">
        <v>41</v>
      </c>
      <c r="W4898" s="20" t="s">
        <v>40</v>
      </c>
      <c r="Z4898" s="20" t="s">
        <v>41</v>
      </c>
      <c r="AC4898" s="20" t="s">
        <v>41</v>
      </c>
      <c r="AD4898" s="17" t="s">
        <v>8874</v>
      </c>
      <c r="AL4898" s="17">
        <v>68006262</v>
      </c>
      <c r="AS4898" s="17" t="s">
        <v>3285</v>
      </c>
      <c r="AT4898" s="17" t="s">
        <v>3286</v>
      </c>
      <c r="AU4898" s="17" t="s">
        <v>3287</v>
      </c>
      <c r="AW4898" s="17">
        <v>22745773</v>
      </c>
    </row>
    <row r="4899" spans="1:51" ht="30" customHeight="1">
      <c r="A4899" s="17" t="s">
        <v>5463</v>
      </c>
      <c r="C4899" s="17" t="s">
        <v>5464</v>
      </c>
      <c r="D4899" s="17" t="s">
        <v>5465</v>
      </c>
      <c r="E4899" s="17" t="s">
        <v>8876</v>
      </c>
      <c r="H4899" s="20" t="s">
        <v>41</v>
      </c>
      <c r="M4899" s="20" t="s">
        <v>41</v>
      </c>
      <c r="N4899" s="20" t="s">
        <v>41</v>
      </c>
      <c r="P4899" s="20" t="s">
        <v>41</v>
      </c>
      <c r="T4899" s="20" t="s">
        <v>41</v>
      </c>
      <c r="W4899" s="20" t="s">
        <v>40</v>
      </c>
      <c r="Z4899" s="20" t="s">
        <v>41</v>
      </c>
      <c r="AC4899" s="20" t="s">
        <v>41</v>
      </c>
      <c r="AD4899" s="17" t="s">
        <v>8874</v>
      </c>
      <c r="AL4899" s="17">
        <v>68006262</v>
      </c>
      <c r="AS4899" s="17" t="s">
        <v>3285</v>
      </c>
      <c r="AT4899" s="17" t="s">
        <v>3286</v>
      </c>
      <c r="AU4899" s="17" t="s">
        <v>3287</v>
      </c>
      <c r="AW4899" s="17">
        <v>22745773</v>
      </c>
    </row>
    <row r="4900" spans="1:51" ht="30" customHeight="1">
      <c r="A4900" s="17" t="s">
        <v>2166</v>
      </c>
      <c r="C4900" s="17" t="s">
        <v>2167</v>
      </c>
      <c r="D4900" s="17" t="s">
        <v>2168</v>
      </c>
      <c r="E4900" s="17" t="s">
        <v>8876</v>
      </c>
      <c r="G4900" s="20" t="s">
        <v>41</v>
      </c>
      <c r="M4900" s="20" t="s">
        <v>41</v>
      </c>
      <c r="N4900" s="20" t="s">
        <v>41</v>
      </c>
      <c r="O4900" s="20" t="s">
        <v>41</v>
      </c>
      <c r="R4900" s="20" t="s">
        <v>41</v>
      </c>
      <c r="T4900" s="20" t="s">
        <v>41</v>
      </c>
      <c r="U4900" s="20" t="s">
        <v>41</v>
      </c>
      <c r="X4900" s="20" t="s">
        <v>41</v>
      </c>
      <c r="Y4900" s="20" t="s">
        <v>41</v>
      </c>
      <c r="AJ4900" s="20" t="s">
        <v>41</v>
      </c>
      <c r="AQ4900" s="17" t="s">
        <v>44</v>
      </c>
      <c r="AS4900" s="17" t="s">
        <v>8433</v>
      </c>
      <c r="AT4900" s="17" t="s">
        <v>8437</v>
      </c>
      <c r="AU4900" s="17" t="s">
        <v>45</v>
      </c>
      <c r="AW4900" s="17">
        <v>3040565</v>
      </c>
    </row>
    <row r="4901" spans="1:51" ht="30" customHeight="1">
      <c r="A4901" s="17" t="s">
        <v>5016</v>
      </c>
      <c r="C4901" s="17" t="s">
        <v>5017</v>
      </c>
      <c r="D4901" s="17" t="s">
        <v>5018</v>
      </c>
      <c r="E4901" s="17" t="s">
        <v>8876</v>
      </c>
      <c r="H4901" s="20" t="s">
        <v>41</v>
      </c>
      <c r="M4901" s="20" t="s">
        <v>41</v>
      </c>
      <c r="N4901" s="20" t="s">
        <v>41</v>
      </c>
      <c r="P4901" s="20" t="s">
        <v>41</v>
      </c>
      <c r="W4901" s="20" t="s">
        <v>39</v>
      </c>
      <c r="Z4901" s="20" t="s">
        <v>41</v>
      </c>
      <c r="AC4901" s="20" t="s">
        <v>41</v>
      </c>
      <c r="AD4901" s="17" t="s">
        <v>8874</v>
      </c>
      <c r="AL4901" s="17">
        <v>68006262</v>
      </c>
      <c r="AS4901" s="17" t="s">
        <v>3285</v>
      </c>
      <c r="AT4901" s="17" t="s">
        <v>3286</v>
      </c>
      <c r="AU4901" s="17" t="s">
        <v>3287</v>
      </c>
      <c r="AW4901" s="17">
        <v>22745773</v>
      </c>
    </row>
    <row r="4902" spans="1:51" ht="30" customHeight="1">
      <c r="A4902" s="17" t="s">
        <v>1629</v>
      </c>
      <c r="C4902" s="17" t="s">
        <v>1630</v>
      </c>
      <c r="D4902" s="17" t="s">
        <v>1631</v>
      </c>
      <c r="E4902" s="17" t="s">
        <v>8876</v>
      </c>
      <c r="G4902" s="20" t="s">
        <v>41</v>
      </c>
      <c r="M4902" s="20" t="s">
        <v>41</v>
      </c>
      <c r="N4902" s="20" t="s">
        <v>41</v>
      </c>
      <c r="O4902" s="20" t="s">
        <v>41</v>
      </c>
      <c r="R4902" s="20" t="s">
        <v>41</v>
      </c>
      <c r="T4902" s="20" t="s">
        <v>41</v>
      </c>
      <c r="U4902" s="20" t="s">
        <v>41</v>
      </c>
      <c r="X4902" s="20" t="s">
        <v>41</v>
      </c>
      <c r="Y4902" s="20" t="s">
        <v>41</v>
      </c>
      <c r="AJ4902" s="20" t="s">
        <v>41</v>
      </c>
      <c r="AQ4902" s="17" t="s">
        <v>44</v>
      </c>
      <c r="AS4902" s="17" t="s">
        <v>8433</v>
      </c>
      <c r="AT4902" s="17" t="s">
        <v>8437</v>
      </c>
      <c r="AU4902" s="17" t="s">
        <v>45</v>
      </c>
      <c r="AW4902" s="17">
        <v>3040565</v>
      </c>
    </row>
    <row r="4903" spans="1:51" ht="30" customHeight="1">
      <c r="A4903" s="17" t="s">
        <v>6770</v>
      </c>
      <c r="C4903" s="17" t="s">
        <v>6771</v>
      </c>
      <c r="D4903" s="17" t="s">
        <v>6772</v>
      </c>
      <c r="E4903" s="17" t="s">
        <v>8876</v>
      </c>
      <c r="H4903" s="20" t="s">
        <v>41</v>
      </c>
      <c r="M4903" s="20" t="s">
        <v>41</v>
      </c>
      <c r="N4903" s="20" t="s">
        <v>41</v>
      </c>
      <c r="Q4903" s="20" t="s">
        <v>41</v>
      </c>
      <c r="T4903" s="20" t="s">
        <v>41</v>
      </c>
      <c r="U4903" s="20" t="s">
        <v>41</v>
      </c>
      <c r="Z4903" s="20" t="s">
        <v>41</v>
      </c>
      <c r="AC4903" s="20" t="s">
        <v>41</v>
      </c>
      <c r="AD4903" s="17" t="s">
        <v>8874</v>
      </c>
      <c r="AL4903" s="17">
        <v>68006262</v>
      </c>
      <c r="AP4903" s="17" t="s">
        <v>6750</v>
      </c>
      <c r="AQ4903" s="17" t="s">
        <v>44</v>
      </c>
      <c r="AS4903" s="17" t="s">
        <v>6751</v>
      </c>
      <c r="AT4903" s="17" t="s">
        <v>6752</v>
      </c>
      <c r="AU4903" s="17" t="s">
        <v>45</v>
      </c>
      <c r="AW4903" s="17">
        <v>19370153</v>
      </c>
    </row>
    <row r="4904" spans="1:51" ht="30" customHeight="1">
      <c r="A4904" s="17" t="s">
        <v>3658</v>
      </c>
      <c r="C4904" s="17" t="s">
        <v>3659</v>
      </c>
      <c r="D4904" s="17" t="s">
        <v>3660</v>
      </c>
      <c r="E4904" s="17" t="s">
        <v>8876</v>
      </c>
      <c r="H4904" s="20" t="s">
        <v>41</v>
      </c>
      <c r="M4904" s="20" t="s">
        <v>41</v>
      </c>
      <c r="N4904" s="20" t="s">
        <v>41</v>
      </c>
      <c r="P4904" s="20" t="s">
        <v>41</v>
      </c>
      <c r="W4904" s="20" t="s">
        <v>39</v>
      </c>
      <c r="Z4904" s="20" t="s">
        <v>41</v>
      </c>
      <c r="AC4904" s="20" t="s">
        <v>41</v>
      </c>
      <c r="AD4904" s="17" t="s">
        <v>8874</v>
      </c>
      <c r="AL4904" s="17">
        <v>68006262</v>
      </c>
      <c r="AS4904" s="17" t="s">
        <v>3285</v>
      </c>
      <c r="AT4904" s="17" t="s">
        <v>3286</v>
      </c>
      <c r="AU4904" s="17" t="s">
        <v>3287</v>
      </c>
      <c r="AW4904" s="17">
        <v>22745773</v>
      </c>
    </row>
    <row r="4905" spans="1:51" ht="30" customHeight="1">
      <c r="A4905" s="17" t="s">
        <v>3761</v>
      </c>
      <c r="C4905" s="17" t="s">
        <v>3762</v>
      </c>
      <c r="D4905" s="17" t="s">
        <v>3763</v>
      </c>
      <c r="E4905" s="17" t="s">
        <v>8876</v>
      </c>
      <c r="H4905" s="20" t="s">
        <v>41</v>
      </c>
      <c r="M4905" s="20" t="s">
        <v>41</v>
      </c>
      <c r="N4905" s="20" t="s">
        <v>41</v>
      </c>
      <c r="P4905" s="20" t="s">
        <v>41</v>
      </c>
      <c r="T4905" s="20" t="s">
        <v>41</v>
      </c>
      <c r="W4905" s="20" t="s">
        <v>40</v>
      </c>
      <c r="Z4905" s="20" t="s">
        <v>41</v>
      </c>
      <c r="AC4905" s="20" t="s">
        <v>41</v>
      </c>
      <c r="AD4905" s="17" t="s">
        <v>8874</v>
      </c>
      <c r="AL4905" s="17">
        <v>68006262</v>
      </c>
      <c r="AS4905" s="17" t="s">
        <v>3285</v>
      </c>
      <c r="AT4905" s="17" t="s">
        <v>3286</v>
      </c>
      <c r="AU4905" s="17" t="s">
        <v>3287</v>
      </c>
      <c r="AW4905" s="17">
        <v>22745773</v>
      </c>
    </row>
    <row r="4906" spans="1:51" ht="30" customHeight="1">
      <c r="A4906" s="17" t="s">
        <v>3508</v>
      </c>
      <c r="C4906" s="17" t="s">
        <v>3509</v>
      </c>
      <c r="D4906" s="17" t="s">
        <v>3510</v>
      </c>
      <c r="E4906" s="17" t="s">
        <v>8876</v>
      </c>
      <c r="H4906" s="20" t="s">
        <v>41</v>
      </c>
      <c r="M4906" s="20" t="s">
        <v>41</v>
      </c>
      <c r="N4906" s="20" t="s">
        <v>41</v>
      </c>
      <c r="P4906" s="20" t="s">
        <v>41</v>
      </c>
      <c r="T4906" s="20" t="s">
        <v>41</v>
      </c>
      <c r="W4906" s="20" t="s">
        <v>40</v>
      </c>
      <c r="Z4906" s="20" t="s">
        <v>41</v>
      </c>
      <c r="AC4906" s="20" t="s">
        <v>41</v>
      </c>
      <c r="AD4906" s="17" t="s">
        <v>8874</v>
      </c>
      <c r="AL4906" s="17">
        <v>68006262</v>
      </c>
      <c r="AS4906" s="17" t="s">
        <v>3285</v>
      </c>
      <c r="AT4906" s="17" t="s">
        <v>3286</v>
      </c>
      <c r="AU4906" s="17" t="s">
        <v>3287</v>
      </c>
      <c r="AW4906" s="17">
        <v>22745773</v>
      </c>
      <c r="AY4906" s="20" t="s">
        <v>41</v>
      </c>
    </row>
    <row r="4907" spans="1:51" ht="30" customHeight="1">
      <c r="A4907" s="17" t="s">
        <v>4684</v>
      </c>
      <c r="C4907" s="17" t="s">
        <v>4685</v>
      </c>
      <c r="D4907" s="17" t="s">
        <v>4686</v>
      </c>
      <c r="E4907" s="17" t="s">
        <v>8876</v>
      </c>
      <c r="H4907" s="20" t="s">
        <v>41</v>
      </c>
      <c r="M4907" s="20" t="s">
        <v>41</v>
      </c>
      <c r="N4907" s="20" t="s">
        <v>41</v>
      </c>
      <c r="P4907" s="20" t="s">
        <v>41</v>
      </c>
      <c r="W4907" s="20" t="s">
        <v>39</v>
      </c>
      <c r="Z4907" s="20" t="s">
        <v>41</v>
      </c>
      <c r="AC4907" s="20" t="s">
        <v>41</v>
      </c>
      <c r="AD4907" s="17" t="s">
        <v>8874</v>
      </c>
      <c r="AL4907" s="17">
        <v>68006262</v>
      </c>
      <c r="AS4907" s="17" t="s">
        <v>3285</v>
      </c>
      <c r="AT4907" s="17" t="s">
        <v>3286</v>
      </c>
      <c r="AU4907" s="17" t="s">
        <v>3287</v>
      </c>
      <c r="AW4907" s="17">
        <v>22745773</v>
      </c>
    </row>
    <row r="4908" spans="1:51" ht="30" customHeight="1">
      <c r="A4908" s="17" t="s">
        <v>3452</v>
      </c>
      <c r="C4908" s="17" t="s">
        <v>3453</v>
      </c>
      <c r="D4908" s="17" t="s">
        <v>3454</v>
      </c>
      <c r="E4908" s="17" t="s">
        <v>8876</v>
      </c>
      <c r="H4908" s="20" t="s">
        <v>41</v>
      </c>
      <c r="M4908" s="20" t="s">
        <v>41</v>
      </c>
      <c r="N4908" s="20" t="s">
        <v>41</v>
      </c>
      <c r="P4908" s="20" t="s">
        <v>41</v>
      </c>
      <c r="W4908" s="20" t="s">
        <v>39</v>
      </c>
      <c r="Z4908" s="20" t="s">
        <v>41</v>
      </c>
      <c r="AC4908" s="20" t="s">
        <v>41</v>
      </c>
      <c r="AD4908" s="17" t="s">
        <v>8874</v>
      </c>
      <c r="AL4908" s="17">
        <v>68006262</v>
      </c>
      <c r="AS4908" s="17" t="s">
        <v>3285</v>
      </c>
      <c r="AT4908" s="17" t="s">
        <v>3286</v>
      </c>
      <c r="AU4908" s="17" t="s">
        <v>3287</v>
      </c>
      <c r="AW4908" s="17">
        <v>22745773</v>
      </c>
    </row>
    <row r="4909" spans="1:51" ht="30" customHeight="1">
      <c r="A4909" s="17" t="s">
        <v>5278</v>
      </c>
      <c r="C4909" s="17" t="s">
        <v>5279</v>
      </c>
      <c r="D4909" s="17" t="s">
        <v>5280</v>
      </c>
      <c r="E4909" s="17" t="s">
        <v>8876</v>
      </c>
      <c r="H4909" s="20" t="s">
        <v>41</v>
      </c>
      <c r="M4909" s="20" t="s">
        <v>41</v>
      </c>
      <c r="N4909" s="20" t="s">
        <v>41</v>
      </c>
      <c r="P4909" s="20" t="s">
        <v>41</v>
      </c>
      <c r="T4909" s="20" t="s">
        <v>41</v>
      </c>
      <c r="W4909" s="20" t="s">
        <v>40</v>
      </c>
      <c r="Z4909" s="20" t="s">
        <v>41</v>
      </c>
      <c r="AC4909" s="20" t="s">
        <v>41</v>
      </c>
      <c r="AD4909" s="17" t="s">
        <v>8874</v>
      </c>
      <c r="AL4909" s="17">
        <v>68006262</v>
      </c>
      <c r="AS4909" s="17" t="s">
        <v>3285</v>
      </c>
      <c r="AT4909" s="17" t="s">
        <v>3286</v>
      </c>
      <c r="AU4909" s="17" t="s">
        <v>3287</v>
      </c>
      <c r="AW4909" s="17">
        <v>22745773</v>
      </c>
      <c r="AY4909" s="20" t="s">
        <v>41</v>
      </c>
    </row>
    <row r="4910" spans="1:51" ht="30" customHeight="1">
      <c r="A4910" s="17" t="s">
        <v>4456</v>
      </c>
      <c r="C4910" s="17" t="s">
        <v>4457</v>
      </c>
      <c r="D4910" s="17" t="s">
        <v>4458</v>
      </c>
      <c r="E4910" s="17" t="s">
        <v>8876</v>
      </c>
      <c r="H4910" s="20" t="s">
        <v>41</v>
      </c>
      <c r="M4910" s="20" t="s">
        <v>41</v>
      </c>
      <c r="N4910" s="20" t="s">
        <v>41</v>
      </c>
      <c r="P4910" s="20" t="s">
        <v>41</v>
      </c>
      <c r="W4910" s="20" t="s">
        <v>39</v>
      </c>
      <c r="Z4910" s="20" t="s">
        <v>41</v>
      </c>
      <c r="AC4910" s="20" t="s">
        <v>41</v>
      </c>
      <c r="AD4910" s="17" t="s">
        <v>8874</v>
      </c>
      <c r="AL4910" s="17">
        <v>68006262</v>
      </c>
      <c r="AS4910" s="17" t="s">
        <v>3285</v>
      </c>
      <c r="AT4910" s="17" t="s">
        <v>3286</v>
      </c>
      <c r="AU4910" s="17" t="s">
        <v>3287</v>
      </c>
      <c r="AW4910" s="17">
        <v>22745773</v>
      </c>
    </row>
    <row r="4911" spans="1:51" ht="30" customHeight="1">
      <c r="A4911" s="17" t="s">
        <v>4456</v>
      </c>
      <c r="C4911" s="17" t="s">
        <v>4457</v>
      </c>
      <c r="D4911" s="17" t="s">
        <v>4458</v>
      </c>
      <c r="E4911" s="17" t="s">
        <v>8876</v>
      </c>
      <c r="H4911" s="20" t="s">
        <v>41</v>
      </c>
      <c r="M4911" s="20" t="s">
        <v>41</v>
      </c>
      <c r="N4911" s="20" t="s">
        <v>41</v>
      </c>
      <c r="P4911" s="20" t="s">
        <v>41</v>
      </c>
      <c r="Z4911" s="20" t="s">
        <v>41</v>
      </c>
      <c r="AC4911" s="20" t="s">
        <v>41</v>
      </c>
      <c r="AD4911" s="17" t="s">
        <v>8874</v>
      </c>
      <c r="AL4911" s="17">
        <v>68006262</v>
      </c>
      <c r="AS4911" s="17" t="s">
        <v>3285</v>
      </c>
      <c r="AT4911" s="17" t="s">
        <v>3286</v>
      </c>
      <c r="AU4911" s="17" t="s">
        <v>3287</v>
      </c>
      <c r="AW4911" s="17">
        <v>22745773</v>
      </c>
    </row>
    <row r="4912" spans="1:51" ht="30" customHeight="1">
      <c r="A4912" s="17" t="s">
        <v>739</v>
      </c>
      <c r="C4912" s="17" t="s">
        <v>740</v>
      </c>
      <c r="D4912" s="17" t="s">
        <v>741</v>
      </c>
      <c r="E4912" s="17" t="s">
        <v>8876</v>
      </c>
      <c r="G4912" s="20" t="s">
        <v>41</v>
      </c>
      <c r="M4912" s="20" t="s">
        <v>41</v>
      </c>
      <c r="N4912" s="20" t="s">
        <v>41</v>
      </c>
      <c r="O4912" s="20" t="s">
        <v>41</v>
      </c>
      <c r="R4912" s="20" t="s">
        <v>41</v>
      </c>
      <c r="T4912" s="20" t="s">
        <v>41</v>
      </c>
      <c r="U4912" s="20" t="s">
        <v>41</v>
      </c>
      <c r="X4912" s="20" t="s">
        <v>41</v>
      </c>
      <c r="Y4912" s="20" t="s">
        <v>41</v>
      </c>
      <c r="AJ4912" s="20" t="s">
        <v>41</v>
      </c>
      <c r="AQ4912" s="17" t="s">
        <v>44</v>
      </c>
      <c r="AS4912" s="17" t="s">
        <v>8433</v>
      </c>
      <c r="AT4912" s="17" t="s">
        <v>8437</v>
      </c>
      <c r="AU4912" s="17" t="s">
        <v>45</v>
      </c>
      <c r="AW4912" s="17">
        <v>3040565</v>
      </c>
      <c r="AY4912" s="20" t="s">
        <v>41</v>
      </c>
    </row>
    <row r="4913" spans="1:51" ht="30" customHeight="1">
      <c r="A4913" s="17" t="s">
        <v>889</v>
      </c>
      <c r="C4913" s="17" t="s">
        <v>890</v>
      </c>
      <c r="D4913" s="17" t="s">
        <v>891</v>
      </c>
      <c r="E4913" s="17" t="s">
        <v>8876</v>
      </c>
      <c r="G4913" s="20" t="s">
        <v>41</v>
      </c>
      <c r="M4913" s="20" t="s">
        <v>41</v>
      </c>
      <c r="N4913" s="20" t="s">
        <v>41</v>
      </c>
      <c r="O4913" s="20" t="s">
        <v>41</v>
      </c>
      <c r="R4913" s="20" t="s">
        <v>41</v>
      </c>
      <c r="T4913" s="20" t="s">
        <v>41</v>
      </c>
      <c r="U4913" s="20" t="s">
        <v>41</v>
      </c>
      <c r="X4913" s="20" t="s">
        <v>41</v>
      </c>
      <c r="Y4913" s="20" t="s">
        <v>41</v>
      </c>
      <c r="AJ4913" s="20" t="s">
        <v>41</v>
      </c>
      <c r="AQ4913" s="17" t="s">
        <v>44</v>
      </c>
      <c r="AS4913" s="17" t="s">
        <v>8433</v>
      </c>
      <c r="AT4913" s="17" t="s">
        <v>8437</v>
      </c>
      <c r="AU4913" s="17" t="s">
        <v>45</v>
      </c>
      <c r="AW4913" s="17">
        <v>3040565</v>
      </c>
      <c r="AY4913" s="20" t="s">
        <v>41</v>
      </c>
    </row>
    <row r="4914" spans="1:51" ht="30" customHeight="1">
      <c r="A4914" s="17" t="s">
        <v>889</v>
      </c>
      <c r="C4914" s="17" t="s">
        <v>7337</v>
      </c>
      <c r="D4914" s="17" t="s">
        <v>7338</v>
      </c>
      <c r="E4914" s="17" t="s">
        <v>8876</v>
      </c>
      <c r="H4914" s="20" t="s">
        <v>41</v>
      </c>
      <c r="M4914" s="20" t="s">
        <v>41</v>
      </c>
      <c r="N4914" s="20" t="s">
        <v>41</v>
      </c>
      <c r="Q4914" s="20" t="s">
        <v>41</v>
      </c>
      <c r="T4914" s="20" t="s">
        <v>41</v>
      </c>
      <c r="U4914" s="20" t="s">
        <v>41</v>
      </c>
      <c r="Z4914" s="20" t="s">
        <v>41</v>
      </c>
      <c r="AC4914" s="20" t="s">
        <v>41</v>
      </c>
      <c r="AD4914" s="17" t="s">
        <v>8874</v>
      </c>
      <c r="AL4914" s="17">
        <v>68006262</v>
      </c>
      <c r="AP4914" s="17" t="s">
        <v>6750</v>
      </c>
      <c r="AQ4914" s="17" t="s">
        <v>44</v>
      </c>
      <c r="AS4914" s="17" t="s">
        <v>6751</v>
      </c>
      <c r="AT4914" s="17" t="s">
        <v>6752</v>
      </c>
      <c r="AU4914" s="17" t="s">
        <v>45</v>
      </c>
      <c r="AW4914" s="17">
        <v>19370153</v>
      </c>
      <c r="AY4914" s="20" t="s">
        <v>41</v>
      </c>
    </row>
    <row r="4915" spans="1:51" ht="30" customHeight="1">
      <c r="A4915" s="17" t="s">
        <v>4474</v>
      </c>
      <c r="C4915" s="17" t="s">
        <v>4475</v>
      </c>
      <c r="D4915" s="17" t="s">
        <v>4476</v>
      </c>
      <c r="E4915" s="17" t="s">
        <v>8876</v>
      </c>
      <c r="H4915" s="20" t="s">
        <v>41</v>
      </c>
      <c r="M4915" s="20" t="s">
        <v>41</v>
      </c>
      <c r="N4915" s="20" t="s">
        <v>41</v>
      </c>
      <c r="P4915" s="20" t="s">
        <v>41</v>
      </c>
      <c r="W4915" s="20" t="s">
        <v>39</v>
      </c>
      <c r="Z4915" s="20" t="s">
        <v>41</v>
      </c>
      <c r="AC4915" s="20" t="s">
        <v>41</v>
      </c>
      <c r="AD4915" s="17" t="s">
        <v>8874</v>
      </c>
      <c r="AL4915" s="17">
        <v>68006262</v>
      </c>
      <c r="AS4915" s="17" t="s">
        <v>3285</v>
      </c>
      <c r="AT4915" s="17" t="s">
        <v>3286</v>
      </c>
      <c r="AU4915" s="17" t="s">
        <v>3287</v>
      </c>
      <c r="AW4915" s="17">
        <v>22745773</v>
      </c>
    </row>
    <row r="4916" spans="1:51" ht="30" customHeight="1">
      <c r="A4916" s="17" t="s">
        <v>235</v>
      </c>
      <c r="C4916" s="17" t="s">
        <v>236</v>
      </c>
      <c r="D4916" s="17" t="s">
        <v>237</v>
      </c>
      <c r="E4916" s="17" t="s">
        <v>8876</v>
      </c>
      <c r="M4916" s="20" t="s">
        <v>41</v>
      </c>
      <c r="N4916" s="20" t="s">
        <v>41</v>
      </c>
      <c r="O4916" s="20" t="s">
        <v>41</v>
      </c>
      <c r="R4916" s="20" t="s">
        <v>41</v>
      </c>
      <c r="T4916" s="20" t="s">
        <v>41</v>
      </c>
      <c r="U4916" s="20" t="s">
        <v>41</v>
      </c>
      <c r="AC4916" s="20" t="s">
        <v>41</v>
      </c>
      <c r="AD4916" s="17" t="s">
        <v>238</v>
      </c>
      <c r="AE4916" s="17">
        <v>67538197</v>
      </c>
      <c r="AI4916" s="20" t="s">
        <v>41</v>
      </c>
      <c r="AQ4916" s="17" t="s">
        <v>44</v>
      </c>
      <c r="AS4916" s="17" t="s">
        <v>8433</v>
      </c>
      <c r="AT4916" s="17" t="s">
        <v>8437</v>
      </c>
      <c r="AU4916" s="17" t="s">
        <v>45</v>
      </c>
      <c r="AV4916" s="20" t="s">
        <v>41</v>
      </c>
      <c r="AW4916" s="17">
        <v>3040565</v>
      </c>
      <c r="AY4916" s="20" t="s">
        <v>41</v>
      </c>
    </row>
    <row r="4917" spans="1:51" ht="30" customHeight="1">
      <c r="A4917" s="17" t="s">
        <v>235</v>
      </c>
      <c r="C4917" s="17" t="s">
        <v>7698</v>
      </c>
      <c r="D4917" s="17" t="s">
        <v>7699</v>
      </c>
      <c r="E4917" s="17" t="s">
        <v>8876</v>
      </c>
      <c r="H4917" s="20" t="s">
        <v>41</v>
      </c>
      <c r="M4917" s="20" t="s">
        <v>41</v>
      </c>
      <c r="N4917" s="20" t="s">
        <v>41</v>
      </c>
      <c r="Q4917" s="20" t="s">
        <v>41</v>
      </c>
      <c r="T4917" s="20" t="s">
        <v>41</v>
      </c>
      <c r="U4917" s="20" t="s">
        <v>41</v>
      </c>
      <c r="Z4917" s="20" t="s">
        <v>41</v>
      </c>
      <c r="AC4917" s="20" t="s">
        <v>41</v>
      </c>
      <c r="AD4917" s="17" t="s">
        <v>8874</v>
      </c>
      <c r="AL4917" s="17">
        <v>68006262</v>
      </c>
      <c r="AP4917" s="17" t="s">
        <v>6750</v>
      </c>
      <c r="AQ4917" s="17" t="s">
        <v>44</v>
      </c>
      <c r="AS4917" s="17" t="s">
        <v>6751</v>
      </c>
      <c r="AT4917" s="17" t="s">
        <v>6752</v>
      </c>
      <c r="AU4917" s="17" t="s">
        <v>45</v>
      </c>
      <c r="AW4917" s="17">
        <v>19370153</v>
      </c>
      <c r="AY4917" s="20" t="s">
        <v>41</v>
      </c>
    </row>
    <row r="4918" spans="1:51" ht="30" customHeight="1">
      <c r="A4918" s="17" t="s">
        <v>3414</v>
      </c>
      <c r="C4918" s="17" t="s">
        <v>3415</v>
      </c>
      <c r="D4918" s="17" t="s">
        <v>3416</v>
      </c>
      <c r="E4918" s="17" t="s">
        <v>8876</v>
      </c>
      <c r="H4918" s="20" t="s">
        <v>41</v>
      </c>
      <c r="M4918" s="20" t="s">
        <v>41</v>
      </c>
      <c r="N4918" s="20" t="s">
        <v>41</v>
      </c>
      <c r="P4918" s="20" t="s">
        <v>41</v>
      </c>
      <c r="T4918" s="20" t="s">
        <v>41</v>
      </c>
      <c r="W4918" s="20" t="s">
        <v>40</v>
      </c>
      <c r="Z4918" s="20" t="s">
        <v>41</v>
      </c>
      <c r="AC4918" s="20" t="s">
        <v>41</v>
      </c>
      <c r="AD4918" s="17" t="s">
        <v>8874</v>
      </c>
      <c r="AL4918" s="17">
        <v>68006262</v>
      </c>
      <c r="AS4918" s="17" t="s">
        <v>3285</v>
      </c>
      <c r="AT4918" s="17" t="s">
        <v>3286</v>
      </c>
      <c r="AU4918" s="17" t="s">
        <v>3287</v>
      </c>
      <c r="AW4918" s="17">
        <v>22745773</v>
      </c>
    </row>
    <row r="4919" spans="1:51" ht="30" customHeight="1">
      <c r="A4919" s="17" t="s">
        <v>3937</v>
      </c>
      <c r="C4919" s="17" t="s">
        <v>3938</v>
      </c>
      <c r="D4919" s="17" t="s">
        <v>3939</v>
      </c>
      <c r="E4919" s="17" t="s">
        <v>8876</v>
      </c>
      <c r="H4919" s="20" t="s">
        <v>41</v>
      </c>
      <c r="M4919" s="20" t="s">
        <v>41</v>
      </c>
      <c r="N4919" s="20" t="s">
        <v>41</v>
      </c>
      <c r="P4919" s="20" t="s">
        <v>41</v>
      </c>
      <c r="T4919" s="20" t="s">
        <v>41</v>
      </c>
      <c r="W4919" s="20" t="s">
        <v>40</v>
      </c>
      <c r="Z4919" s="20" t="s">
        <v>41</v>
      </c>
      <c r="AC4919" s="20" t="s">
        <v>41</v>
      </c>
      <c r="AD4919" s="17" t="s">
        <v>8874</v>
      </c>
      <c r="AL4919" s="17">
        <v>68006262</v>
      </c>
      <c r="AS4919" s="17" t="s">
        <v>3285</v>
      </c>
      <c r="AT4919" s="17" t="s">
        <v>3286</v>
      </c>
      <c r="AU4919" s="17" t="s">
        <v>3287</v>
      </c>
      <c r="AW4919" s="17">
        <v>22745773</v>
      </c>
    </row>
    <row r="4920" spans="1:51" ht="30" customHeight="1">
      <c r="A4920" s="17" t="s">
        <v>1332</v>
      </c>
      <c r="C4920" s="17" t="s">
        <v>1333</v>
      </c>
      <c r="D4920" s="17" t="s">
        <v>1334</v>
      </c>
      <c r="E4920" s="17" t="s">
        <v>8876</v>
      </c>
      <c r="G4920" s="20" t="s">
        <v>41</v>
      </c>
      <c r="M4920" s="20" t="s">
        <v>41</v>
      </c>
      <c r="N4920" s="20" t="s">
        <v>41</v>
      </c>
      <c r="O4920" s="20" t="s">
        <v>41</v>
      </c>
      <c r="R4920" s="20" t="s">
        <v>41</v>
      </c>
      <c r="T4920" s="20" t="s">
        <v>41</v>
      </c>
      <c r="U4920" s="20" t="s">
        <v>41</v>
      </c>
      <c r="X4920" s="20" t="s">
        <v>41</v>
      </c>
      <c r="Y4920" s="20" t="s">
        <v>41</v>
      </c>
      <c r="AJ4920" s="20" t="s">
        <v>41</v>
      </c>
      <c r="AQ4920" s="17" t="s">
        <v>44</v>
      </c>
      <c r="AS4920" s="17" t="s">
        <v>8433</v>
      </c>
      <c r="AT4920" s="17" t="s">
        <v>8437</v>
      </c>
      <c r="AU4920" s="17" t="s">
        <v>45</v>
      </c>
      <c r="AW4920" s="17">
        <v>3040565</v>
      </c>
    </row>
    <row r="4921" spans="1:51" ht="30" customHeight="1">
      <c r="A4921" s="17" t="s">
        <v>5900</v>
      </c>
      <c r="C4921" s="17" t="s">
        <v>5901</v>
      </c>
      <c r="D4921" s="17" t="s">
        <v>5902</v>
      </c>
      <c r="E4921" s="17" t="s">
        <v>8876</v>
      </c>
      <c r="H4921" s="20" t="s">
        <v>41</v>
      </c>
      <c r="M4921" s="20" t="s">
        <v>41</v>
      </c>
      <c r="N4921" s="20" t="s">
        <v>41</v>
      </c>
      <c r="P4921" s="20" t="s">
        <v>41</v>
      </c>
      <c r="W4921" s="20" t="s">
        <v>39</v>
      </c>
      <c r="Z4921" s="20" t="s">
        <v>41</v>
      </c>
      <c r="AC4921" s="20" t="s">
        <v>41</v>
      </c>
      <c r="AD4921" s="17" t="s">
        <v>8874</v>
      </c>
      <c r="AL4921" s="17">
        <v>68006262</v>
      </c>
      <c r="AS4921" s="17" t="s">
        <v>3285</v>
      </c>
      <c r="AT4921" s="17" t="s">
        <v>3286</v>
      </c>
      <c r="AU4921" s="17" t="s">
        <v>3287</v>
      </c>
      <c r="AW4921" s="17">
        <v>22745773</v>
      </c>
    </row>
    <row r="4922" spans="1:51" ht="30" customHeight="1">
      <c r="A4922" s="17" t="s">
        <v>7559</v>
      </c>
      <c r="C4922" s="17" t="s">
        <v>7560</v>
      </c>
      <c r="D4922" s="17" t="s">
        <v>7561</v>
      </c>
      <c r="E4922" s="17" t="s">
        <v>8876</v>
      </c>
      <c r="H4922" s="20" t="s">
        <v>41</v>
      </c>
      <c r="M4922" s="20" t="s">
        <v>41</v>
      </c>
      <c r="N4922" s="20" t="s">
        <v>41</v>
      </c>
      <c r="Q4922" s="20" t="s">
        <v>41</v>
      </c>
      <c r="T4922" s="20" t="s">
        <v>41</v>
      </c>
      <c r="U4922" s="20" t="s">
        <v>41</v>
      </c>
      <c r="Z4922" s="20" t="s">
        <v>41</v>
      </c>
      <c r="AC4922" s="20" t="s">
        <v>41</v>
      </c>
      <c r="AD4922" s="17" t="s">
        <v>8874</v>
      </c>
      <c r="AL4922" s="17">
        <v>68006262</v>
      </c>
      <c r="AP4922" s="17" t="s">
        <v>6750</v>
      </c>
      <c r="AQ4922" s="17" t="s">
        <v>44</v>
      </c>
      <c r="AS4922" s="17" t="s">
        <v>6751</v>
      </c>
      <c r="AT4922" s="17" t="s">
        <v>6752</v>
      </c>
      <c r="AU4922" s="17" t="s">
        <v>45</v>
      </c>
      <c r="AW4922" s="17">
        <v>19370153</v>
      </c>
    </row>
    <row r="4923" spans="1:51" ht="30" customHeight="1">
      <c r="A4923" s="17" t="s">
        <v>5058</v>
      </c>
      <c r="C4923" s="17" t="s">
        <v>5059</v>
      </c>
      <c r="D4923" s="17" t="s">
        <v>5060</v>
      </c>
      <c r="E4923" s="17" t="s">
        <v>8876</v>
      </c>
      <c r="H4923" s="20" t="s">
        <v>41</v>
      </c>
      <c r="M4923" s="20" t="s">
        <v>41</v>
      </c>
      <c r="N4923" s="20" t="s">
        <v>41</v>
      </c>
      <c r="P4923" s="20" t="s">
        <v>41</v>
      </c>
      <c r="W4923" s="20" t="s">
        <v>39</v>
      </c>
      <c r="Z4923" s="20" t="s">
        <v>41</v>
      </c>
      <c r="AC4923" s="20" t="s">
        <v>41</v>
      </c>
      <c r="AD4923" s="17" t="s">
        <v>8874</v>
      </c>
      <c r="AL4923" s="17">
        <v>68006262</v>
      </c>
      <c r="AS4923" s="17" t="s">
        <v>3285</v>
      </c>
      <c r="AT4923" s="17" t="s">
        <v>3286</v>
      </c>
      <c r="AU4923" s="17" t="s">
        <v>3287</v>
      </c>
      <c r="AW4923" s="17">
        <v>22745773</v>
      </c>
      <c r="AY4923" s="20" t="s">
        <v>41</v>
      </c>
    </row>
    <row r="4924" spans="1:51" ht="30" customHeight="1">
      <c r="A4924" s="17" t="s">
        <v>5058</v>
      </c>
      <c r="C4924" s="17" t="s">
        <v>5059</v>
      </c>
      <c r="D4924" s="17" t="s">
        <v>5060</v>
      </c>
      <c r="E4924" s="17" t="s">
        <v>8876</v>
      </c>
      <c r="H4924" s="20" t="s">
        <v>41</v>
      </c>
      <c r="M4924" s="20" t="s">
        <v>41</v>
      </c>
      <c r="N4924" s="20" t="s">
        <v>41</v>
      </c>
      <c r="O4924" s="20" t="s">
        <v>41</v>
      </c>
      <c r="S4924" s="20" t="s">
        <v>41</v>
      </c>
      <c r="AC4924" s="20" t="s">
        <v>41</v>
      </c>
      <c r="AD4924" s="17" t="s">
        <v>8004</v>
      </c>
      <c r="AE4924" s="17">
        <v>68001714</v>
      </c>
      <c r="AG4924" s="20" t="s">
        <v>41</v>
      </c>
      <c r="AO4924" s="17" t="s">
        <v>8017</v>
      </c>
      <c r="AP4924" s="17" t="s">
        <v>8006</v>
      </c>
      <c r="AQ4924" s="17" t="s">
        <v>8007</v>
      </c>
      <c r="AR4924" s="17" t="s">
        <v>8008</v>
      </c>
      <c r="AS4924" s="17" t="s">
        <v>8009</v>
      </c>
      <c r="AT4924" s="17" t="s">
        <v>8010</v>
      </c>
      <c r="AU4924" s="17" t="s">
        <v>45</v>
      </c>
      <c r="AW4924" s="17">
        <v>16818493</v>
      </c>
      <c r="AX4924" s="17" t="s">
        <v>8873</v>
      </c>
      <c r="AY4924" s="20" t="s">
        <v>41</v>
      </c>
    </row>
    <row r="4925" spans="1:51" ht="30" customHeight="1">
      <c r="A4925" s="17" t="s">
        <v>5058</v>
      </c>
      <c r="C4925" s="17" t="s">
        <v>5059</v>
      </c>
      <c r="D4925" s="17" t="s">
        <v>5060</v>
      </c>
      <c r="E4925" s="17" t="s">
        <v>8876</v>
      </c>
      <c r="H4925" s="20" t="s">
        <v>41</v>
      </c>
      <c r="M4925" s="20" t="s">
        <v>41</v>
      </c>
      <c r="N4925" s="20" t="s">
        <v>41</v>
      </c>
      <c r="O4925" s="20" t="s">
        <v>41</v>
      </c>
      <c r="S4925" s="20" t="s">
        <v>41</v>
      </c>
      <c r="AC4925" s="20" t="s">
        <v>41</v>
      </c>
      <c r="AD4925" s="17" t="s">
        <v>8036</v>
      </c>
      <c r="AE4925" s="17">
        <v>68012559</v>
      </c>
      <c r="AG4925" s="20" t="s">
        <v>41</v>
      </c>
      <c r="AO4925" s="17" t="s">
        <v>8085</v>
      </c>
      <c r="AP4925" s="17" t="s">
        <v>8037</v>
      </c>
      <c r="AQ4925" s="17" t="s">
        <v>8038</v>
      </c>
      <c r="AR4925" s="17" t="s">
        <v>8008</v>
      </c>
      <c r="AS4925" s="17" t="s">
        <v>8009</v>
      </c>
      <c r="AT4925" s="17" t="s">
        <v>8010</v>
      </c>
      <c r="AU4925" s="17" t="s">
        <v>45</v>
      </c>
      <c r="AW4925" s="17">
        <v>16818493</v>
      </c>
      <c r="AX4925" s="17" t="s">
        <v>8873</v>
      </c>
      <c r="AY4925" s="20" t="s">
        <v>41</v>
      </c>
    </row>
    <row r="4926" spans="1:51" ht="30" customHeight="1">
      <c r="A4926" s="17" t="s">
        <v>7147</v>
      </c>
      <c r="C4926" s="17" t="s">
        <v>7148</v>
      </c>
      <c r="D4926" s="17" t="s">
        <v>7149</v>
      </c>
      <c r="E4926" s="17" t="s">
        <v>8876</v>
      </c>
      <c r="H4926" s="20" t="s">
        <v>41</v>
      </c>
      <c r="M4926" s="20" t="s">
        <v>41</v>
      </c>
      <c r="N4926" s="20" t="s">
        <v>41</v>
      </c>
      <c r="Q4926" s="20" t="s">
        <v>41</v>
      </c>
      <c r="T4926" s="20" t="s">
        <v>41</v>
      </c>
      <c r="U4926" s="20" t="s">
        <v>41</v>
      </c>
      <c r="Z4926" s="20" t="s">
        <v>41</v>
      </c>
      <c r="AC4926" s="20" t="s">
        <v>41</v>
      </c>
      <c r="AD4926" s="17" t="s">
        <v>8874</v>
      </c>
      <c r="AL4926" s="17">
        <v>68006262</v>
      </c>
      <c r="AP4926" s="17" t="s">
        <v>6750</v>
      </c>
      <c r="AQ4926" s="17" t="s">
        <v>44</v>
      </c>
      <c r="AS4926" s="17" t="s">
        <v>6751</v>
      </c>
      <c r="AT4926" s="17" t="s">
        <v>6752</v>
      </c>
      <c r="AU4926" s="17" t="s">
        <v>45</v>
      </c>
      <c r="AW4926" s="17">
        <v>19370153</v>
      </c>
    </row>
    <row r="4927" spans="1:51" ht="30" customHeight="1">
      <c r="A4927" s="17" t="s">
        <v>7678</v>
      </c>
      <c r="C4927" s="17" t="s">
        <v>7679</v>
      </c>
      <c r="D4927" s="17" t="s">
        <v>7680</v>
      </c>
      <c r="E4927" s="17" t="s">
        <v>8876</v>
      </c>
      <c r="H4927" s="20" t="s">
        <v>41</v>
      </c>
      <c r="M4927" s="20" t="s">
        <v>41</v>
      </c>
      <c r="N4927" s="20" t="s">
        <v>41</v>
      </c>
      <c r="Q4927" s="20" t="s">
        <v>41</v>
      </c>
      <c r="T4927" s="20" t="s">
        <v>41</v>
      </c>
      <c r="U4927" s="20" t="s">
        <v>41</v>
      </c>
      <c r="Z4927" s="20" t="s">
        <v>41</v>
      </c>
      <c r="AC4927" s="20" t="s">
        <v>41</v>
      </c>
      <c r="AD4927" s="17" t="s">
        <v>8874</v>
      </c>
      <c r="AL4927" s="17">
        <v>68006262</v>
      </c>
      <c r="AP4927" s="17" t="s">
        <v>6750</v>
      </c>
      <c r="AQ4927" s="17" t="s">
        <v>44</v>
      </c>
      <c r="AS4927" s="17" t="s">
        <v>6751</v>
      </c>
      <c r="AT4927" s="17" t="s">
        <v>6752</v>
      </c>
      <c r="AU4927" s="17" t="s">
        <v>45</v>
      </c>
      <c r="AW4927" s="17">
        <v>19370153</v>
      </c>
    </row>
    <row r="4928" spans="1:51" ht="30" customHeight="1">
      <c r="A4928" s="17" t="s">
        <v>1635</v>
      </c>
      <c r="C4928" s="17" t="s">
        <v>1636</v>
      </c>
      <c r="D4928" s="17" t="s">
        <v>1637</v>
      </c>
      <c r="E4928" s="17" t="s">
        <v>8876</v>
      </c>
      <c r="G4928" s="20" t="s">
        <v>41</v>
      </c>
      <c r="M4928" s="20" t="s">
        <v>41</v>
      </c>
      <c r="N4928" s="20" t="s">
        <v>41</v>
      </c>
      <c r="O4928" s="20" t="s">
        <v>41</v>
      </c>
      <c r="R4928" s="20" t="s">
        <v>41</v>
      </c>
      <c r="T4928" s="20" t="s">
        <v>41</v>
      </c>
      <c r="U4928" s="20" t="s">
        <v>41</v>
      </c>
      <c r="X4928" s="20" t="s">
        <v>41</v>
      </c>
      <c r="Y4928" s="20" t="s">
        <v>41</v>
      </c>
      <c r="AJ4928" s="20" t="s">
        <v>41</v>
      </c>
      <c r="AQ4928" s="17" t="s">
        <v>44</v>
      </c>
      <c r="AS4928" s="17" t="s">
        <v>8433</v>
      </c>
      <c r="AT4928" s="17" t="s">
        <v>8437</v>
      </c>
      <c r="AU4928" s="17" t="s">
        <v>45</v>
      </c>
      <c r="AW4928" s="17">
        <v>3040565</v>
      </c>
      <c r="AY4928" s="20" t="s">
        <v>41</v>
      </c>
    </row>
    <row r="4929" spans="1:51" ht="30" customHeight="1">
      <c r="A4929" s="17" t="s">
        <v>721</v>
      </c>
      <c r="C4929" s="17" t="s">
        <v>722</v>
      </c>
      <c r="D4929" s="17" t="s">
        <v>723</v>
      </c>
      <c r="E4929" s="17" t="s">
        <v>8876</v>
      </c>
      <c r="G4929" s="20" t="s">
        <v>41</v>
      </c>
      <c r="M4929" s="20" t="s">
        <v>41</v>
      </c>
      <c r="N4929" s="20" t="s">
        <v>41</v>
      </c>
      <c r="O4929" s="20" t="s">
        <v>41</v>
      </c>
      <c r="R4929" s="20" t="s">
        <v>41</v>
      </c>
      <c r="T4929" s="20" t="s">
        <v>41</v>
      </c>
      <c r="U4929" s="20" t="s">
        <v>41</v>
      </c>
      <c r="X4929" s="20" t="s">
        <v>41</v>
      </c>
      <c r="Y4929" s="20" t="s">
        <v>41</v>
      </c>
      <c r="AJ4929" s="20" t="s">
        <v>41</v>
      </c>
      <c r="AQ4929" s="17" t="s">
        <v>44</v>
      </c>
      <c r="AS4929" s="17" t="s">
        <v>8433</v>
      </c>
      <c r="AT4929" s="17" t="s">
        <v>8437</v>
      </c>
      <c r="AU4929" s="17" t="s">
        <v>45</v>
      </c>
      <c r="AW4929" s="17">
        <v>3040565</v>
      </c>
    </row>
    <row r="4930" spans="1:51" ht="30" customHeight="1">
      <c r="A4930" s="17" t="s">
        <v>721</v>
      </c>
      <c r="C4930" s="17" t="s">
        <v>3667</v>
      </c>
      <c r="D4930" s="17" t="s">
        <v>3668</v>
      </c>
      <c r="E4930" s="17" t="s">
        <v>8876</v>
      </c>
      <c r="H4930" s="20" t="s">
        <v>41</v>
      </c>
      <c r="M4930" s="20" t="s">
        <v>41</v>
      </c>
      <c r="N4930" s="20" t="s">
        <v>41</v>
      </c>
      <c r="P4930" s="20" t="s">
        <v>41</v>
      </c>
      <c r="T4930" s="20" t="s">
        <v>41</v>
      </c>
      <c r="W4930" s="20" t="s">
        <v>40</v>
      </c>
      <c r="Z4930" s="20" t="s">
        <v>41</v>
      </c>
      <c r="AC4930" s="20" t="s">
        <v>41</v>
      </c>
      <c r="AD4930" s="17" t="s">
        <v>8874</v>
      </c>
      <c r="AL4930" s="17">
        <v>68006262</v>
      </c>
      <c r="AS4930" s="17" t="s">
        <v>3285</v>
      </c>
      <c r="AT4930" s="17" t="s">
        <v>3286</v>
      </c>
      <c r="AU4930" s="17" t="s">
        <v>3287</v>
      </c>
      <c r="AW4930" s="17">
        <v>22745773</v>
      </c>
    </row>
    <row r="4931" spans="1:51" ht="30" customHeight="1">
      <c r="A4931" s="17" t="s">
        <v>1452</v>
      </c>
      <c r="C4931" s="17" t="s">
        <v>1453</v>
      </c>
      <c r="D4931" s="17" t="s">
        <v>1454</v>
      </c>
      <c r="E4931" s="17" t="s">
        <v>8876</v>
      </c>
      <c r="G4931" s="20" t="s">
        <v>41</v>
      </c>
      <c r="M4931" s="20" t="s">
        <v>41</v>
      </c>
      <c r="N4931" s="20" t="s">
        <v>41</v>
      </c>
      <c r="O4931" s="20" t="s">
        <v>41</v>
      </c>
      <c r="R4931" s="20" t="s">
        <v>41</v>
      </c>
      <c r="T4931" s="20" t="s">
        <v>41</v>
      </c>
      <c r="U4931" s="20" t="s">
        <v>41</v>
      </c>
      <c r="X4931" s="20" t="s">
        <v>41</v>
      </c>
      <c r="Y4931" s="20" t="s">
        <v>41</v>
      </c>
      <c r="AJ4931" s="20" t="s">
        <v>41</v>
      </c>
      <c r="AQ4931" s="17" t="s">
        <v>44</v>
      </c>
      <c r="AS4931" s="17" t="s">
        <v>8433</v>
      </c>
      <c r="AT4931" s="17" t="s">
        <v>8437</v>
      </c>
      <c r="AU4931" s="17" t="s">
        <v>45</v>
      </c>
      <c r="AW4931" s="17">
        <v>3040565</v>
      </c>
      <c r="AY4931" s="20" t="s">
        <v>41</v>
      </c>
    </row>
    <row r="4932" spans="1:51" ht="30" customHeight="1">
      <c r="A4932" s="17" t="s">
        <v>1452</v>
      </c>
      <c r="C4932" s="17" t="s">
        <v>4839</v>
      </c>
      <c r="D4932" s="17" t="s">
        <v>4840</v>
      </c>
      <c r="E4932" s="17" t="s">
        <v>8876</v>
      </c>
      <c r="H4932" s="20" t="s">
        <v>41</v>
      </c>
      <c r="M4932" s="20" t="s">
        <v>41</v>
      </c>
      <c r="N4932" s="20" t="s">
        <v>41</v>
      </c>
      <c r="P4932" s="20" t="s">
        <v>41</v>
      </c>
      <c r="W4932" s="20" t="s">
        <v>39</v>
      </c>
      <c r="Z4932" s="20" t="s">
        <v>41</v>
      </c>
      <c r="AC4932" s="20" t="s">
        <v>41</v>
      </c>
      <c r="AD4932" s="17" t="s">
        <v>8874</v>
      </c>
      <c r="AL4932" s="17">
        <v>68006262</v>
      </c>
      <c r="AS4932" s="17" t="s">
        <v>3285</v>
      </c>
      <c r="AT4932" s="17" t="s">
        <v>3286</v>
      </c>
      <c r="AU4932" s="17" t="s">
        <v>3287</v>
      </c>
      <c r="AW4932" s="17">
        <v>22745773</v>
      </c>
      <c r="AY4932" s="20" t="s">
        <v>41</v>
      </c>
    </row>
    <row r="4933" spans="1:51" ht="30" customHeight="1">
      <c r="A4933" s="17" t="s">
        <v>1452</v>
      </c>
      <c r="C4933" s="17" t="s">
        <v>4839</v>
      </c>
      <c r="D4933" s="17" t="s">
        <v>4840</v>
      </c>
      <c r="E4933" s="17" t="s">
        <v>8876</v>
      </c>
      <c r="H4933" s="20" t="s">
        <v>41</v>
      </c>
      <c r="M4933" s="20" t="s">
        <v>41</v>
      </c>
      <c r="N4933" s="20" t="s">
        <v>41</v>
      </c>
      <c r="P4933" s="20" t="s">
        <v>41</v>
      </c>
      <c r="Z4933" s="20" t="s">
        <v>41</v>
      </c>
      <c r="AC4933" s="20" t="s">
        <v>41</v>
      </c>
      <c r="AD4933" s="17" t="s">
        <v>8874</v>
      </c>
      <c r="AL4933" s="17">
        <v>68006262</v>
      </c>
      <c r="AS4933" s="17" t="s">
        <v>3285</v>
      </c>
      <c r="AT4933" s="17" t="s">
        <v>3286</v>
      </c>
      <c r="AU4933" s="17" t="s">
        <v>3287</v>
      </c>
      <c r="AW4933" s="17">
        <v>22745773</v>
      </c>
      <c r="AY4933" s="20" t="s">
        <v>41</v>
      </c>
    </row>
    <row r="4934" spans="1:51" ht="30" customHeight="1">
      <c r="A4934" s="17" t="s">
        <v>1452</v>
      </c>
      <c r="C4934" s="17" t="s">
        <v>4839</v>
      </c>
      <c r="D4934" s="17" t="s">
        <v>4840</v>
      </c>
      <c r="E4934" s="17" t="s">
        <v>8876</v>
      </c>
      <c r="H4934" s="20" t="s">
        <v>41</v>
      </c>
      <c r="M4934" s="20" t="s">
        <v>41</v>
      </c>
      <c r="N4934" s="20" t="s">
        <v>41</v>
      </c>
      <c r="Q4934" s="20" t="s">
        <v>41</v>
      </c>
      <c r="T4934" s="20" t="s">
        <v>41</v>
      </c>
      <c r="U4934" s="20" t="s">
        <v>41</v>
      </c>
      <c r="Z4934" s="20" t="s">
        <v>41</v>
      </c>
      <c r="AC4934" s="20" t="s">
        <v>41</v>
      </c>
      <c r="AD4934" s="17" t="s">
        <v>8874</v>
      </c>
      <c r="AL4934" s="17">
        <v>68006262</v>
      </c>
      <c r="AP4934" s="17" t="s">
        <v>6750</v>
      </c>
      <c r="AQ4934" s="17" t="s">
        <v>44</v>
      </c>
      <c r="AS4934" s="17" t="s">
        <v>6751</v>
      </c>
      <c r="AT4934" s="17" t="s">
        <v>6752</v>
      </c>
      <c r="AU4934" s="17" t="s">
        <v>45</v>
      </c>
      <c r="AW4934" s="17">
        <v>19370153</v>
      </c>
      <c r="AY4934" s="20" t="s">
        <v>41</v>
      </c>
    </row>
    <row r="4935" spans="1:51" ht="30" customHeight="1">
      <c r="A4935" s="17" t="s">
        <v>6053</v>
      </c>
      <c r="C4935" s="17" t="s">
        <v>6054</v>
      </c>
      <c r="D4935" s="17" t="s">
        <v>6055</v>
      </c>
      <c r="E4935" s="17" t="s">
        <v>8876</v>
      </c>
      <c r="H4935" s="20" t="s">
        <v>41</v>
      </c>
      <c r="M4935" s="20" t="s">
        <v>41</v>
      </c>
      <c r="N4935" s="20" t="s">
        <v>41</v>
      </c>
      <c r="P4935" s="20" t="s">
        <v>41</v>
      </c>
      <c r="W4935" s="20" t="s">
        <v>39</v>
      </c>
      <c r="Z4935" s="20" t="s">
        <v>41</v>
      </c>
      <c r="AC4935" s="20" t="s">
        <v>41</v>
      </c>
      <c r="AD4935" s="17" t="s">
        <v>8874</v>
      </c>
      <c r="AL4935" s="17">
        <v>68006262</v>
      </c>
      <c r="AS4935" s="17" t="s">
        <v>3285</v>
      </c>
      <c r="AT4935" s="17" t="s">
        <v>3286</v>
      </c>
      <c r="AU4935" s="17" t="s">
        <v>3287</v>
      </c>
      <c r="AW4935" s="17">
        <v>22745773</v>
      </c>
      <c r="AY4935" s="20" t="s">
        <v>41</v>
      </c>
    </row>
    <row r="4936" spans="1:51" ht="30" customHeight="1">
      <c r="A4936" s="17" t="s">
        <v>5025</v>
      </c>
      <c r="C4936" s="17" t="s">
        <v>5026</v>
      </c>
      <c r="D4936" s="17" t="s">
        <v>5027</v>
      </c>
      <c r="E4936" s="17" t="s">
        <v>8876</v>
      </c>
      <c r="H4936" s="20" t="s">
        <v>41</v>
      </c>
      <c r="M4936" s="20" t="s">
        <v>41</v>
      </c>
      <c r="N4936" s="20" t="s">
        <v>41</v>
      </c>
      <c r="P4936" s="20" t="s">
        <v>41</v>
      </c>
      <c r="T4936" s="20" t="s">
        <v>41</v>
      </c>
      <c r="W4936" s="20" t="s">
        <v>40</v>
      </c>
      <c r="Z4936" s="20" t="s">
        <v>41</v>
      </c>
      <c r="AC4936" s="20" t="s">
        <v>41</v>
      </c>
      <c r="AD4936" s="17" t="s">
        <v>8874</v>
      </c>
      <c r="AL4936" s="17">
        <v>68006262</v>
      </c>
      <c r="AS4936" s="17" t="s">
        <v>3285</v>
      </c>
      <c r="AT4936" s="17" t="s">
        <v>3286</v>
      </c>
      <c r="AU4936" s="17" t="s">
        <v>3287</v>
      </c>
      <c r="AW4936" s="17">
        <v>22745773</v>
      </c>
    </row>
    <row r="4937" spans="1:51" ht="30" customHeight="1">
      <c r="A4937" s="17" t="s">
        <v>5699</v>
      </c>
      <c r="C4937" s="17" t="s">
        <v>5700</v>
      </c>
      <c r="D4937" s="17" t="s">
        <v>5701</v>
      </c>
      <c r="E4937" s="17" t="s">
        <v>8876</v>
      </c>
      <c r="H4937" s="20" t="s">
        <v>41</v>
      </c>
      <c r="M4937" s="20" t="s">
        <v>41</v>
      </c>
      <c r="N4937" s="20" t="s">
        <v>41</v>
      </c>
      <c r="P4937" s="20" t="s">
        <v>41</v>
      </c>
      <c r="W4937" s="20" t="s">
        <v>39</v>
      </c>
      <c r="Z4937" s="20" t="s">
        <v>41</v>
      </c>
      <c r="AC4937" s="20" t="s">
        <v>41</v>
      </c>
      <c r="AD4937" s="17" t="s">
        <v>8874</v>
      </c>
      <c r="AL4937" s="17">
        <v>68006262</v>
      </c>
      <c r="AS4937" s="17" t="s">
        <v>3285</v>
      </c>
      <c r="AT4937" s="17" t="s">
        <v>3286</v>
      </c>
      <c r="AU4937" s="17" t="s">
        <v>3287</v>
      </c>
      <c r="AW4937" s="17">
        <v>22745773</v>
      </c>
    </row>
    <row r="4938" spans="1:51" ht="30" customHeight="1">
      <c r="A4938" s="17" t="s">
        <v>3443</v>
      </c>
      <c r="C4938" s="17" t="s">
        <v>3444</v>
      </c>
      <c r="D4938" s="17" t="s">
        <v>3445</v>
      </c>
      <c r="E4938" s="17" t="s">
        <v>8876</v>
      </c>
      <c r="H4938" s="20" t="s">
        <v>41</v>
      </c>
      <c r="M4938" s="20" t="s">
        <v>41</v>
      </c>
      <c r="N4938" s="20" t="s">
        <v>41</v>
      </c>
      <c r="P4938" s="20" t="s">
        <v>41</v>
      </c>
      <c r="W4938" s="20" t="s">
        <v>39</v>
      </c>
      <c r="Z4938" s="20" t="s">
        <v>41</v>
      </c>
      <c r="AC4938" s="20" t="s">
        <v>41</v>
      </c>
      <c r="AD4938" s="17" t="s">
        <v>8874</v>
      </c>
      <c r="AL4938" s="17">
        <v>68006262</v>
      </c>
      <c r="AS4938" s="17" t="s">
        <v>3285</v>
      </c>
      <c r="AT4938" s="17" t="s">
        <v>3286</v>
      </c>
      <c r="AU4938" s="17" t="s">
        <v>3287</v>
      </c>
      <c r="AW4938" s="17">
        <v>22745773</v>
      </c>
    </row>
    <row r="4939" spans="1:51" ht="30" customHeight="1">
      <c r="A4939" s="17" t="s">
        <v>7048</v>
      </c>
      <c r="C4939" s="17" t="s">
        <v>7049</v>
      </c>
      <c r="D4939" s="17" t="s">
        <v>7050</v>
      </c>
      <c r="E4939" s="17" t="s">
        <v>8876</v>
      </c>
      <c r="H4939" s="20" t="s">
        <v>41</v>
      </c>
      <c r="M4939" s="20" t="s">
        <v>41</v>
      </c>
      <c r="N4939" s="20" t="s">
        <v>41</v>
      </c>
      <c r="Q4939" s="20" t="s">
        <v>41</v>
      </c>
      <c r="T4939" s="20" t="s">
        <v>41</v>
      </c>
      <c r="U4939" s="20" t="s">
        <v>41</v>
      </c>
      <c r="Z4939" s="20" t="s">
        <v>41</v>
      </c>
      <c r="AC4939" s="20" t="s">
        <v>41</v>
      </c>
      <c r="AD4939" s="17" t="s">
        <v>8874</v>
      </c>
      <c r="AL4939" s="17">
        <v>68006262</v>
      </c>
      <c r="AP4939" s="17" t="s">
        <v>6750</v>
      </c>
      <c r="AQ4939" s="17" t="s">
        <v>44</v>
      </c>
      <c r="AS4939" s="17" t="s">
        <v>6751</v>
      </c>
      <c r="AT4939" s="17" t="s">
        <v>6752</v>
      </c>
      <c r="AU4939" s="17" t="s">
        <v>45</v>
      </c>
      <c r="AW4939" s="17">
        <v>19370153</v>
      </c>
    </row>
    <row r="4940" spans="1:51" ht="30" customHeight="1">
      <c r="A4940" s="17" t="s">
        <v>1380</v>
      </c>
      <c r="C4940" s="17" t="s">
        <v>1381</v>
      </c>
      <c r="D4940" s="17" t="s">
        <v>1381</v>
      </c>
      <c r="E4940" s="17" t="s">
        <v>8876</v>
      </c>
      <c r="G4940" s="20" t="s">
        <v>41</v>
      </c>
      <c r="M4940" s="20" t="s">
        <v>41</v>
      </c>
      <c r="N4940" s="20" t="s">
        <v>41</v>
      </c>
      <c r="O4940" s="20" t="s">
        <v>41</v>
      </c>
      <c r="R4940" s="20" t="s">
        <v>41</v>
      </c>
      <c r="T4940" s="20" t="s">
        <v>41</v>
      </c>
      <c r="U4940" s="20" t="s">
        <v>41</v>
      </c>
      <c r="X4940" s="20" t="s">
        <v>41</v>
      </c>
      <c r="Y4940" s="20" t="s">
        <v>41</v>
      </c>
      <c r="AJ4940" s="20" t="s">
        <v>41</v>
      </c>
      <c r="AQ4940" s="17" t="s">
        <v>44</v>
      </c>
      <c r="AS4940" s="17" t="s">
        <v>8433</v>
      </c>
      <c r="AT4940" s="17" t="s">
        <v>8437</v>
      </c>
      <c r="AU4940" s="17" t="s">
        <v>45</v>
      </c>
      <c r="AW4940" s="17">
        <v>3040565</v>
      </c>
    </row>
    <row r="4941" spans="1:51" ht="30" customHeight="1">
      <c r="A4941" s="17" t="s">
        <v>1380</v>
      </c>
      <c r="C4941" s="17" t="s">
        <v>4600</v>
      </c>
      <c r="D4941" s="17" t="s">
        <v>4601</v>
      </c>
      <c r="E4941" s="17" t="s">
        <v>8876</v>
      </c>
      <c r="H4941" s="20" t="s">
        <v>41</v>
      </c>
      <c r="M4941" s="20" t="s">
        <v>41</v>
      </c>
      <c r="N4941" s="20" t="s">
        <v>41</v>
      </c>
      <c r="P4941" s="20" t="s">
        <v>41</v>
      </c>
      <c r="W4941" s="20" t="s">
        <v>39</v>
      </c>
      <c r="Z4941" s="20" t="s">
        <v>41</v>
      </c>
      <c r="AC4941" s="20" t="s">
        <v>41</v>
      </c>
      <c r="AD4941" s="17" t="s">
        <v>8874</v>
      </c>
      <c r="AL4941" s="17">
        <v>68006262</v>
      </c>
      <c r="AS4941" s="17" t="s">
        <v>3285</v>
      </c>
      <c r="AT4941" s="17" t="s">
        <v>3286</v>
      </c>
      <c r="AU4941" s="17" t="s">
        <v>3287</v>
      </c>
      <c r="AW4941" s="17">
        <v>22745773</v>
      </c>
    </row>
    <row r="4942" spans="1:51" ht="30" customHeight="1">
      <c r="A4942" s="17" t="s">
        <v>2274</v>
      </c>
      <c r="C4942" s="17" t="s">
        <v>2275</v>
      </c>
      <c r="D4942" s="17" t="s">
        <v>2276</v>
      </c>
      <c r="E4942" s="17" t="s">
        <v>8876</v>
      </c>
      <c r="G4942" s="20" t="s">
        <v>41</v>
      </c>
      <c r="M4942" s="20" t="s">
        <v>41</v>
      </c>
      <c r="N4942" s="20" t="s">
        <v>41</v>
      </c>
      <c r="O4942" s="20" t="s">
        <v>41</v>
      </c>
      <c r="R4942" s="20" t="s">
        <v>41</v>
      </c>
      <c r="T4942" s="20" t="s">
        <v>41</v>
      </c>
      <c r="U4942" s="20" t="s">
        <v>41</v>
      </c>
      <c r="X4942" s="20" t="s">
        <v>41</v>
      </c>
      <c r="Y4942" s="20" t="s">
        <v>41</v>
      </c>
      <c r="AJ4942" s="20" t="s">
        <v>41</v>
      </c>
      <c r="AQ4942" s="17" t="s">
        <v>44</v>
      </c>
      <c r="AS4942" s="17" t="s">
        <v>8433</v>
      </c>
      <c r="AT4942" s="17" t="s">
        <v>8437</v>
      </c>
      <c r="AU4942" s="17" t="s">
        <v>45</v>
      </c>
      <c r="AW4942" s="17">
        <v>3040565</v>
      </c>
    </row>
    <row r="4943" spans="1:51" ht="30" customHeight="1">
      <c r="A4943" s="17" t="s">
        <v>2034</v>
      </c>
      <c r="C4943" s="17" t="s">
        <v>2035</v>
      </c>
      <c r="D4943" s="17" t="s">
        <v>2036</v>
      </c>
      <c r="E4943" s="17" t="s">
        <v>8876</v>
      </c>
      <c r="G4943" s="20" t="s">
        <v>41</v>
      </c>
      <c r="M4943" s="20" t="s">
        <v>41</v>
      </c>
      <c r="N4943" s="20" t="s">
        <v>41</v>
      </c>
      <c r="O4943" s="20" t="s">
        <v>41</v>
      </c>
      <c r="R4943" s="20" t="s">
        <v>41</v>
      </c>
      <c r="T4943" s="20" t="s">
        <v>41</v>
      </c>
      <c r="U4943" s="20" t="s">
        <v>41</v>
      </c>
      <c r="X4943" s="20" t="s">
        <v>41</v>
      </c>
      <c r="Y4943" s="20" t="s">
        <v>41</v>
      </c>
      <c r="AJ4943" s="20" t="s">
        <v>41</v>
      </c>
      <c r="AQ4943" s="17" t="s">
        <v>44</v>
      </c>
      <c r="AS4943" s="17" t="s">
        <v>8433</v>
      </c>
      <c r="AT4943" s="17" t="s">
        <v>8437</v>
      </c>
      <c r="AU4943" s="17" t="s">
        <v>45</v>
      </c>
      <c r="AW4943" s="17">
        <v>3040565</v>
      </c>
    </row>
    <row r="4944" spans="1:51" ht="30" customHeight="1">
      <c r="A4944" s="17" t="s">
        <v>2316</v>
      </c>
      <c r="C4944" s="17" t="s">
        <v>2317</v>
      </c>
      <c r="D4944" s="17" t="s">
        <v>2318</v>
      </c>
      <c r="E4944" s="17" t="s">
        <v>8876</v>
      </c>
      <c r="G4944" s="20" t="s">
        <v>41</v>
      </c>
      <c r="M4944" s="20" t="s">
        <v>41</v>
      </c>
      <c r="N4944" s="20" t="s">
        <v>41</v>
      </c>
      <c r="O4944" s="20" t="s">
        <v>41</v>
      </c>
      <c r="R4944" s="20" t="s">
        <v>41</v>
      </c>
      <c r="T4944" s="20" t="s">
        <v>41</v>
      </c>
      <c r="U4944" s="20" t="s">
        <v>41</v>
      </c>
      <c r="X4944" s="20" t="s">
        <v>41</v>
      </c>
      <c r="Y4944" s="20" t="s">
        <v>41</v>
      </c>
      <c r="AJ4944" s="20" t="s">
        <v>41</v>
      </c>
      <c r="AQ4944" s="17" t="s">
        <v>44</v>
      </c>
      <c r="AS4944" s="17" t="s">
        <v>8433</v>
      </c>
      <c r="AT4944" s="17" t="s">
        <v>8437</v>
      </c>
      <c r="AU4944" s="17" t="s">
        <v>45</v>
      </c>
      <c r="AW4944" s="17">
        <v>3040565</v>
      </c>
    </row>
    <row r="4945" spans="1:51" ht="30" customHeight="1">
      <c r="A4945" s="17" t="s">
        <v>2316</v>
      </c>
      <c r="C4945" s="17" t="s">
        <v>7046</v>
      </c>
      <c r="D4945" s="17" t="s">
        <v>7047</v>
      </c>
      <c r="E4945" s="17" t="s">
        <v>8876</v>
      </c>
      <c r="H4945" s="20" t="s">
        <v>41</v>
      </c>
      <c r="M4945" s="20" t="s">
        <v>41</v>
      </c>
      <c r="N4945" s="20" t="s">
        <v>41</v>
      </c>
      <c r="Q4945" s="20" t="s">
        <v>41</v>
      </c>
      <c r="T4945" s="20" t="s">
        <v>41</v>
      </c>
      <c r="U4945" s="20" t="s">
        <v>41</v>
      </c>
      <c r="Z4945" s="20" t="s">
        <v>41</v>
      </c>
      <c r="AC4945" s="20" t="s">
        <v>41</v>
      </c>
      <c r="AD4945" s="17" t="s">
        <v>8874</v>
      </c>
      <c r="AL4945" s="17">
        <v>68006262</v>
      </c>
      <c r="AP4945" s="17" t="s">
        <v>6750</v>
      </c>
      <c r="AQ4945" s="17" t="s">
        <v>44</v>
      </c>
      <c r="AS4945" s="17" t="s">
        <v>6751</v>
      </c>
      <c r="AT4945" s="17" t="s">
        <v>6752</v>
      </c>
      <c r="AU4945" s="17" t="s">
        <v>45</v>
      </c>
      <c r="AW4945" s="17">
        <v>19370153</v>
      </c>
    </row>
    <row r="4946" spans="1:51" ht="30" customHeight="1">
      <c r="A4946" s="17" t="s">
        <v>1491</v>
      </c>
      <c r="C4946" s="17" t="s">
        <v>1492</v>
      </c>
      <c r="D4946" s="17" t="s">
        <v>1493</v>
      </c>
      <c r="E4946" s="17" t="s">
        <v>8876</v>
      </c>
      <c r="G4946" s="20" t="s">
        <v>41</v>
      </c>
      <c r="M4946" s="20" t="s">
        <v>41</v>
      </c>
      <c r="N4946" s="20" t="s">
        <v>41</v>
      </c>
      <c r="O4946" s="20" t="s">
        <v>41</v>
      </c>
      <c r="R4946" s="20" t="s">
        <v>41</v>
      </c>
      <c r="T4946" s="20" t="s">
        <v>41</v>
      </c>
      <c r="U4946" s="20" t="s">
        <v>41</v>
      </c>
      <c r="X4946" s="20" t="s">
        <v>41</v>
      </c>
      <c r="Y4946" s="20" t="s">
        <v>41</v>
      </c>
      <c r="AJ4946" s="20" t="s">
        <v>41</v>
      </c>
      <c r="AQ4946" s="17" t="s">
        <v>44</v>
      </c>
      <c r="AS4946" s="17" t="s">
        <v>8433</v>
      </c>
      <c r="AT4946" s="17" t="s">
        <v>8437</v>
      </c>
      <c r="AU4946" s="17" t="s">
        <v>45</v>
      </c>
      <c r="AW4946" s="17">
        <v>3040565</v>
      </c>
    </row>
    <row r="4947" spans="1:51" ht="30" customHeight="1">
      <c r="A4947" s="17" t="s">
        <v>1491</v>
      </c>
      <c r="C4947" s="17" t="s">
        <v>1492</v>
      </c>
      <c r="D4947" s="17" t="s">
        <v>6892</v>
      </c>
      <c r="E4947" s="17" t="s">
        <v>8876</v>
      </c>
      <c r="H4947" s="20" t="s">
        <v>41</v>
      </c>
      <c r="M4947" s="20" t="s">
        <v>41</v>
      </c>
      <c r="N4947" s="20" t="s">
        <v>41</v>
      </c>
      <c r="Q4947" s="20" t="s">
        <v>41</v>
      </c>
      <c r="T4947" s="20" t="s">
        <v>41</v>
      </c>
      <c r="U4947" s="20" t="s">
        <v>41</v>
      </c>
      <c r="Z4947" s="20" t="s">
        <v>41</v>
      </c>
      <c r="AC4947" s="20" t="s">
        <v>41</v>
      </c>
      <c r="AD4947" s="17" t="s">
        <v>8874</v>
      </c>
      <c r="AL4947" s="17">
        <v>68006262</v>
      </c>
      <c r="AP4947" s="17" t="s">
        <v>6750</v>
      </c>
      <c r="AQ4947" s="17" t="s">
        <v>44</v>
      </c>
      <c r="AS4947" s="17" t="s">
        <v>6751</v>
      </c>
      <c r="AT4947" s="17" t="s">
        <v>6752</v>
      </c>
      <c r="AU4947" s="17" t="s">
        <v>45</v>
      </c>
      <c r="AW4947" s="17">
        <v>19370153</v>
      </c>
    </row>
    <row r="4948" spans="1:51" ht="30" customHeight="1">
      <c r="A4948" s="17" t="s">
        <v>892</v>
      </c>
      <c r="C4948" s="17" t="s">
        <v>893</v>
      </c>
      <c r="D4948" s="17" t="s">
        <v>894</v>
      </c>
      <c r="E4948" s="17" t="s">
        <v>8876</v>
      </c>
      <c r="G4948" s="20" t="s">
        <v>41</v>
      </c>
      <c r="M4948" s="20" t="s">
        <v>41</v>
      </c>
      <c r="N4948" s="20" t="s">
        <v>41</v>
      </c>
      <c r="O4948" s="20" t="s">
        <v>41</v>
      </c>
      <c r="R4948" s="20" t="s">
        <v>41</v>
      </c>
      <c r="T4948" s="20" t="s">
        <v>41</v>
      </c>
      <c r="U4948" s="20" t="s">
        <v>41</v>
      </c>
      <c r="X4948" s="20" t="s">
        <v>41</v>
      </c>
      <c r="Y4948" s="20" t="s">
        <v>41</v>
      </c>
      <c r="AJ4948" s="20" t="s">
        <v>41</v>
      </c>
      <c r="AQ4948" s="17" t="s">
        <v>44</v>
      </c>
      <c r="AS4948" s="17" t="s">
        <v>8433</v>
      </c>
      <c r="AT4948" s="17" t="s">
        <v>8437</v>
      </c>
      <c r="AU4948" s="17" t="s">
        <v>45</v>
      </c>
      <c r="AW4948" s="17">
        <v>3040565</v>
      </c>
    </row>
    <row r="4949" spans="1:51" ht="30" customHeight="1">
      <c r="A4949" s="17" t="s">
        <v>892</v>
      </c>
      <c r="C4949" s="17" t="s">
        <v>7305</v>
      </c>
      <c r="D4949" s="17" t="s">
        <v>7306</v>
      </c>
      <c r="E4949" s="17" t="s">
        <v>8876</v>
      </c>
      <c r="H4949" s="20" t="s">
        <v>41</v>
      </c>
      <c r="M4949" s="20" t="s">
        <v>41</v>
      </c>
      <c r="N4949" s="20" t="s">
        <v>41</v>
      </c>
      <c r="Q4949" s="20" t="s">
        <v>41</v>
      </c>
      <c r="T4949" s="20" t="s">
        <v>41</v>
      </c>
      <c r="U4949" s="20" t="s">
        <v>41</v>
      </c>
      <c r="Z4949" s="20" t="s">
        <v>41</v>
      </c>
      <c r="AC4949" s="20" t="s">
        <v>41</v>
      </c>
      <c r="AD4949" s="17" t="s">
        <v>8874</v>
      </c>
      <c r="AL4949" s="17">
        <v>68006262</v>
      </c>
      <c r="AP4949" s="17" t="s">
        <v>6750</v>
      </c>
      <c r="AQ4949" s="17" t="s">
        <v>44</v>
      </c>
      <c r="AS4949" s="17" t="s">
        <v>6751</v>
      </c>
      <c r="AT4949" s="17" t="s">
        <v>6752</v>
      </c>
      <c r="AU4949" s="17" t="s">
        <v>45</v>
      </c>
      <c r="AW4949" s="17">
        <v>19370153</v>
      </c>
    </row>
    <row r="4950" spans="1:51" ht="30" customHeight="1">
      <c r="A4950" s="17" t="s">
        <v>4143</v>
      </c>
      <c r="C4950" s="17" t="s">
        <v>4144</v>
      </c>
      <c r="D4950" s="17" t="s">
        <v>4145</v>
      </c>
      <c r="E4950" s="17" t="s">
        <v>8876</v>
      </c>
      <c r="H4950" s="20" t="s">
        <v>41</v>
      </c>
      <c r="M4950" s="20" t="s">
        <v>41</v>
      </c>
      <c r="N4950" s="20" t="s">
        <v>41</v>
      </c>
      <c r="P4950" s="20" t="s">
        <v>41</v>
      </c>
      <c r="W4950" s="20" t="s">
        <v>39</v>
      </c>
      <c r="Z4950" s="20" t="s">
        <v>41</v>
      </c>
      <c r="AC4950" s="20" t="s">
        <v>41</v>
      </c>
      <c r="AD4950" s="17" t="s">
        <v>8874</v>
      </c>
      <c r="AL4950" s="17">
        <v>68006262</v>
      </c>
      <c r="AS4950" s="17" t="s">
        <v>3285</v>
      </c>
      <c r="AT4950" s="17" t="s">
        <v>3286</v>
      </c>
      <c r="AU4950" s="17" t="s">
        <v>3287</v>
      </c>
      <c r="AW4950" s="17">
        <v>22745773</v>
      </c>
      <c r="AY4950" s="20" t="s">
        <v>41</v>
      </c>
    </row>
    <row r="4951" spans="1:51" ht="30" customHeight="1">
      <c r="A4951" s="17" t="s">
        <v>4143</v>
      </c>
      <c r="C4951" s="17" t="s">
        <v>4144</v>
      </c>
      <c r="D4951" s="17" t="s">
        <v>4145</v>
      </c>
      <c r="E4951" s="17" t="s">
        <v>8876</v>
      </c>
      <c r="H4951" s="20" t="s">
        <v>41</v>
      </c>
      <c r="M4951" s="20" t="s">
        <v>41</v>
      </c>
      <c r="N4951" s="20" t="s">
        <v>41</v>
      </c>
      <c r="Q4951" s="20" t="s">
        <v>41</v>
      </c>
      <c r="T4951" s="20" t="s">
        <v>41</v>
      </c>
      <c r="U4951" s="20" t="s">
        <v>41</v>
      </c>
      <c r="Z4951" s="20" t="s">
        <v>41</v>
      </c>
      <c r="AC4951" s="20" t="s">
        <v>41</v>
      </c>
      <c r="AD4951" s="17" t="s">
        <v>8874</v>
      </c>
      <c r="AL4951" s="17">
        <v>68006262</v>
      </c>
      <c r="AP4951" s="17" t="s">
        <v>6750</v>
      </c>
      <c r="AQ4951" s="17" t="s">
        <v>44</v>
      </c>
      <c r="AS4951" s="17" t="s">
        <v>6751</v>
      </c>
      <c r="AT4951" s="17" t="s">
        <v>6752</v>
      </c>
      <c r="AU4951" s="17" t="s">
        <v>45</v>
      </c>
      <c r="AW4951" s="17">
        <v>19370153</v>
      </c>
      <c r="AY4951" s="20" t="s">
        <v>41</v>
      </c>
    </row>
    <row r="4952" spans="1:51" ht="30" customHeight="1">
      <c r="A4952" s="17" t="s">
        <v>5825</v>
      </c>
      <c r="C4952" s="17" t="s">
        <v>5826</v>
      </c>
      <c r="D4952" s="17" t="s">
        <v>5827</v>
      </c>
      <c r="E4952" s="17" t="s">
        <v>8876</v>
      </c>
      <c r="H4952" s="20" t="s">
        <v>41</v>
      </c>
      <c r="M4952" s="20" t="s">
        <v>41</v>
      </c>
      <c r="N4952" s="20" t="s">
        <v>41</v>
      </c>
      <c r="P4952" s="20" t="s">
        <v>41</v>
      </c>
      <c r="W4952" s="20" t="s">
        <v>39</v>
      </c>
      <c r="Z4952" s="20" t="s">
        <v>41</v>
      </c>
      <c r="AC4952" s="20" t="s">
        <v>41</v>
      </c>
      <c r="AD4952" s="17" t="s">
        <v>8874</v>
      </c>
      <c r="AL4952" s="17">
        <v>68006262</v>
      </c>
      <c r="AS4952" s="17" t="s">
        <v>3285</v>
      </c>
      <c r="AT4952" s="17" t="s">
        <v>3286</v>
      </c>
      <c r="AU4952" s="17" t="s">
        <v>3287</v>
      </c>
      <c r="AW4952" s="17">
        <v>22745773</v>
      </c>
    </row>
    <row r="4953" spans="1:51" ht="30" customHeight="1">
      <c r="A4953" s="17" t="s">
        <v>5825</v>
      </c>
      <c r="C4953" s="17" t="s">
        <v>5826</v>
      </c>
      <c r="D4953" s="17" t="s">
        <v>5827</v>
      </c>
      <c r="E4953" s="17" t="s">
        <v>8876</v>
      </c>
      <c r="H4953" s="20" t="s">
        <v>41</v>
      </c>
      <c r="M4953" s="20" t="s">
        <v>41</v>
      </c>
      <c r="N4953" s="20" t="s">
        <v>41</v>
      </c>
      <c r="P4953" s="20" t="s">
        <v>41</v>
      </c>
      <c r="Z4953" s="20" t="s">
        <v>41</v>
      </c>
      <c r="AC4953" s="20" t="s">
        <v>41</v>
      </c>
      <c r="AD4953" s="17" t="s">
        <v>8874</v>
      </c>
      <c r="AL4953" s="17">
        <v>68006262</v>
      </c>
      <c r="AS4953" s="17" t="s">
        <v>3285</v>
      </c>
      <c r="AT4953" s="17" t="s">
        <v>3286</v>
      </c>
      <c r="AU4953" s="17" t="s">
        <v>3287</v>
      </c>
      <c r="AW4953" s="17">
        <v>22745773</v>
      </c>
    </row>
    <row r="4954" spans="1:51" ht="30" customHeight="1">
      <c r="A4954" s="17" t="s">
        <v>937</v>
      </c>
      <c r="C4954" s="17" t="s">
        <v>938</v>
      </c>
      <c r="D4954" s="17" t="s">
        <v>939</v>
      </c>
      <c r="E4954" s="17" t="s">
        <v>8876</v>
      </c>
      <c r="G4954" s="20" t="s">
        <v>41</v>
      </c>
      <c r="M4954" s="20" t="s">
        <v>41</v>
      </c>
      <c r="N4954" s="20" t="s">
        <v>41</v>
      </c>
      <c r="O4954" s="20" t="s">
        <v>41</v>
      </c>
      <c r="R4954" s="20" t="s">
        <v>41</v>
      </c>
      <c r="T4954" s="20" t="s">
        <v>41</v>
      </c>
      <c r="U4954" s="20" t="s">
        <v>41</v>
      </c>
      <c r="X4954" s="20" t="s">
        <v>41</v>
      </c>
      <c r="Y4954" s="20" t="s">
        <v>41</v>
      </c>
      <c r="AJ4954" s="20" t="s">
        <v>41</v>
      </c>
      <c r="AQ4954" s="17" t="s">
        <v>44</v>
      </c>
      <c r="AS4954" s="17" t="s">
        <v>8433</v>
      </c>
      <c r="AT4954" s="17" t="s">
        <v>8437</v>
      </c>
      <c r="AU4954" s="17" t="s">
        <v>45</v>
      </c>
      <c r="AW4954" s="17">
        <v>3040565</v>
      </c>
    </row>
    <row r="4955" spans="1:51" ht="30" customHeight="1">
      <c r="A4955" s="17" t="s">
        <v>937</v>
      </c>
      <c r="C4955" s="17" t="s">
        <v>6807</v>
      </c>
      <c r="D4955" s="17" t="s">
        <v>6808</v>
      </c>
      <c r="E4955" s="17" t="s">
        <v>8876</v>
      </c>
      <c r="H4955" s="20" t="s">
        <v>41</v>
      </c>
      <c r="M4955" s="20" t="s">
        <v>41</v>
      </c>
      <c r="N4955" s="20" t="s">
        <v>41</v>
      </c>
      <c r="Q4955" s="20" t="s">
        <v>41</v>
      </c>
      <c r="T4955" s="20" t="s">
        <v>41</v>
      </c>
      <c r="U4955" s="20" t="s">
        <v>41</v>
      </c>
      <c r="Z4955" s="20" t="s">
        <v>41</v>
      </c>
      <c r="AC4955" s="20" t="s">
        <v>41</v>
      </c>
      <c r="AD4955" s="17" t="s">
        <v>8874</v>
      </c>
      <c r="AL4955" s="17">
        <v>68006262</v>
      </c>
      <c r="AP4955" s="17" t="s">
        <v>6750</v>
      </c>
      <c r="AQ4955" s="17" t="s">
        <v>44</v>
      </c>
      <c r="AS4955" s="17" t="s">
        <v>6751</v>
      </c>
      <c r="AT4955" s="17" t="s">
        <v>6752</v>
      </c>
      <c r="AU4955" s="17" t="s">
        <v>45</v>
      </c>
      <c r="AW4955" s="17">
        <v>19370153</v>
      </c>
    </row>
    <row r="4956" spans="1:51" ht="30" customHeight="1">
      <c r="A4956" s="17" t="s">
        <v>6480</v>
      </c>
      <c r="C4956" s="17" t="s">
        <v>6481</v>
      </c>
      <c r="D4956" s="17" t="s">
        <v>6482</v>
      </c>
      <c r="E4956" s="17" t="s">
        <v>8876</v>
      </c>
      <c r="H4956" s="20" t="s">
        <v>41</v>
      </c>
      <c r="M4956" s="20" t="s">
        <v>41</v>
      </c>
      <c r="N4956" s="20" t="s">
        <v>41</v>
      </c>
      <c r="P4956" s="20" t="s">
        <v>41</v>
      </c>
      <c r="Z4956" s="20" t="s">
        <v>41</v>
      </c>
      <c r="AC4956" s="20" t="s">
        <v>41</v>
      </c>
      <c r="AD4956" s="17" t="s">
        <v>8874</v>
      </c>
      <c r="AL4956" s="17">
        <v>68006262</v>
      </c>
      <c r="AS4956" s="17" t="s">
        <v>3285</v>
      </c>
      <c r="AT4956" s="17" t="s">
        <v>3286</v>
      </c>
      <c r="AU4956" s="17" t="s">
        <v>3287</v>
      </c>
      <c r="AW4956" s="17">
        <v>22745773</v>
      </c>
    </row>
    <row r="4957" spans="1:51" ht="30" customHeight="1">
      <c r="A4957" s="17" t="s">
        <v>4644</v>
      </c>
      <c r="C4957" s="17" t="s">
        <v>4645</v>
      </c>
      <c r="D4957" s="17" t="s">
        <v>4646</v>
      </c>
      <c r="E4957" s="17" t="s">
        <v>8876</v>
      </c>
      <c r="H4957" s="20" t="s">
        <v>41</v>
      </c>
      <c r="M4957" s="20" t="s">
        <v>41</v>
      </c>
      <c r="N4957" s="20" t="s">
        <v>41</v>
      </c>
      <c r="P4957" s="20" t="s">
        <v>41</v>
      </c>
      <c r="T4957" s="20" t="s">
        <v>41</v>
      </c>
      <c r="W4957" s="20" t="s">
        <v>40</v>
      </c>
      <c r="Z4957" s="20" t="s">
        <v>41</v>
      </c>
      <c r="AC4957" s="20" t="s">
        <v>41</v>
      </c>
      <c r="AD4957" s="17" t="s">
        <v>8874</v>
      </c>
      <c r="AL4957" s="17">
        <v>68006262</v>
      </c>
      <c r="AS4957" s="17" t="s">
        <v>3285</v>
      </c>
      <c r="AT4957" s="17" t="s">
        <v>3286</v>
      </c>
      <c r="AU4957" s="17" t="s">
        <v>3287</v>
      </c>
      <c r="AW4957" s="17">
        <v>22745773</v>
      </c>
      <c r="AY4957" s="20" t="s">
        <v>41</v>
      </c>
    </row>
    <row r="4958" spans="1:51" ht="30" customHeight="1">
      <c r="A4958" s="17" t="s">
        <v>4644</v>
      </c>
      <c r="C4958" s="17" t="s">
        <v>4645</v>
      </c>
      <c r="D4958" s="17" t="s">
        <v>4646</v>
      </c>
      <c r="E4958" s="17" t="s">
        <v>8876</v>
      </c>
      <c r="H4958" s="20" t="s">
        <v>41</v>
      </c>
      <c r="M4958" s="20" t="s">
        <v>41</v>
      </c>
      <c r="N4958" s="20" t="s">
        <v>41</v>
      </c>
      <c r="P4958" s="20" t="s">
        <v>41</v>
      </c>
      <c r="Z4958" s="20" t="s">
        <v>41</v>
      </c>
      <c r="AC4958" s="20" t="s">
        <v>41</v>
      </c>
      <c r="AD4958" s="17" t="s">
        <v>8874</v>
      </c>
      <c r="AL4958" s="17">
        <v>68006262</v>
      </c>
      <c r="AS4958" s="17" t="s">
        <v>3285</v>
      </c>
      <c r="AT4958" s="17" t="s">
        <v>3286</v>
      </c>
      <c r="AU4958" s="17" t="s">
        <v>3287</v>
      </c>
      <c r="AW4958" s="17">
        <v>22745773</v>
      </c>
      <c r="AY4958" s="20" t="s">
        <v>41</v>
      </c>
    </row>
    <row r="4959" spans="1:51" ht="30" customHeight="1">
      <c r="A4959" s="17" t="s">
        <v>4644</v>
      </c>
      <c r="C4959" s="17" t="s">
        <v>4645</v>
      </c>
      <c r="D4959" s="17" t="s">
        <v>4646</v>
      </c>
      <c r="E4959" s="17" t="s">
        <v>8876</v>
      </c>
      <c r="H4959" s="20" t="s">
        <v>41</v>
      </c>
      <c r="M4959" s="20" t="s">
        <v>41</v>
      </c>
      <c r="N4959" s="20" t="s">
        <v>41</v>
      </c>
      <c r="O4959" s="20" t="s">
        <v>41</v>
      </c>
      <c r="S4959" s="20" t="s">
        <v>41</v>
      </c>
      <c r="AJ4959" s="20" t="s">
        <v>41</v>
      </c>
      <c r="AK4959" s="17" t="s">
        <v>30</v>
      </c>
      <c r="AL4959" s="17">
        <v>68006262</v>
      </c>
      <c r="AP4959" s="17" t="s">
        <v>8093</v>
      </c>
      <c r="AQ4959" s="17" t="s">
        <v>8007</v>
      </c>
      <c r="AR4959" s="17" t="s">
        <v>8094</v>
      </c>
      <c r="AS4959" s="17" t="s">
        <v>8009</v>
      </c>
      <c r="AT4959" s="17" t="s">
        <v>8010</v>
      </c>
      <c r="AU4959" s="17" t="s">
        <v>45</v>
      </c>
      <c r="AW4959" s="17">
        <v>18268500</v>
      </c>
      <c r="AY4959" s="20" t="s">
        <v>41</v>
      </c>
    </row>
    <row r="4960" spans="1:51" ht="30" customHeight="1">
      <c r="A4960" s="17" t="s">
        <v>4056</v>
      </c>
      <c r="C4960" s="17" t="s">
        <v>4057</v>
      </c>
      <c r="D4960" s="17" t="s">
        <v>4058</v>
      </c>
      <c r="E4960" s="17" t="s">
        <v>8876</v>
      </c>
      <c r="H4960" s="20" t="s">
        <v>41</v>
      </c>
      <c r="M4960" s="20" t="s">
        <v>41</v>
      </c>
      <c r="N4960" s="20" t="s">
        <v>41</v>
      </c>
      <c r="P4960" s="20" t="s">
        <v>41</v>
      </c>
      <c r="W4960" s="20" t="s">
        <v>39</v>
      </c>
      <c r="Z4960" s="20" t="s">
        <v>41</v>
      </c>
      <c r="AC4960" s="20" t="s">
        <v>41</v>
      </c>
      <c r="AD4960" s="17" t="s">
        <v>8874</v>
      </c>
      <c r="AL4960" s="17">
        <v>68006262</v>
      </c>
      <c r="AS4960" s="17" t="s">
        <v>3285</v>
      </c>
      <c r="AT4960" s="17" t="s">
        <v>3286</v>
      </c>
      <c r="AU4960" s="17" t="s">
        <v>3287</v>
      </c>
      <c r="AW4960" s="17">
        <v>22745773</v>
      </c>
      <c r="AY4960" s="20" t="s">
        <v>41</v>
      </c>
    </row>
    <row r="4961" spans="1:51" ht="30" customHeight="1">
      <c r="A4961" s="17" t="s">
        <v>3835</v>
      </c>
      <c r="C4961" s="17" t="s">
        <v>3836</v>
      </c>
      <c r="D4961" s="17" t="s">
        <v>3837</v>
      </c>
      <c r="E4961" s="17" t="s">
        <v>8876</v>
      </c>
      <c r="H4961" s="20" t="s">
        <v>41</v>
      </c>
      <c r="M4961" s="20" t="s">
        <v>41</v>
      </c>
      <c r="N4961" s="20" t="s">
        <v>41</v>
      </c>
      <c r="P4961" s="20" t="s">
        <v>41</v>
      </c>
      <c r="W4961" s="20" t="s">
        <v>39</v>
      </c>
      <c r="Z4961" s="20" t="s">
        <v>41</v>
      </c>
      <c r="AC4961" s="20" t="s">
        <v>41</v>
      </c>
      <c r="AD4961" s="17" t="s">
        <v>8874</v>
      </c>
      <c r="AL4961" s="17">
        <v>68006262</v>
      </c>
      <c r="AS4961" s="17" t="s">
        <v>3285</v>
      </c>
      <c r="AT4961" s="17" t="s">
        <v>3286</v>
      </c>
      <c r="AU4961" s="17" t="s">
        <v>3287</v>
      </c>
      <c r="AW4961" s="17">
        <v>22745773</v>
      </c>
    </row>
    <row r="4962" spans="1:51" ht="30" customHeight="1">
      <c r="A4962" s="17" t="s">
        <v>2295</v>
      </c>
      <c r="C4962" s="17" t="s">
        <v>2296</v>
      </c>
      <c r="D4962" s="17" t="s">
        <v>2297</v>
      </c>
      <c r="E4962" s="17" t="s">
        <v>8876</v>
      </c>
      <c r="G4962" s="20" t="s">
        <v>41</v>
      </c>
      <c r="M4962" s="20" t="s">
        <v>41</v>
      </c>
      <c r="N4962" s="20" t="s">
        <v>41</v>
      </c>
      <c r="O4962" s="20" t="s">
        <v>41</v>
      </c>
      <c r="R4962" s="20" t="s">
        <v>41</v>
      </c>
      <c r="T4962" s="20" t="s">
        <v>41</v>
      </c>
      <c r="U4962" s="20" t="s">
        <v>41</v>
      </c>
      <c r="X4962" s="20" t="s">
        <v>41</v>
      </c>
      <c r="Y4962" s="20" t="s">
        <v>41</v>
      </c>
      <c r="AJ4962" s="20" t="s">
        <v>41</v>
      </c>
      <c r="AQ4962" s="17" t="s">
        <v>44</v>
      </c>
      <c r="AS4962" s="17" t="s">
        <v>8433</v>
      </c>
      <c r="AT4962" s="17" t="s">
        <v>8437</v>
      </c>
      <c r="AU4962" s="17" t="s">
        <v>45</v>
      </c>
      <c r="AW4962" s="17">
        <v>3040565</v>
      </c>
      <c r="AY4962" s="20" t="s">
        <v>41</v>
      </c>
    </row>
    <row r="4963" spans="1:51" ht="30" customHeight="1">
      <c r="A4963" s="17" t="s">
        <v>2295</v>
      </c>
      <c r="C4963" s="17" t="s">
        <v>2296</v>
      </c>
      <c r="D4963" s="17" t="s">
        <v>6197</v>
      </c>
      <c r="E4963" s="17" t="s">
        <v>8876</v>
      </c>
      <c r="H4963" s="20" t="s">
        <v>41</v>
      </c>
      <c r="M4963" s="20" t="s">
        <v>41</v>
      </c>
      <c r="N4963" s="20" t="s">
        <v>41</v>
      </c>
      <c r="P4963" s="20" t="s">
        <v>41</v>
      </c>
      <c r="T4963" s="20" t="s">
        <v>41</v>
      </c>
      <c r="W4963" s="20" t="s">
        <v>40</v>
      </c>
      <c r="Z4963" s="20" t="s">
        <v>41</v>
      </c>
      <c r="AC4963" s="20" t="s">
        <v>41</v>
      </c>
      <c r="AD4963" s="17" t="s">
        <v>8874</v>
      </c>
      <c r="AL4963" s="17">
        <v>68006262</v>
      </c>
      <c r="AS4963" s="17" t="s">
        <v>3285</v>
      </c>
      <c r="AT4963" s="17" t="s">
        <v>3286</v>
      </c>
      <c r="AU4963" s="17" t="s">
        <v>3287</v>
      </c>
      <c r="AW4963" s="17">
        <v>22745773</v>
      </c>
      <c r="AY4963" s="20" t="s">
        <v>41</v>
      </c>
    </row>
    <row r="4964" spans="1:51" ht="30" customHeight="1">
      <c r="A4964" s="17" t="s">
        <v>2295</v>
      </c>
      <c r="C4964" s="17" t="s">
        <v>2296</v>
      </c>
      <c r="D4964" s="17" t="s">
        <v>6197</v>
      </c>
      <c r="E4964" s="17" t="s">
        <v>8876</v>
      </c>
      <c r="H4964" s="20" t="s">
        <v>41</v>
      </c>
      <c r="M4964" s="20" t="s">
        <v>41</v>
      </c>
      <c r="N4964" s="20" t="s">
        <v>41</v>
      </c>
      <c r="O4964" s="20" t="s">
        <v>41</v>
      </c>
      <c r="S4964" s="20" t="s">
        <v>41</v>
      </c>
      <c r="AJ4964" s="20" t="s">
        <v>41</v>
      </c>
      <c r="AK4964" s="17" t="s">
        <v>30</v>
      </c>
      <c r="AL4964" s="17">
        <v>68006262</v>
      </c>
      <c r="AP4964" s="17" t="s">
        <v>8093</v>
      </c>
      <c r="AQ4964" s="17" t="s">
        <v>8007</v>
      </c>
      <c r="AR4964" s="17" t="s">
        <v>8094</v>
      </c>
      <c r="AS4964" s="17" t="s">
        <v>8009</v>
      </c>
      <c r="AT4964" s="17" t="s">
        <v>8010</v>
      </c>
      <c r="AU4964" s="17" t="s">
        <v>45</v>
      </c>
      <c r="AW4964" s="17">
        <v>18268500</v>
      </c>
      <c r="AY4964" s="20" t="s">
        <v>41</v>
      </c>
    </row>
    <row r="4965" spans="1:51" ht="30" customHeight="1">
      <c r="A4965" s="17" t="s">
        <v>1162</v>
      </c>
      <c r="C4965" s="17" t="s">
        <v>1163</v>
      </c>
      <c r="D4965" s="17" t="s">
        <v>1164</v>
      </c>
      <c r="E4965" s="17" t="s">
        <v>8876</v>
      </c>
      <c r="G4965" s="20" t="s">
        <v>41</v>
      </c>
      <c r="M4965" s="20" t="s">
        <v>41</v>
      </c>
      <c r="N4965" s="20" t="s">
        <v>41</v>
      </c>
      <c r="O4965" s="20" t="s">
        <v>41</v>
      </c>
      <c r="R4965" s="20" t="s">
        <v>41</v>
      </c>
      <c r="T4965" s="20" t="s">
        <v>41</v>
      </c>
      <c r="U4965" s="20" t="s">
        <v>41</v>
      </c>
      <c r="X4965" s="20" t="s">
        <v>41</v>
      </c>
      <c r="Y4965" s="20" t="s">
        <v>41</v>
      </c>
      <c r="AJ4965" s="20" t="s">
        <v>41</v>
      </c>
      <c r="AQ4965" s="17" t="s">
        <v>44</v>
      </c>
      <c r="AS4965" s="17" t="s">
        <v>8433</v>
      </c>
      <c r="AT4965" s="17" t="s">
        <v>8437</v>
      </c>
      <c r="AU4965" s="17" t="s">
        <v>45</v>
      </c>
      <c r="AW4965" s="17">
        <v>3040565</v>
      </c>
      <c r="AY4965" s="20" t="s">
        <v>41</v>
      </c>
    </row>
    <row r="4966" spans="1:51" ht="30" customHeight="1">
      <c r="A4966" s="17" t="s">
        <v>1569</v>
      </c>
      <c r="C4966" s="17" t="s">
        <v>1570</v>
      </c>
      <c r="D4966" s="17" t="s">
        <v>1571</v>
      </c>
      <c r="E4966" s="17" t="s">
        <v>8876</v>
      </c>
      <c r="G4966" s="20" t="s">
        <v>41</v>
      </c>
      <c r="M4966" s="20" t="s">
        <v>41</v>
      </c>
      <c r="N4966" s="20" t="s">
        <v>41</v>
      </c>
      <c r="O4966" s="20" t="s">
        <v>41</v>
      </c>
      <c r="R4966" s="20" t="s">
        <v>41</v>
      </c>
      <c r="T4966" s="20" t="s">
        <v>41</v>
      </c>
      <c r="U4966" s="20" t="s">
        <v>41</v>
      </c>
      <c r="X4966" s="20" t="s">
        <v>41</v>
      </c>
      <c r="Y4966" s="20" t="s">
        <v>41</v>
      </c>
      <c r="AJ4966" s="20" t="s">
        <v>41</v>
      </c>
      <c r="AQ4966" s="17" t="s">
        <v>44</v>
      </c>
      <c r="AS4966" s="17" t="s">
        <v>8433</v>
      </c>
      <c r="AT4966" s="17" t="s">
        <v>8437</v>
      </c>
      <c r="AU4966" s="17" t="s">
        <v>45</v>
      </c>
      <c r="AW4966" s="17">
        <v>3040565</v>
      </c>
    </row>
    <row r="4967" spans="1:51" ht="30" customHeight="1">
      <c r="A4967" s="17" t="s">
        <v>1569</v>
      </c>
      <c r="C4967" s="17" t="s">
        <v>6773</v>
      </c>
      <c r="D4967" s="17" t="s">
        <v>6774</v>
      </c>
      <c r="E4967" s="17" t="s">
        <v>8876</v>
      </c>
      <c r="H4967" s="20" t="s">
        <v>41</v>
      </c>
      <c r="M4967" s="20" t="s">
        <v>41</v>
      </c>
      <c r="N4967" s="20" t="s">
        <v>41</v>
      </c>
      <c r="Q4967" s="20" t="s">
        <v>41</v>
      </c>
      <c r="T4967" s="20" t="s">
        <v>41</v>
      </c>
      <c r="U4967" s="20" t="s">
        <v>41</v>
      </c>
      <c r="Z4967" s="20" t="s">
        <v>41</v>
      </c>
      <c r="AC4967" s="20" t="s">
        <v>41</v>
      </c>
      <c r="AD4967" s="17" t="s">
        <v>8874</v>
      </c>
      <c r="AL4967" s="17">
        <v>68006262</v>
      </c>
      <c r="AP4967" s="17" t="s">
        <v>6750</v>
      </c>
      <c r="AQ4967" s="17" t="s">
        <v>44</v>
      </c>
      <c r="AS4967" s="17" t="s">
        <v>6751</v>
      </c>
      <c r="AT4967" s="17" t="s">
        <v>6752</v>
      </c>
      <c r="AU4967" s="17" t="s">
        <v>45</v>
      </c>
      <c r="AW4967" s="17">
        <v>19370153</v>
      </c>
    </row>
    <row r="4968" spans="1:51" ht="30" customHeight="1">
      <c r="A4968" s="17" t="s">
        <v>4597</v>
      </c>
      <c r="C4968" s="17" t="s">
        <v>4598</v>
      </c>
      <c r="D4968" s="17" t="s">
        <v>4599</v>
      </c>
      <c r="E4968" s="17" t="s">
        <v>8876</v>
      </c>
      <c r="H4968" s="20" t="s">
        <v>41</v>
      </c>
      <c r="M4968" s="20" t="s">
        <v>41</v>
      </c>
      <c r="N4968" s="20" t="s">
        <v>41</v>
      </c>
      <c r="P4968" s="20" t="s">
        <v>41</v>
      </c>
      <c r="W4968" s="20" t="s">
        <v>39</v>
      </c>
      <c r="Z4968" s="20" t="s">
        <v>41</v>
      </c>
      <c r="AC4968" s="20" t="s">
        <v>41</v>
      </c>
      <c r="AD4968" s="17" t="s">
        <v>8874</v>
      </c>
      <c r="AL4968" s="17">
        <v>68006262</v>
      </c>
      <c r="AS4968" s="17" t="s">
        <v>3285</v>
      </c>
      <c r="AT4968" s="17" t="s">
        <v>3286</v>
      </c>
      <c r="AU4968" s="17" t="s">
        <v>3287</v>
      </c>
      <c r="AW4968" s="17">
        <v>22745773</v>
      </c>
    </row>
    <row r="4969" spans="1:51" ht="30" customHeight="1">
      <c r="A4969" s="17" t="s">
        <v>4597</v>
      </c>
      <c r="C4969" s="17" t="s">
        <v>4598</v>
      </c>
      <c r="D4969" s="17" t="s">
        <v>4599</v>
      </c>
      <c r="E4969" s="17" t="s">
        <v>8876</v>
      </c>
      <c r="H4969" s="20" t="s">
        <v>41</v>
      </c>
      <c r="M4969" s="20" t="s">
        <v>41</v>
      </c>
      <c r="N4969" s="20" t="s">
        <v>41</v>
      </c>
      <c r="P4969" s="20" t="s">
        <v>41</v>
      </c>
      <c r="Z4969" s="20" t="s">
        <v>41</v>
      </c>
      <c r="AC4969" s="20" t="s">
        <v>41</v>
      </c>
      <c r="AD4969" s="17" t="s">
        <v>8874</v>
      </c>
      <c r="AL4969" s="17">
        <v>68006262</v>
      </c>
      <c r="AS4969" s="17" t="s">
        <v>3285</v>
      </c>
      <c r="AT4969" s="17" t="s">
        <v>3286</v>
      </c>
      <c r="AU4969" s="17" t="s">
        <v>3287</v>
      </c>
      <c r="AW4969" s="17">
        <v>22745773</v>
      </c>
    </row>
    <row r="4970" spans="1:51" ht="30" customHeight="1">
      <c r="A4970" s="17" t="s">
        <v>5646</v>
      </c>
      <c r="C4970" s="17" t="s">
        <v>5647</v>
      </c>
      <c r="D4970" s="17" t="s">
        <v>5648</v>
      </c>
      <c r="E4970" s="17" t="s">
        <v>8876</v>
      </c>
      <c r="H4970" s="20" t="s">
        <v>41</v>
      </c>
      <c r="M4970" s="20" t="s">
        <v>41</v>
      </c>
      <c r="N4970" s="20" t="s">
        <v>41</v>
      </c>
      <c r="P4970" s="20" t="s">
        <v>41</v>
      </c>
      <c r="W4970" s="20" t="s">
        <v>39</v>
      </c>
      <c r="Z4970" s="20" t="s">
        <v>41</v>
      </c>
      <c r="AC4970" s="20" t="s">
        <v>41</v>
      </c>
      <c r="AD4970" s="17" t="s">
        <v>8874</v>
      </c>
      <c r="AL4970" s="17">
        <v>68006262</v>
      </c>
      <c r="AS4970" s="17" t="s">
        <v>3285</v>
      </c>
      <c r="AT4970" s="17" t="s">
        <v>3286</v>
      </c>
      <c r="AU4970" s="17" t="s">
        <v>3287</v>
      </c>
      <c r="AW4970" s="17">
        <v>22745773</v>
      </c>
    </row>
    <row r="4971" spans="1:51" ht="30" customHeight="1">
      <c r="A4971" s="17" t="s">
        <v>7891</v>
      </c>
      <c r="C4971" s="17" t="s">
        <v>7892</v>
      </c>
      <c r="D4971" s="17" t="s">
        <v>7893</v>
      </c>
      <c r="E4971" s="17" t="s">
        <v>8876</v>
      </c>
      <c r="H4971" s="20" t="s">
        <v>41</v>
      </c>
      <c r="M4971" s="20" t="s">
        <v>41</v>
      </c>
      <c r="N4971" s="20" t="s">
        <v>41</v>
      </c>
      <c r="Q4971" s="20" t="s">
        <v>41</v>
      </c>
      <c r="T4971" s="20" t="s">
        <v>41</v>
      </c>
      <c r="U4971" s="20" t="s">
        <v>41</v>
      </c>
      <c r="Z4971" s="20" t="s">
        <v>41</v>
      </c>
      <c r="AC4971" s="20" t="s">
        <v>41</v>
      </c>
      <c r="AD4971" s="17" t="s">
        <v>8874</v>
      </c>
      <c r="AL4971" s="17">
        <v>68006262</v>
      </c>
      <c r="AP4971" s="17" t="s">
        <v>6750</v>
      </c>
      <c r="AQ4971" s="17" t="s">
        <v>44</v>
      </c>
      <c r="AS4971" s="17" t="s">
        <v>6751</v>
      </c>
      <c r="AT4971" s="17" t="s">
        <v>6752</v>
      </c>
      <c r="AU4971" s="17" t="s">
        <v>45</v>
      </c>
      <c r="AW4971" s="17">
        <v>19370153</v>
      </c>
    </row>
    <row r="4972" spans="1:51" ht="30" customHeight="1">
      <c r="A4972" s="17" t="s">
        <v>5257</v>
      </c>
      <c r="C4972" s="17" t="s">
        <v>5258</v>
      </c>
      <c r="D4972" s="17" t="s">
        <v>5259</v>
      </c>
      <c r="E4972" s="17" t="s">
        <v>8876</v>
      </c>
      <c r="H4972" s="20" t="s">
        <v>41</v>
      </c>
      <c r="M4972" s="20" t="s">
        <v>41</v>
      </c>
      <c r="N4972" s="20" t="s">
        <v>41</v>
      </c>
      <c r="P4972" s="20" t="s">
        <v>41</v>
      </c>
      <c r="W4972" s="20" t="s">
        <v>39</v>
      </c>
      <c r="Z4972" s="20" t="s">
        <v>41</v>
      </c>
      <c r="AC4972" s="20" t="s">
        <v>41</v>
      </c>
      <c r="AD4972" s="17" t="s">
        <v>8874</v>
      </c>
      <c r="AL4972" s="17">
        <v>68006262</v>
      </c>
      <c r="AS4972" s="17" t="s">
        <v>3285</v>
      </c>
      <c r="AT4972" s="17" t="s">
        <v>3286</v>
      </c>
      <c r="AU4972" s="17" t="s">
        <v>3287</v>
      </c>
      <c r="AW4972" s="17">
        <v>22745773</v>
      </c>
    </row>
    <row r="4973" spans="1:51" ht="30" customHeight="1">
      <c r="A4973" s="17" t="s">
        <v>8369</v>
      </c>
      <c r="C4973" s="17" t="s">
        <v>8847</v>
      </c>
      <c r="D4973" s="17" t="s">
        <v>8848</v>
      </c>
      <c r="E4973" s="17" t="s">
        <v>8876</v>
      </c>
      <c r="F4973" s="20" t="s">
        <v>41</v>
      </c>
      <c r="M4973" s="20" t="s">
        <v>41</v>
      </c>
      <c r="AB4973" s="20" t="s">
        <v>41</v>
      </c>
      <c r="AJ4973" s="20" t="s">
        <v>41</v>
      </c>
      <c r="AK4973" s="17" t="s">
        <v>8343</v>
      </c>
      <c r="AL4973" s="17" t="s">
        <v>8344</v>
      </c>
      <c r="AM4973" s="17" t="s">
        <v>8345</v>
      </c>
      <c r="AN4973" s="17">
        <v>0</v>
      </c>
      <c r="AS4973" s="17" t="s">
        <v>8346</v>
      </c>
      <c r="AT4973" s="17" t="s">
        <v>8347</v>
      </c>
      <c r="AU4973" s="17" t="s">
        <v>8348</v>
      </c>
      <c r="AW4973" s="17" t="s">
        <v>8349</v>
      </c>
    </row>
    <row r="4974" spans="1:51" ht="30" customHeight="1">
      <c r="A4974" s="17" t="s">
        <v>8369</v>
      </c>
      <c r="C4974" s="17" t="s">
        <v>8847</v>
      </c>
      <c r="D4974" s="17" t="s">
        <v>8848</v>
      </c>
      <c r="E4974" s="17" t="s">
        <v>8876</v>
      </c>
      <c r="F4974" s="20" t="s">
        <v>41</v>
      </c>
      <c r="M4974" s="20" t="s">
        <v>41</v>
      </c>
      <c r="AB4974" s="20" t="s">
        <v>41</v>
      </c>
      <c r="AJ4974" s="20" t="s">
        <v>41</v>
      </c>
      <c r="AK4974" s="17" t="s">
        <v>8343</v>
      </c>
      <c r="AL4974" s="17" t="s">
        <v>8344</v>
      </c>
      <c r="AM4974" s="17" t="s">
        <v>8395</v>
      </c>
      <c r="AN4974" s="17">
        <v>0</v>
      </c>
      <c r="AS4974" s="17" t="s">
        <v>8346</v>
      </c>
      <c r="AT4974" s="17" t="s">
        <v>8347</v>
      </c>
      <c r="AU4974" s="17" t="s">
        <v>8348</v>
      </c>
      <c r="AW4974" s="17" t="s">
        <v>8349</v>
      </c>
    </row>
    <row r="4975" spans="1:51" ht="30" customHeight="1">
      <c r="A4975" s="17" t="s">
        <v>8369</v>
      </c>
      <c r="C4975" s="17" t="s">
        <v>8847</v>
      </c>
      <c r="D4975" s="17" t="s">
        <v>8848</v>
      </c>
      <c r="E4975" s="17" t="s">
        <v>8876</v>
      </c>
      <c r="F4975" s="20" t="s">
        <v>41</v>
      </c>
      <c r="M4975" s="20" t="s">
        <v>41</v>
      </c>
      <c r="AB4975" s="20" t="s">
        <v>41</v>
      </c>
      <c r="AJ4975" s="20" t="s">
        <v>41</v>
      </c>
      <c r="AK4975" s="17" t="s">
        <v>8343</v>
      </c>
      <c r="AL4975" s="17" t="s">
        <v>8344</v>
      </c>
      <c r="AM4975" s="17" t="s">
        <v>8396</v>
      </c>
      <c r="AN4975" s="17">
        <v>0</v>
      </c>
      <c r="AS4975" s="17" t="s">
        <v>8346</v>
      </c>
      <c r="AT4975" s="17" t="s">
        <v>8347</v>
      </c>
      <c r="AU4975" s="17" t="s">
        <v>8348</v>
      </c>
      <c r="AW4975" s="17" t="s">
        <v>8349</v>
      </c>
    </row>
    <row r="4976" spans="1:51" ht="30" customHeight="1">
      <c r="A4976" s="17" t="s">
        <v>8369</v>
      </c>
      <c r="C4976" s="17" t="s">
        <v>8847</v>
      </c>
      <c r="D4976" s="17" t="s">
        <v>8848</v>
      </c>
      <c r="E4976" s="17" t="s">
        <v>8876</v>
      </c>
      <c r="F4976" s="20" t="s">
        <v>41</v>
      </c>
      <c r="M4976" s="20" t="s">
        <v>41</v>
      </c>
      <c r="AB4976" s="20" t="s">
        <v>41</v>
      </c>
      <c r="AJ4976" s="20" t="s">
        <v>41</v>
      </c>
      <c r="AK4976" s="17" t="s">
        <v>8343</v>
      </c>
      <c r="AL4976" s="17" t="s">
        <v>8344</v>
      </c>
      <c r="AM4976" s="17" t="s">
        <v>8397</v>
      </c>
      <c r="AN4976" s="17">
        <v>0</v>
      </c>
      <c r="AS4976" s="17" t="s">
        <v>8346</v>
      </c>
      <c r="AT4976" s="17" t="s">
        <v>8347</v>
      </c>
      <c r="AU4976" s="17" t="s">
        <v>8348</v>
      </c>
      <c r="AW4976" s="17" t="s">
        <v>8349</v>
      </c>
    </row>
    <row r="4977" spans="1:49" ht="30" customHeight="1">
      <c r="A4977" s="17" t="s">
        <v>8369</v>
      </c>
      <c r="C4977" s="17" t="s">
        <v>8847</v>
      </c>
      <c r="D4977" s="17" t="s">
        <v>8848</v>
      </c>
      <c r="E4977" s="17" t="s">
        <v>8876</v>
      </c>
      <c r="F4977" s="20" t="s">
        <v>41</v>
      </c>
      <c r="M4977" s="20" t="s">
        <v>41</v>
      </c>
      <c r="AB4977" s="20" t="s">
        <v>41</v>
      </c>
      <c r="AJ4977" s="20" t="s">
        <v>41</v>
      </c>
      <c r="AK4977" s="17" t="s">
        <v>8343</v>
      </c>
      <c r="AL4977" s="17" t="s">
        <v>8344</v>
      </c>
      <c r="AM4977" s="17" t="s">
        <v>8398</v>
      </c>
      <c r="AN4977" s="17">
        <v>0</v>
      </c>
      <c r="AS4977" s="17" t="s">
        <v>8346</v>
      </c>
      <c r="AT4977" s="17" t="s">
        <v>8347</v>
      </c>
      <c r="AU4977" s="17" t="s">
        <v>8348</v>
      </c>
      <c r="AW4977" s="17" t="s">
        <v>8349</v>
      </c>
    </row>
    <row r="4978" spans="1:49" ht="30" customHeight="1">
      <c r="A4978" s="17" t="s">
        <v>8369</v>
      </c>
      <c r="C4978" s="17" t="s">
        <v>8847</v>
      </c>
      <c r="D4978" s="17" t="s">
        <v>8848</v>
      </c>
      <c r="E4978" s="17" t="s">
        <v>8876</v>
      </c>
      <c r="F4978" s="20" t="s">
        <v>41</v>
      </c>
      <c r="M4978" s="20" t="s">
        <v>41</v>
      </c>
      <c r="AB4978" s="20" t="s">
        <v>41</v>
      </c>
      <c r="AJ4978" s="20" t="s">
        <v>41</v>
      </c>
      <c r="AK4978" s="17" t="s">
        <v>8343</v>
      </c>
      <c r="AL4978" s="17" t="s">
        <v>8344</v>
      </c>
      <c r="AM4978" s="17" t="s">
        <v>8399</v>
      </c>
      <c r="AN4978" s="17">
        <v>2.78372966847171E-2</v>
      </c>
      <c r="AS4978" s="17" t="s">
        <v>8346</v>
      </c>
      <c r="AT4978" s="17" t="s">
        <v>8347</v>
      </c>
      <c r="AU4978" s="17" t="s">
        <v>8348</v>
      </c>
      <c r="AW4978" s="17" t="s">
        <v>8349</v>
      </c>
    </row>
    <row r="4979" spans="1:49" ht="30" customHeight="1">
      <c r="A4979" s="17" t="s">
        <v>8369</v>
      </c>
      <c r="C4979" s="17" t="s">
        <v>8847</v>
      </c>
      <c r="D4979" s="17" t="s">
        <v>8848</v>
      </c>
      <c r="E4979" s="17" t="s">
        <v>8876</v>
      </c>
      <c r="F4979" s="20" t="s">
        <v>41</v>
      </c>
      <c r="M4979" s="20" t="s">
        <v>41</v>
      </c>
      <c r="AB4979" s="20" t="s">
        <v>41</v>
      </c>
      <c r="AJ4979" s="20" t="s">
        <v>41</v>
      </c>
      <c r="AK4979" s="17" t="s">
        <v>8343</v>
      </c>
      <c r="AL4979" s="17" t="s">
        <v>8344</v>
      </c>
      <c r="AM4979" s="17" t="s">
        <v>8400</v>
      </c>
      <c r="AN4979" s="17">
        <v>0</v>
      </c>
      <c r="AS4979" s="17" t="s">
        <v>8346</v>
      </c>
      <c r="AT4979" s="17" t="s">
        <v>8347</v>
      </c>
      <c r="AU4979" s="17" t="s">
        <v>8348</v>
      </c>
      <c r="AW4979" s="17" t="s">
        <v>8349</v>
      </c>
    </row>
    <row r="4980" spans="1:49" ht="30" customHeight="1">
      <c r="A4980" s="17" t="s">
        <v>8369</v>
      </c>
      <c r="C4980" s="17" t="s">
        <v>8847</v>
      </c>
      <c r="D4980" s="17" t="s">
        <v>8848</v>
      </c>
      <c r="E4980" s="17" t="s">
        <v>8876</v>
      </c>
      <c r="F4980" s="20" t="s">
        <v>41</v>
      </c>
      <c r="M4980" s="20" t="s">
        <v>41</v>
      </c>
      <c r="AB4980" s="20" t="s">
        <v>41</v>
      </c>
      <c r="AJ4980" s="20" t="s">
        <v>41</v>
      </c>
      <c r="AK4980" s="17" t="s">
        <v>8343</v>
      </c>
      <c r="AL4980" s="17" t="s">
        <v>8344</v>
      </c>
      <c r="AM4980" s="17" t="s">
        <v>8401</v>
      </c>
      <c r="AN4980" s="17">
        <v>0</v>
      </c>
      <c r="AS4980" s="17" t="s">
        <v>8346</v>
      </c>
      <c r="AT4980" s="17" t="s">
        <v>8347</v>
      </c>
      <c r="AU4980" s="17" t="s">
        <v>8348</v>
      </c>
      <c r="AW4980" s="17" t="s">
        <v>8349</v>
      </c>
    </row>
    <row r="4981" spans="1:49" ht="30" customHeight="1">
      <c r="A4981" s="17" t="s">
        <v>8369</v>
      </c>
      <c r="C4981" s="17" t="s">
        <v>8847</v>
      </c>
      <c r="D4981" s="17" t="s">
        <v>8848</v>
      </c>
      <c r="E4981" s="17" t="s">
        <v>8876</v>
      </c>
      <c r="F4981" s="20" t="s">
        <v>41</v>
      </c>
      <c r="M4981" s="20" t="s">
        <v>41</v>
      </c>
      <c r="AB4981" s="20" t="s">
        <v>41</v>
      </c>
      <c r="AJ4981" s="20" t="s">
        <v>41</v>
      </c>
      <c r="AK4981" s="17" t="s">
        <v>8343</v>
      </c>
      <c r="AL4981" s="17" t="s">
        <v>8344</v>
      </c>
      <c r="AM4981" s="17" t="s">
        <v>8402</v>
      </c>
      <c r="AN4981" s="17">
        <v>0</v>
      </c>
      <c r="AS4981" s="17" t="s">
        <v>8346</v>
      </c>
      <c r="AT4981" s="17" t="s">
        <v>8347</v>
      </c>
      <c r="AU4981" s="17" t="s">
        <v>8348</v>
      </c>
      <c r="AW4981" s="17" t="s">
        <v>8349</v>
      </c>
    </row>
    <row r="4982" spans="1:49" ht="30" customHeight="1">
      <c r="A4982" s="17" t="s">
        <v>8369</v>
      </c>
      <c r="C4982" s="17" t="s">
        <v>8847</v>
      </c>
      <c r="D4982" s="17" t="s">
        <v>8848</v>
      </c>
      <c r="E4982" s="17" t="s">
        <v>8876</v>
      </c>
      <c r="F4982" s="20" t="s">
        <v>41</v>
      </c>
      <c r="M4982" s="20" t="s">
        <v>41</v>
      </c>
      <c r="AB4982" s="20" t="s">
        <v>41</v>
      </c>
      <c r="AJ4982" s="20" t="s">
        <v>41</v>
      </c>
      <c r="AK4982" s="17" t="s">
        <v>8343</v>
      </c>
      <c r="AL4982" s="17" t="s">
        <v>8344</v>
      </c>
      <c r="AM4982" s="17" t="s">
        <v>8403</v>
      </c>
      <c r="AN4982" s="17">
        <v>1.5208130092693299E-2</v>
      </c>
      <c r="AS4982" s="17" t="s">
        <v>8346</v>
      </c>
      <c r="AT4982" s="17" t="s">
        <v>8347</v>
      </c>
      <c r="AU4982" s="17" t="s">
        <v>8348</v>
      </c>
      <c r="AW4982" s="17" t="s">
        <v>8349</v>
      </c>
    </row>
    <row r="4983" spans="1:49" ht="30" customHeight="1">
      <c r="A4983" s="17" t="s">
        <v>8369</v>
      </c>
      <c r="C4983" s="17" t="s">
        <v>8847</v>
      </c>
      <c r="D4983" s="17" t="s">
        <v>8848</v>
      </c>
      <c r="E4983" s="17" t="s">
        <v>8876</v>
      </c>
      <c r="F4983" s="20" t="s">
        <v>41</v>
      </c>
      <c r="M4983" s="20" t="s">
        <v>41</v>
      </c>
      <c r="AB4983" s="20" t="s">
        <v>41</v>
      </c>
      <c r="AJ4983" s="20" t="s">
        <v>41</v>
      </c>
      <c r="AK4983" s="17" t="s">
        <v>8343</v>
      </c>
      <c r="AL4983" s="17" t="s">
        <v>8344</v>
      </c>
      <c r="AM4983" s="17" t="s">
        <v>8404</v>
      </c>
      <c r="AN4983" s="17">
        <v>6.2607786526041403E-2</v>
      </c>
      <c r="AS4983" s="17" t="s">
        <v>8346</v>
      </c>
      <c r="AT4983" s="17" t="s">
        <v>8347</v>
      </c>
      <c r="AU4983" s="17" t="s">
        <v>8348</v>
      </c>
      <c r="AW4983" s="17" t="s">
        <v>8349</v>
      </c>
    </row>
    <row r="4984" spans="1:49" ht="30" customHeight="1">
      <c r="A4984" s="17" t="s">
        <v>8369</v>
      </c>
      <c r="C4984" s="17" t="s">
        <v>8847</v>
      </c>
      <c r="D4984" s="17" t="s">
        <v>8848</v>
      </c>
      <c r="E4984" s="17" t="s">
        <v>8876</v>
      </c>
      <c r="F4984" s="20" t="s">
        <v>41</v>
      </c>
      <c r="M4984" s="20" t="s">
        <v>41</v>
      </c>
      <c r="AB4984" s="20" t="s">
        <v>41</v>
      </c>
      <c r="AJ4984" s="20" t="s">
        <v>41</v>
      </c>
      <c r="AK4984" s="17" t="s">
        <v>8343</v>
      </c>
      <c r="AL4984" s="17" t="s">
        <v>8344</v>
      </c>
      <c r="AM4984" s="17" t="s">
        <v>8405</v>
      </c>
      <c r="AN4984" s="17">
        <v>0.15187530793124099</v>
      </c>
      <c r="AS4984" s="17" t="s">
        <v>8346</v>
      </c>
      <c r="AT4984" s="17" t="s">
        <v>8347</v>
      </c>
      <c r="AU4984" s="17" t="s">
        <v>8348</v>
      </c>
      <c r="AW4984" s="17" t="s">
        <v>8349</v>
      </c>
    </row>
    <row r="4985" spans="1:49" ht="30" customHeight="1">
      <c r="A4985" s="17" t="s">
        <v>8369</v>
      </c>
      <c r="C4985" s="17" t="s">
        <v>8847</v>
      </c>
      <c r="D4985" s="17" t="s">
        <v>8848</v>
      </c>
      <c r="E4985" s="17" t="s">
        <v>8876</v>
      </c>
      <c r="F4985" s="20" t="s">
        <v>41</v>
      </c>
      <c r="M4985" s="20" t="s">
        <v>41</v>
      </c>
      <c r="AB4985" s="20" t="s">
        <v>41</v>
      </c>
      <c r="AJ4985" s="20" t="s">
        <v>41</v>
      </c>
      <c r="AK4985" s="17" t="s">
        <v>8343</v>
      </c>
      <c r="AL4985" s="17" t="s">
        <v>8344</v>
      </c>
      <c r="AM4985" s="17" t="s">
        <v>8406</v>
      </c>
      <c r="AN4985" s="17">
        <v>0</v>
      </c>
      <c r="AS4985" s="17" t="s">
        <v>8346</v>
      </c>
      <c r="AT4985" s="17" t="s">
        <v>8347</v>
      </c>
      <c r="AU4985" s="17" t="s">
        <v>8348</v>
      </c>
      <c r="AW4985" s="17" t="s">
        <v>8349</v>
      </c>
    </row>
    <row r="4986" spans="1:49" ht="30" customHeight="1">
      <c r="A4986" s="17" t="s">
        <v>8369</v>
      </c>
      <c r="C4986" s="17" t="s">
        <v>8847</v>
      </c>
      <c r="D4986" s="17" t="s">
        <v>8848</v>
      </c>
      <c r="E4986" s="17" t="s">
        <v>8876</v>
      </c>
      <c r="F4986" s="20" t="s">
        <v>41</v>
      </c>
      <c r="M4986" s="20" t="s">
        <v>41</v>
      </c>
      <c r="AB4986" s="20" t="s">
        <v>41</v>
      </c>
      <c r="AJ4986" s="20" t="s">
        <v>41</v>
      </c>
      <c r="AK4986" s="17" t="s">
        <v>8343</v>
      </c>
      <c r="AL4986" s="17" t="s">
        <v>8344</v>
      </c>
      <c r="AM4986" s="17" t="s">
        <v>8407</v>
      </c>
      <c r="AN4986" s="17">
        <v>7.6628309632600505E-2</v>
      </c>
      <c r="AS4986" s="17" t="s">
        <v>8346</v>
      </c>
      <c r="AT4986" s="17" t="s">
        <v>8347</v>
      </c>
      <c r="AU4986" s="17" t="s">
        <v>8348</v>
      </c>
      <c r="AW4986" s="17" t="s">
        <v>8349</v>
      </c>
    </row>
    <row r="4987" spans="1:49" ht="30" customHeight="1">
      <c r="A4987" s="17" t="s">
        <v>8369</v>
      </c>
      <c r="C4987" s="17" t="s">
        <v>8847</v>
      </c>
      <c r="D4987" s="17" t="s">
        <v>8848</v>
      </c>
      <c r="E4987" s="17" t="s">
        <v>8876</v>
      </c>
      <c r="F4987" s="20" t="s">
        <v>41</v>
      </c>
      <c r="M4987" s="20" t="s">
        <v>41</v>
      </c>
      <c r="AB4987" s="20" t="s">
        <v>41</v>
      </c>
      <c r="AJ4987" s="20" t="s">
        <v>41</v>
      </c>
      <c r="AK4987" s="17" t="s">
        <v>8343</v>
      </c>
      <c r="AL4987" s="17" t="s">
        <v>8344</v>
      </c>
      <c r="AM4987" s="17" t="s">
        <v>8408</v>
      </c>
      <c r="AN4987" s="17">
        <v>4.7523838868491701E-2</v>
      </c>
      <c r="AS4987" s="17" t="s">
        <v>8346</v>
      </c>
      <c r="AT4987" s="17" t="s">
        <v>8347</v>
      </c>
      <c r="AU4987" s="17" t="s">
        <v>8348</v>
      </c>
      <c r="AW4987" s="17" t="s">
        <v>8349</v>
      </c>
    </row>
    <row r="4988" spans="1:49" ht="30" customHeight="1">
      <c r="A4988" s="17" t="s">
        <v>8369</v>
      </c>
      <c r="C4988" s="17" t="s">
        <v>8847</v>
      </c>
      <c r="D4988" s="17" t="s">
        <v>8848</v>
      </c>
      <c r="E4988" s="17" t="s">
        <v>8876</v>
      </c>
      <c r="F4988" s="20" t="s">
        <v>41</v>
      </c>
      <c r="M4988" s="20" t="s">
        <v>41</v>
      </c>
      <c r="AB4988" s="20" t="s">
        <v>41</v>
      </c>
      <c r="AJ4988" s="20" t="s">
        <v>41</v>
      </c>
      <c r="AK4988" s="17" t="s">
        <v>8343</v>
      </c>
      <c r="AL4988" s="17" t="s">
        <v>8344</v>
      </c>
      <c r="AM4988" s="17" t="s">
        <v>8409</v>
      </c>
      <c r="AN4988" s="17">
        <v>4.7647069583824801E-2</v>
      </c>
      <c r="AS4988" s="17" t="s">
        <v>8346</v>
      </c>
      <c r="AT4988" s="17" t="s">
        <v>8347</v>
      </c>
      <c r="AU4988" s="17" t="s">
        <v>8348</v>
      </c>
      <c r="AW4988" s="17" t="s">
        <v>8349</v>
      </c>
    </row>
    <row r="4989" spans="1:49" ht="30" customHeight="1">
      <c r="A4989" s="17" t="s">
        <v>8369</v>
      </c>
      <c r="C4989" s="17" t="s">
        <v>8847</v>
      </c>
      <c r="D4989" s="17" t="s">
        <v>8848</v>
      </c>
      <c r="E4989" s="17" t="s">
        <v>8876</v>
      </c>
      <c r="F4989" s="20" t="s">
        <v>41</v>
      </c>
      <c r="M4989" s="20" t="s">
        <v>41</v>
      </c>
      <c r="AB4989" s="20" t="s">
        <v>41</v>
      </c>
      <c r="AJ4989" s="20" t="s">
        <v>41</v>
      </c>
      <c r="AK4989" s="17" t="s">
        <v>8343</v>
      </c>
      <c r="AL4989" s="17" t="s">
        <v>8344</v>
      </c>
      <c r="AM4989" s="17" t="s">
        <v>8410</v>
      </c>
      <c r="AN4989" s="17">
        <v>0.100358556225529</v>
      </c>
      <c r="AS4989" s="17" t="s">
        <v>8346</v>
      </c>
      <c r="AT4989" s="17" t="s">
        <v>8347</v>
      </c>
      <c r="AU4989" s="17" t="s">
        <v>8348</v>
      </c>
      <c r="AW4989" s="17" t="s">
        <v>8349</v>
      </c>
    </row>
    <row r="4990" spans="1:49" ht="30" customHeight="1">
      <c r="A4990" s="17" t="s">
        <v>8369</v>
      </c>
      <c r="C4990" s="17" t="s">
        <v>8847</v>
      </c>
      <c r="D4990" s="17" t="s">
        <v>8848</v>
      </c>
      <c r="E4990" s="17" t="s">
        <v>8876</v>
      </c>
      <c r="F4990" s="20" t="s">
        <v>41</v>
      </c>
      <c r="M4990" s="20" t="s">
        <v>41</v>
      </c>
      <c r="AB4990" s="20" t="s">
        <v>41</v>
      </c>
      <c r="AJ4990" s="20" t="s">
        <v>41</v>
      </c>
      <c r="AK4990" s="17" t="s">
        <v>8343</v>
      </c>
      <c r="AL4990" s="17" t="s">
        <v>8344</v>
      </c>
      <c r="AM4990" s="17" t="s">
        <v>8411</v>
      </c>
      <c r="AN4990" s="17">
        <v>1.2232145144835701E-2</v>
      </c>
      <c r="AS4990" s="17" t="s">
        <v>8346</v>
      </c>
      <c r="AT4990" s="17" t="s">
        <v>8347</v>
      </c>
      <c r="AU4990" s="17" t="s">
        <v>8348</v>
      </c>
      <c r="AW4990" s="17" t="s">
        <v>8349</v>
      </c>
    </row>
    <row r="4991" spans="1:49" ht="30" customHeight="1">
      <c r="A4991" s="17" t="s">
        <v>8369</v>
      </c>
      <c r="C4991" s="17" t="s">
        <v>8847</v>
      </c>
      <c r="D4991" s="17" t="s">
        <v>8848</v>
      </c>
      <c r="E4991" s="17" t="s">
        <v>8876</v>
      </c>
      <c r="F4991" s="20" t="s">
        <v>41</v>
      </c>
      <c r="M4991" s="20" t="s">
        <v>41</v>
      </c>
      <c r="AB4991" s="20" t="s">
        <v>41</v>
      </c>
      <c r="AJ4991" s="20" t="s">
        <v>41</v>
      </c>
      <c r="AK4991" s="17" t="s">
        <v>8343</v>
      </c>
      <c r="AL4991" s="17" t="s">
        <v>8344</v>
      </c>
      <c r="AM4991" s="17" t="s">
        <v>8412</v>
      </c>
      <c r="AN4991" s="17">
        <v>0</v>
      </c>
      <c r="AS4991" s="17" t="s">
        <v>8346</v>
      </c>
      <c r="AT4991" s="17" t="s">
        <v>8347</v>
      </c>
      <c r="AU4991" s="17" t="s">
        <v>8348</v>
      </c>
      <c r="AW4991" s="17" t="s">
        <v>8349</v>
      </c>
    </row>
    <row r="4992" spans="1:49" ht="30" customHeight="1">
      <c r="A4992" s="17" t="s">
        <v>8369</v>
      </c>
      <c r="C4992" s="17" t="s">
        <v>8847</v>
      </c>
      <c r="D4992" s="17" t="s">
        <v>8848</v>
      </c>
      <c r="E4992" s="17" t="s">
        <v>8876</v>
      </c>
      <c r="F4992" s="20" t="s">
        <v>41</v>
      </c>
      <c r="M4992" s="20" t="s">
        <v>41</v>
      </c>
      <c r="AB4992" s="20" t="s">
        <v>41</v>
      </c>
      <c r="AJ4992" s="20" t="s">
        <v>41</v>
      </c>
      <c r="AK4992" s="17" t="s">
        <v>8343</v>
      </c>
      <c r="AL4992" s="17" t="s">
        <v>8344</v>
      </c>
      <c r="AM4992" s="17" t="s">
        <v>8413</v>
      </c>
      <c r="AN4992" s="17">
        <v>1.71183348415671E-2</v>
      </c>
      <c r="AS4992" s="17" t="s">
        <v>8346</v>
      </c>
      <c r="AT4992" s="17" t="s">
        <v>8347</v>
      </c>
      <c r="AU4992" s="17" t="s">
        <v>8348</v>
      </c>
      <c r="AW4992" s="17" t="s">
        <v>8349</v>
      </c>
    </row>
    <row r="4993" spans="1:49" ht="30" customHeight="1">
      <c r="A4993" s="17" t="s">
        <v>8369</v>
      </c>
      <c r="C4993" s="17" t="s">
        <v>8847</v>
      </c>
      <c r="D4993" s="17" t="s">
        <v>8848</v>
      </c>
      <c r="E4993" s="17" t="s">
        <v>8876</v>
      </c>
      <c r="F4993" s="20" t="s">
        <v>41</v>
      </c>
      <c r="M4993" s="20" t="s">
        <v>41</v>
      </c>
      <c r="AB4993" s="20" t="s">
        <v>41</v>
      </c>
      <c r="AJ4993" s="20" t="s">
        <v>41</v>
      </c>
      <c r="AK4993" s="17" t="s">
        <v>8343</v>
      </c>
      <c r="AL4993" s="17" t="s">
        <v>8344</v>
      </c>
      <c r="AM4993" s="17" t="s">
        <v>8414</v>
      </c>
      <c r="AN4993" s="17">
        <v>0</v>
      </c>
      <c r="AS4993" s="17" t="s">
        <v>8346</v>
      </c>
      <c r="AT4993" s="17" t="s">
        <v>8347</v>
      </c>
      <c r="AU4993" s="17" t="s">
        <v>8348</v>
      </c>
      <c r="AW4993" s="17" t="s">
        <v>8349</v>
      </c>
    </row>
    <row r="4994" spans="1:49" ht="30" customHeight="1">
      <c r="A4994" s="17" t="s">
        <v>8369</v>
      </c>
      <c r="C4994" s="17" t="s">
        <v>8847</v>
      </c>
      <c r="D4994" s="17" t="s">
        <v>8848</v>
      </c>
      <c r="E4994" s="17" t="s">
        <v>8876</v>
      </c>
      <c r="F4994" s="20" t="s">
        <v>41</v>
      </c>
      <c r="M4994" s="20" t="s">
        <v>41</v>
      </c>
      <c r="AB4994" s="20" t="s">
        <v>41</v>
      </c>
      <c r="AJ4994" s="20" t="s">
        <v>41</v>
      </c>
      <c r="AK4994" s="17" t="s">
        <v>8343</v>
      </c>
      <c r="AL4994" s="17" t="s">
        <v>8344</v>
      </c>
      <c r="AM4994" s="17" t="s">
        <v>8415</v>
      </c>
      <c r="AN4994" s="17">
        <v>0</v>
      </c>
      <c r="AS4994" s="17" t="s">
        <v>8346</v>
      </c>
      <c r="AT4994" s="17" t="s">
        <v>8347</v>
      </c>
      <c r="AU4994" s="17" t="s">
        <v>8348</v>
      </c>
      <c r="AW4994" s="17" t="s">
        <v>8349</v>
      </c>
    </row>
    <row r="4995" spans="1:49" ht="30" customHeight="1">
      <c r="A4995" s="17" t="s">
        <v>8369</v>
      </c>
      <c r="C4995" s="17" t="s">
        <v>8847</v>
      </c>
      <c r="D4995" s="17" t="s">
        <v>8848</v>
      </c>
      <c r="E4995" s="17" t="s">
        <v>8876</v>
      </c>
      <c r="F4995" s="20" t="s">
        <v>41</v>
      </c>
      <c r="M4995" s="20" t="s">
        <v>41</v>
      </c>
      <c r="AB4995" s="20" t="s">
        <v>41</v>
      </c>
      <c r="AJ4995" s="20" t="s">
        <v>41</v>
      </c>
      <c r="AK4995" s="17" t="s">
        <v>8343</v>
      </c>
      <c r="AL4995" s="17" t="s">
        <v>8344</v>
      </c>
      <c r="AM4995" s="17" t="s">
        <v>8416</v>
      </c>
      <c r="AN4995" s="17">
        <v>0.116906665794402</v>
      </c>
      <c r="AS4995" s="17" t="s">
        <v>8346</v>
      </c>
      <c r="AT4995" s="17" t="s">
        <v>8347</v>
      </c>
      <c r="AU4995" s="17" t="s">
        <v>8348</v>
      </c>
      <c r="AW4995" s="17" t="s">
        <v>8349</v>
      </c>
    </row>
    <row r="4996" spans="1:49" ht="30" customHeight="1">
      <c r="A4996" s="17" t="s">
        <v>8369</v>
      </c>
      <c r="C4996" s="17" t="s">
        <v>8847</v>
      </c>
      <c r="D4996" s="17" t="s">
        <v>8848</v>
      </c>
      <c r="E4996" s="17" t="s">
        <v>8876</v>
      </c>
      <c r="F4996" s="20" t="s">
        <v>41</v>
      </c>
      <c r="M4996" s="20" t="s">
        <v>41</v>
      </c>
      <c r="AB4996" s="20" t="s">
        <v>41</v>
      </c>
      <c r="AJ4996" s="20" t="s">
        <v>41</v>
      </c>
      <c r="AK4996" s="17" t="s">
        <v>8343</v>
      </c>
      <c r="AL4996" s="17" t="s">
        <v>8344</v>
      </c>
      <c r="AM4996" s="17" t="s">
        <v>8417</v>
      </c>
      <c r="AN4996" s="17">
        <v>1.5701612134933401E-2</v>
      </c>
      <c r="AS4996" s="17" t="s">
        <v>8346</v>
      </c>
      <c r="AT4996" s="17" t="s">
        <v>8347</v>
      </c>
      <c r="AU4996" s="17" t="s">
        <v>8348</v>
      </c>
      <c r="AW4996" s="17" t="s">
        <v>8349</v>
      </c>
    </row>
    <row r="4997" spans="1:49" ht="30" customHeight="1">
      <c r="A4997" s="17" t="s">
        <v>8369</v>
      </c>
      <c r="C4997" s="17" t="s">
        <v>8847</v>
      </c>
      <c r="D4997" s="17" t="s">
        <v>8848</v>
      </c>
      <c r="E4997" s="17" t="s">
        <v>8876</v>
      </c>
      <c r="F4997" s="20" t="s">
        <v>41</v>
      </c>
      <c r="M4997" s="20" t="s">
        <v>41</v>
      </c>
      <c r="AB4997" s="20" t="s">
        <v>41</v>
      </c>
      <c r="AJ4997" s="20" t="s">
        <v>41</v>
      </c>
      <c r="AK4997" s="17" t="s">
        <v>8343</v>
      </c>
      <c r="AL4997" s="17" t="s">
        <v>8344</v>
      </c>
      <c r="AM4997" s="17" t="s">
        <v>8418</v>
      </c>
      <c r="AN4997" s="17">
        <v>0</v>
      </c>
      <c r="AS4997" s="17" t="s">
        <v>8346</v>
      </c>
      <c r="AT4997" s="17" t="s">
        <v>8347</v>
      </c>
      <c r="AU4997" s="17" t="s">
        <v>8348</v>
      </c>
      <c r="AW4997" s="17" t="s">
        <v>8349</v>
      </c>
    </row>
    <row r="4998" spans="1:49" ht="30" customHeight="1">
      <c r="A4998" s="17" t="s">
        <v>8369</v>
      </c>
      <c r="C4998" s="17" t="s">
        <v>8847</v>
      </c>
      <c r="D4998" s="17" t="s">
        <v>8848</v>
      </c>
      <c r="E4998" s="17" t="s">
        <v>8876</v>
      </c>
      <c r="F4998" s="20" t="s">
        <v>41</v>
      </c>
      <c r="M4998" s="20" t="s">
        <v>41</v>
      </c>
      <c r="AB4998" s="20" t="s">
        <v>41</v>
      </c>
      <c r="AJ4998" s="20" t="s">
        <v>41</v>
      </c>
      <c r="AK4998" s="17" t="s">
        <v>8343</v>
      </c>
      <c r="AL4998" s="17" t="s">
        <v>8344</v>
      </c>
      <c r="AM4998" s="17" t="s">
        <v>8419</v>
      </c>
      <c r="AN4998" s="17">
        <v>0</v>
      </c>
      <c r="AS4998" s="17" t="s">
        <v>8346</v>
      </c>
      <c r="AT4998" s="17" t="s">
        <v>8347</v>
      </c>
      <c r="AU4998" s="17" t="s">
        <v>8348</v>
      </c>
      <c r="AW4998" s="17" t="s">
        <v>8349</v>
      </c>
    </row>
    <row r="4999" spans="1:49" ht="30" customHeight="1">
      <c r="A4999" s="17" t="s">
        <v>8369</v>
      </c>
      <c r="C4999" s="17" t="s">
        <v>8847</v>
      </c>
      <c r="D4999" s="17" t="s">
        <v>8848</v>
      </c>
      <c r="E4999" s="17" t="s">
        <v>8876</v>
      </c>
      <c r="F4999" s="20" t="s">
        <v>41</v>
      </c>
      <c r="M4999" s="20" t="s">
        <v>41</v>
      </c>
      <c r="AB4999" s="20" t="s">
        <v>41</v>
      </c>
      <c r="AJ4999" s="20" t="s">
        <v>41</v>
      </c>
      <c r="AK4999" s="17" t="s">
        <v>8343</v>
      </c>
      <c r="AL4999" s="17" t="s">
        <v>8344</v>
      </c>
      <c r="AM4999" s="17" t="s">
        <v>8420</v>
      </c>
      <c r="AN4999" s="17">
        <v>0</v>
      </c>
      <c r="AS4999" s="17" t="s">
        <v>8346</v>
      </c>
      <c r="AT4999" s="17" t="s">
        <v>8347</v>
      </c>
      <c r="AU4999" s="17" t="s">
        <v>8348</v>
      </c>
      <c r="AW4999" s="17" t="s">
        <v>8349</v>
      </c>
    </row>
    <row r="5000" spans="1:49" ht="30" customHeight="1">
      <c r="A5000" s="17" t="s">
        <v>8369</v>
      </c>
      <c r="C5000" s="17" t="s">
        <v>8847</v>
      </c>
      <c r="D5000" s="17" t="s">
        <v>8848</v>
      </c>
      <c r="E5000" s="17" t="s">
        <v>8876</v>
      </c>
      <c r="F5000" s="20" t="s">
        <v>41</v>
      </c>
      <c r="M5000" s="20" t="s">
        <v>41</v>
      </c>
      <c r="AB5000" s="20" t="s">
        <v>41</v>
      </c>
      <c r="AJ5000" s="20" t="s">
        <v>41</v>
      </c>
      <c r="AK5000" s="17" t="s">
        <v>8343</v>
      </c>
      <c r="AL5000" s="17" t="s">
        <v>8344</v>
      </c>
      <c r="AM5000" s="17" t="s">
        <v>8421</v>
      </c>
      <c r="AN5000" s="17">
        <v>0</v>
      </c>
      <c r="AS5000" s="17" t="s">
        <v>8346</v>
      </c>
      <c r="AT5000" s="17" t="s">
        <v>8347</v>
      </c>
      <c r="AU5000" s="17" t="s">
        <v>8348</v>
      </c>
      <c r="AW5000" s="17" t="s">
        <v>8349</v>
      </c>
    </row>
    <row r="5001" spans="1:49" ht="30" customHeight="1">
      <c r="A5001" s="17" t="s">
        <v>8369</v>
      </c>
      <c r="C5001" s="17" t="s">
        <v>8847</v>
      </c>
      <c r="D5001" s="17" t="s">
        <v>8848</v>
      </c>
      <c r="E5001" s="17" t="s">
        <v>8876</v>
      </c>
      <c r="F5001" s="20" t="s">
        <v>41</v>
      </c>
      <c r="M5001" s="20" t="s">
        <v>41</v>
      </c>
      <c r="AB5001" s="20" t="s">
        <v>41</v>
      </c>
      <c r="AJ5001" s="20" t="s">
        <v>41</v>
      </c>
      <c r="AK5001" s="17" t="s">
        <v>8343</v>
      </c>
      <c r="AL5001" s="17" t="s">
        <v>8344</v>
      </c>
      <c r="AM5001" s="17" t="s">
        <v>8422</v>
      </c>
      <c r="AN5001" s="17">
        <v>0</v>
      </c>
      <c r="AS5001" s="17" t="s">
        <v>8346</v>
      </c>
      <c r="AT5001" s="17" t="s">
        <v>8347</v>
      </c>
      <c r="AU5001" s="17" t="s">
        <v>8348</v>
      </c>
      <c r="AW5001" s="17" t="s">
        <v>8349</v>
      </c>
    </row>
    <row r="5002" spans="1:49" ht="30" customHeight="1">
      <c r="A5002" s="17" t="s">
        <v>8369</v>
      </c>
      <c r="C5002" s="17" t="s">
        <v>8847</v>
      </c>
      <c r="D5002" s="17" t="s">
        <v>8848</v>
      </c>
      <c r="E5002" s="17" t="s">
        <v>8876</v>
      </c>
      <c r="F5002" s="20" t="s">
        <v>41</v>
      </c>
      <c r="M5002" s="20" t="s">
        <v>41</v>
      </c>
      <c r="AB5002" s="20" t="s">
        <v>41</v>
      </c>
      <c r="AJ5002" s="20" t="s">
        <v>41</v>
      </c>
      <c r="AK5002" s="17" t="s">
        <v>8343</v>
      </c>
      <c r="AL5002" s="17" t="s">
        <v>8344</v>
      </c>
      <c r="AM5002" s="17" t="s">
        <v>8423</v>
      </c>
      <c r="AN5002" s="17">
        <v>0</v>
      </c>
      <c r="AS5002" s="17" t="s">
        <v>8346</v>
      </c>
      <c r="AT5002" s="17" t="s">
        <v>8347</v>
      </c>
      <c r="AU5002" s="17" t="s">
        <v>8348</v>
      </c>
      <c r="AW5002" s="17" t="s">
        <v>8349</v>
      </c>
    </row>
    <row r="5003" spans="1:49" ht="30" customHeight="1">
      <c r="A5003" s="17" t="s">
        <v>8369</v>
      </c>
      <c r="C5003" s="17" t="s">
        <v>8847</v>
      </c>
      <c r="D5003" s="17" t="s">
        <v>8848</v>
      </c>
      <c r="E5003" s="17" t="s">
        <v>8876</v>
      </c>
      <c r="F5003" s="20" t="s">
        <v>41</v>
      </c>
      <c r="M5003" s="20" t="s">
        <v>41</v>
      </c>
      <c r="AB5003" s="20" t="s">
        <v>41</v>
      </c>
      <c r="AJ5003" s="20" t="s">
        <v>41</v>
      </c>
      <c r="AK5003" s="17" t="s">
        <v>8343</v>
      </c>
      <c r="AL5003" s="17" t="s">
        <v>8344</v>
      </c>
      <c r="AM5003" s="17" t="s">
        <v>8424</v>
      </c>
      <c r="AN5003" s="17">
        <v>0</v>
      </c>
      <c r="AS5003" s="17" t="s">
        <v>8346</v>
      </c>
      <c r="AT5003" s="17" t="s">
        <v>8347</v>
      </c>
      <c r="AU5003" s="17" t="s">
        <v>8348</v>
      </c>
      <c r="AW5003" s="17" t="s">
        <v>8349</v>
      </c>
    </row>
    <row r="5004" spans="1:49" ht="30" customHeight="1">
      <c r="A5004" s="17" t="s">
        <v>8369</v>
      </c>
      <c r="C5004" s="17" t="s">
        <v>8847</v>
      </c>
      <c r="D5004" s="17" t="s">
        <v>8848</v>
      </c>
      <c r="E5004" s="17" t="s">
        <v>8876</v>
      </c>
      <c r="F5004" s="20" t="s">
        <v>41</v>
      </c>
      <c r="M5004" s="20" t="s">
        <v>41</v>
      </c>
      <c r="AB5004" s="20" t="s">
        <v>41</v>
      </c>
      <c r="AJ5004" s="20" t="s">
        <v>41</v>
      </c>
      <c r="AK5004" s="17" t="s">
        <v>8343</v>
      </c>
      <c r="AL5004" s="17" t="s">
        <v>8344</v>
      </c>
      <c r="AM5004" s="17" t="s">
        <v>8425</v>
      </c>
      <c r="AN5004" s="17">
        <v>7.4217004522063604E-2</v>
      </c>
      <c r="AS5004" s="17" t="s">
        <v>8346</v>
      </c>
      <c r="AT5004" s="17" t="s">
        <v>8347</v>
      </c>
      <c r="AU5004" s="17" t="s">
        <v>8348</v>
      </c>
      <c r="AW5004" s="17" t="s">
        <v>8349</v>
      </c>
    </row>
    <row r="5005" spans="1:49" ht="30" customHeight="1">
      <c r="A5005" s="17" t="s">
        <v>8369</v>
      </c>
      <c r="C5005" s="17" t="s">
        <v>8847</v>
      </c>
      <c r="D5005" s="17" t="s">
        <v>8848</v>
      </c>
      <c r="E5005" s="17" t="s">
        <v>8876</v>
      </c>
      <c r="F5005" s="20" t="s">
        <v>41</v>
      </c>
      <c r="M5005" s="20" t="s">
        <v>41</v>
      </c>
      <c r="AB5005" s="20" t="s">
        <v>41</v>
      </c>
      <c r="AJ5005" s="20" t="s">
        <v>41</v>
      </c>
      <c r="AK5005" s="17" t="s">
        <v>8343</v>
      </c>
      <c r="AL5005" s="17" t="s">
        <v>8344</v>
      </c>
      <c r="AM5005" s="17" t="s">
        <v>8426</v>
      </c>
      <c r="AN5005" s="17">
        <v>0</v>
      </c>
      <c r="AS5005" s="17" t="s">
        <v>8346</v>
      </c>
      <c r="AT5005" s="17" t="s">
        <v>8347</v>
      </c>
      <c r="AU5005" s="17" t="s">
        <v>8348</v>
      </c>
      <c r="AW5005" s="17" t="s">
        <v>8349</v>
      </c>
    </row>
    <row r="5006" spans="1:49" ht="30" customHeight="1">
      <c r="A5006" s="17" t="s">
        <v>8369</v>
      </c>
      <c r="C5006" s="17" t="s">
        <v>8847</v>
      </c>
      <c r="D5006" s="17" t="s">
        <v>8848</v>
      </c>
      <c r="E5006" s="17" t="s">
        <v>8876</v>
      </c>
      <c r="F5006" s="20" t="s">
        <v>41</v>
      </c>
      <c r="M5006" s="20" t="s">
        <v>41</v>
      </c>
      <c r="AB5006" s="20" t="s">
        <v>41</v>
      </c>
      <c r="AJ5006" s="20" t="s">
        <v>41</v>
      </c>
      <c r="AK5006" s="17" t="s">
        <v>8343</v>
      </c>
      <c r="AL5006" s="17" t="s">
        <v>8344</v>
      </c>
      <c r="AM5006" s="17" t="s">
        <v>8427</v>
      </c>
      <c r="AN5006" s="17">
        <v>0</v>
      </c>
      <c r="AS5006" s="17" t="s">
        <v>8346</v>
      </c>
      <c r="AT5006" s="17" t="s">
        <v>8347</v>
      </c>
      <c r="AU5006" s="17" t="s">
        <v>8348</v>
      </c>
      <c r="AW5006" s="17" t="s">
        <v>8349</v>
      </c>
    </row>
    <row r="5007" spans="1:49" ht="30" customHeight="1">
      <c r="A5007" s="17" t="s">
        <v>8369</v>
      </c>
      <c r="C5007" s="17" t="s">
        <v>8847</v>
      </c>
      <c r="D5007" s="17" t="s">
        <v>8848</v>
      </c>
      <c r="E5007" s="17" t="s">
        <v>8876</v>
      </c>
      <c r="F5007" s="20" t="s">
        <v>41</v>
      </c>
      <c r="M5007" s="20" t="s">
        <v>41</v>
      </c>
      <c r="AB5007" s="20" t="s">
        <v>41</v>
      </c>
      <c r="AJ5007" s="20" t="s">
        <v>41</v>
      </c>
      <c r="AK5007" s="17" t="s">
        <v>8343</v>
      </c>
      <c r="AL5007" s="17" t="s">
        <v>8344</v>
      </c>
      <c r="AM5007" s="17" t="s">
        <v>8428</v>
      </c>
      <c r="AN5007" s="17">
        <v>0</v>
      </c>
      <c r="AS5007" s="17" t="s">
        <v>8346</v>
      </c>
      <c r="AT5007" s="17" t="s">
        <v>8347</v>
      </c>
      <c r="AU5007" s="17" t="s">
        <v>8348</v>
      </c>
      <c r="AW5007" s="17" t="s">
        <v>8349</v>
      </c>
    </row>
    <row r="5008" spans="1:49" ht="30" customHeight="1">
      <c r="A5008" s="17" t="s">
        <v>5118</v>
      </c>
      <c r="C5008" s="17" t="s">
        <v>5119</v>
      </c>
      <c r="D5008" s="17" t="s">
        <v>5120</v>
      </c>
      <c r="E5008" s="17" t="s">
        <v>8876</v>
      </c>
      <c r="H5008" s="20" t="s">
        <v>41</v>
      </c>
      <c r="M5008" s="20" t="s">
        <v>41</v>
      </c>
      <c r="N5008" s="20" t="s">
        <v>41</v>
      </c>
      <c r="P5008" s="20" t="s">
        <v>41</v>
      </c>
      <c r="W5008" s="20" t="s">
        <v>39</v>
      </c>
      <c r="Z5008" s="20" t="s">
        <v>41</v>
      </c>
      <c r="AC5008" s="20" t="s">
        <v>41</v>
      </c>
      <c r="AD5008" s="17" t="s">
        <v>8874</v>
      </c>
      <c r="AL5008" s="17">
        <v>68006262</v>
      </c>
      <c r="AS5008" s="17" t="s">
        <v>3285</v>
      </c>
      <c r="AT5008" s="17" t="s">
        <v>3286</v>
      </c>
      <c r="AU5008" s="17" t="s">
        <v>3287</v>
      </c>
      <c r="AW5008" s="17">
        <v>22745773</v>
      </c>
    </row>
    <row r="5009" spans="1:51" ht="30" customHeight="1">
      <c r="A5009" s="17" t="s">
        <v>4327</v>
      </c>
      <c r="C5009" s="17" t="s">
        <v>4328</v>
      </c>
      <c r="D5009" s="17" t="s">
        <v>4329</v>
      </c>
      <c r="E5009" s="17" t="s">
        <v>8876</v>
      </c>
      <c r="H5009" s="20" t="s">
        <v>41</v>
      </c>
      <c r="M5009" s="20" t="s">
        <v>41</v>
      </c>
      <c r="N5009" s="20" t="s">
        <v>41</v>
      </c>
      <c r="P5009" s="20" t="s">
        <v>41</v>
      </c>
      <c r="T5009" s="20" t="s">
        <v>41</v>
      </c>
      <c r="W5009" s="20" t="s">
        <v>40</v>
      </c>
      <c r="Z5009" s="20" t="s">
        <v>41</v>
      </c>
      <c r="AC5009" s="20" t="s">
        <v>41</v>
      </c>
      <c r="AD5009" s="17" t="s">
        <v>8874</v>
      </c>
      <c r="AL5009" s="17">
        <v>68006262</v>
      </c>
      <c r="AS5009" s="17" t="s">
        <v>3285</v>
      </c>
      <c r="AT5009" s="17" t="s">
        <v>3286</v>
      </c>
      <c r="AU5009" s="17" t="s">
        <v>3287</v>
      </c>
      <c r="AW5009" s="17">
        <v>22745773</v>
      </c>
      <c r="AY5009" s="20" t="s">
        <v>41</v>
      </c>
    </row>
    <row r="5010" spans="1:51" ht="30" customHeight="1">
      <c r="A5010" s="17" t="s">
        <v>6815</v>
      </c>
      <c r="C5010" s="17" t="s">
        <v>6816</v>
      </c>
      <c r="D5010" s="17" t="s">
        <v>6817</v>
      </c>
      <c r="E5010" s="17" t="s">
        <v>8876</v>
      </c>
      <c r="H5010" s="20" t="s">
        <v>41</v>
      </c>
      <c r="M5010" s="20" t="s">
        <v>41</v>
      </c>
      <c r="N5010" s="20" t="s">
        <v>41</v>
      </c>
      <c r="Q5010" s="20" t="s">
        <v>41</v>
      </c>
      <c r="T5010" s="20" t="s">
        <v>41</v>
      </c>
      <c r="U5010" s="20" t="s">
        <v>41</v>
      </c>
      <c r="Z5010" s="20" t="s">
        <v>41</v>
      </c>
      <c r="AC5010" s="20" t="s">
        <v>41</v>
      </c>
      <c r="AD5010" s="17" t="s">
        <v>8874</v>
      </c>
      <c r="AL5010" s="17">
        <v>68006262</v>
      </c>
      <c r="AP5010" s="17" t="s">
        <v>6750</v>
      </c>
      <c r="AQ5010" s="17" t="s">
        <v>44</v>
      </c>
      <c r="AS5010" s="17" t="s">
        <v>6751</v>
      </c>
      <c r="AT5010" s="17" t="s">
        <v>6752</v>
      </c>
      <c r="AU5010" s="17" t="s">
        <v>45</v>
      </c>
      <c r="AW5010" s="17">
        <v>19370153</v>
      </c>
    </row>
    <row r="5011" spans="1:51" ht="30" customHeight="1">
      <c r="A5011" s="17" t="s">
        <v>1905</v>
      </c>
      <c r="C5011" s="17" t="s">
        <v>1906</v>
      </c>
      <c r="D5011" s="17" t="s">
        <v>1907</v>
      </c>
      <c r="E5011" s="17" t="s">
        <v>8876</v>
      </c>
      <c r="G5011" s="20" t="s">
        <v>41</v>
      </c>
      <c r="M5011" s="20" t="s">
        <v>41</v>
      </c>
      <c r="N5011" s="20" t="s">
        <v>41</v>
      </c>
      <c r="O5011" s="20" t="s">
        <v>41</v>
      </c>
      <c r="R5011" s="20" t="s">
        <v>41</v>
      </c>
      <c r="T5011" s="20" t="s">
        <v>41</v>
      </c>
      <c r="U5011" s="20" t="s">
        <v>41</v>
      </c>
      <c r="X5011" s="20" t="s">
        <v>41</v>
      </c>
      <c r="Y5011" s="20" t="s">
        <v>41</v>
      </c>
      <c r="AJ5011" s="20" t="s">
        <v>41</v>
      </c>
      <c r="AQ5011" s="17" t="s">
        <v>44</v>
      </c>
      <c r="AS5011" s="17" t="s">
        <v>8433</v>
      </c>
      <c r="AT5011" s="17" t="s">
        <v>8437</v>
      </c>
      <c r="AU5011" s="17" t="s">
        <v>45</v>
      </c>
      <c r="AW5011" s="17">
        <v>3040565</v>
      </c>
      <c r="AY5011" s="20" t="s">
        <v>41</v>
      </c>
    </row>
    <row r="5012" spans="1:51" ht="30" customHeight="1">
      <c r="A5012" s="17" t="s">
        <v>1905</v>
      </c>
      <c r="C5012" s="17" t="s">
        <v>5566</v>
      </c>
      <c r="D5012" s="17" t="s">
        <v>5567</v>
      </c>
      <c r="E5012" s="17" t="s">
        <v>8876</v>
      </c>
      <c r="H5012" s="20" t="s">
        <v>41</v>
      </c>
      <c r="M5012" s="20" t="s">
        <v>41</v>
      </c>
      <c r="N5012" s="20" t="s">
        <v>41</v>
      </c>
      <c r="P5012" s="20" t="s">
        <v>41</v>
      </c>
      <c r="T5012" s="20" t="s">
        <v>41</v>
      </c>
      <c r="W5012" s="20" t="s">
        <v>40</v>
      </c>
      <c r="Z5012" s="20" t="s">
        <v>41</v>
      </c>
      <c r="AC5012" s="20" t="s">
        <v>41</v>
      </c>
      <c r="AD5012" s="17" t="s">
        <v>8874</v>
      </c>
      <c r="AL5012" s="17">
        <v>68006262</v>
      </c>
      <c r="AS5012" s="17" t="s">
        <v>3285</v>
      </c>
      <c r="AT5012" s="17" t="s">
        <v>3286</v>
      </c>
      <c r="AU5012" s="17" t="s">
        <v>3287</v>
      </c>
      <c r="AW5012" s="17">
        <v>22745773</v>
      </c>
      <c r="AY5012" s="20" t="s">
        <v>41</v>
      </c>
    </row>
    <row r="5013" spans="1:51" ht="30" customHeight="1">
      <c r="A5013" s="17" t="s">
        <v>1108</v>
      </c>
      <c r="C5013" s="17" t="s">
        <v>1109</v>
      </c>
      <c r="D5013" s="17" t="s">
        <v>1110</v>
      </c>
      <c r="E5013" s="17" t="s">
        <v>8876</v>
      </c>
      <c r="G5013" s="20" t="s">
        <v>41</v>
      </c>
      <c r="M5013" s="20" t="s">
        <v>41</v>
      </c>
      <c r="N5013" s="20" t="s">
        <v>41</v>
      </c>
      <c r="O5013" s="20" t="s">
        <v>41</v>
      </c>
      <c r="R5013" s="20" t="s">
        <v>41</v>
      </c>
      <c r="T5013" s="20" t="s">
        <v>41</v>
      </c>
      <c r="U5013" s="20" t="s">
        <v>41</v>
      </c>
      <c r="X5013" s="20" t="s">
        <v>41</v>
      </c>
      <c r="Y5013" s="20" t="s">
        <v>41</v>
      </c>
      <c r="AJ5013" s="20" t="s">
        <v>41</v>
      </c>
      <c r="AQ5013" s="17" t="s">
        <v>44</v>
      </c>
      <c r="AS5013" s="17" t="s">
        <v>8433</v>
      </c>
      <c r="AT5013" s="17" t="s">
        <v>8437</v>
      </c>
      <c r="AU5013" s="17" t="s">
        <v>45</v>
      </c>
      <c r="AW5013" s="17">
        <v>3040565</v>
      </c>
    </row>
    <row r="5014" spans="1:51" ht="30" customHeight="1">
      <c r="A5014" s="17" t="s">
        <v>1108</v>
      </c>
      <c r="C5014" s="17" t="s">
        <v>4149</v>
      </c>
      <c r="D5014" s="17" t="s">
        <v>4150</v>
      </c>
      <c r="E5014" s="17" t="s">
        <v>8876</v>
      </c>
      <c r="H5014" s="20" t="s">
        <v>41</v>
      </c>
      <c r="M5014" s="20" t="s">
        <v>41</v>
      </c>
      <c r="N5014" s="20" t="s">
        <v>41</v>
      </c>
      <c r="P5014" s="20" t="s">
        <v>41</v>
      </c>
      <c r="T5014" s="20" t="s">
        <v>41</v>
      </c>
      <c r="W5014" s="20" t="s">
        <v>40</v>
      </c>
      <c r="Z5014" s="20" t="s">
        <v>41</v>
      </c>
      <c r="AC5014" s="20" t="s">
        <v>41</v>
      </c>
      <c r="AD5014" s="17" t="s">
        <v>8874</v>
      </c>
      <c r="AL5014" s="17">
        <v>68006262</v>
      </c>
      <c r="AS5014" s="17" t="s">
        <v>3285</v>
      </c>
      <c r="AT5014" s="17" t="s">
        <v>3286</v>
      </c>
      <c r="AU5014" s="17" t="s">
        <v>3287</v>
      </c>
      <c r="AW5014" s="17">
        <v>22745773</v>
      </c>
    </row>
    <row r="5015" spans="1:51" ht="30" customHeight="1">
      <c r="A5015" s="17" t="s">
        <v>1108</v>
      </c>
      <c r="C5015" s="17" t="s">
        <v>4149</v>
      </c>
      <c r="D5015" s="17" t="s">
        <v>4150</v>
      </c>
      <c r="E5015" s="17" t="s">
        <v>8876</v>
      </c>
      <c r="H5015" s="20" t="s">
        <v>41</v>
      </c>
      <c r="M5015" s="20" t="s">
        <v>41</v>
      </c>
      <c r="N5015" s="20" t="s">
        <v>41</v>
      </c>
      <c r="P5015" s="20" t="s">
        <v>41</v>
      </c>
      <c r="Z5015" s="20" t="s">
        <v>41</v>
      </c>
      <c r="AC5015" s="20" t="s">
        <v>41</v>
      </c>
      <c r="AD5015" s="17" t="s">
        <v>8874</v>
      </c>
      <c r="AL5015" s="17">
        <v>68006262</v>
      </c>
      <c r="AS5015" s="17" t="s">
        <v>3285</v>
      </c>
      <c r="AT5015" s="17" t="s">
        <v>3286</v>
      </c>
      <c r="AU5015" s="17" t="s">
        <v>3287</v>
      </c>
      <c r="AW5015" s="17">
        <v>22745773</v>
      </c>
    </row>
    <row r="5016" spans="1:51" ht="30" customHeight="1">
      <c r="A5016" s="17" t="s">
        <v>6579</v>
      </c>
      <c r="C5016" s="17" t="s">
        <v>6580</v>
      </c>
      <c r="D5016" s="17" t="s">
        <v>6581</v>
      </c>
      <c r="E5016" s="17" t="s">
        <v>8876</v>
      </c>
      <c r="H5016" s="20" t="s">
        <v>41</v>
      </c>
      <c r="M5016" s="20" t="s">
        <v>41</v>
      </c>
      <c r="N5016" s="20" t="s">
        <v>41</v>
      </c>
      <c r="P5016" s="20" t="s">
        <v>41</v>
      </c>
      <c r="Z5016" s="20" t="s">
        <v>41</v>
      </c>
      <c r="AC5016" s="20" t="s">
        <v>41</v>
      </c>
      <c r="AD5016" s="17" t="s">
        <v>8874</v>
      </c>
      <c r="AL5016" s="17">
        <v>68006262</v>
      </c>
      <c r="AS5016" s="17" t="s">
        <v>3285</v>
      </c>
      <c r="AT5016" s="17" t="s">
        <v>3286</v>
      </c>
      <c r="AU5016" s="17" t="s">
        <v>3287</v>
      </c>
      <c r="AW5016" s="17">
        <v>22745773</v>
      </c>
      <c r="AY5016" s="20" t="s">
        <v>41</v>
      </c>
    </row>
    <row r="5017" spans="1:51" ht="30" customHeight="1">
      <c r="A5017" s="17" t="s">
        <v>6544</v>
      </c>
      <c r="C5017" s="17" t="s">
        <v>6545</v>
      </c>
      <c r="D5017" s="17" t="s">
        <v>6546</v>
      </c>
      <c r="E5017" s="17" t="s">
        <v>8876</v>
      </c>
      <c r="H5017" s="20" t="s">
        <v>41</v>
      </c>
      <c r="M5017" s="20" t="s">
        <v>41</v>
      </c>
      <c r="N5017" s="20" t="s">
        <v>41</v>
      </c>
      <c r="P5017" s="20" t="s">
        <v>41</v>
      </c>
      <c r="Z5017" s="20" t="s">
        <v>41</v>
      </c>
      <c r="AC5017" s="20" t="s">
        <v>41</v>
      </c>
      <c r="AD5017" s="17" t="s">
        <v>8874</v>
      </c>
      <c r="AL5017" s="17">
        <v>68006262</v>
      </c>
      <c r="AS5017" s="17" t="s">
        <v>3285</v>
      </c>
      <c r="AT5017" s="17" t="s">
        <v>3286</v>
      </c>
      <c r="AU5017" s="17" t="s">
        <v>3287</v>
      </c>
      <c r="AW5017" s="17">
        <v>22745773</v>
      </c>
    </row>
    <row r="5018" spans="1:51" ht="30" customHeight="1">
      <c r="A5018" s="17" t="s">
        <v>7639</v>
      </c>
      <c r="C5018" s="17" t="s">
        <v>7640</v>
      </c>
      <c r="D5018" s="17" t="s">
        <v>7641</v>
      </c>
      <c r="E5018" s="17" t="s">
        <v>8876</v>
      </c>
      <c r="H5018" s="20" t="s">
        <v>41</v>
      </c>
      <c r="M5018" s="20" t="s">
        <v>41</v>
      </c>
      <c r="N5018" s="20" t="s">
        <v>41</v>
      </c>
      <c r="Q5018" s="20" t="s">
        <v>41</v>
      </c>
      <c r="T5018" s="20" t="s">
        <v>41</v>
      </c>
      <c r="U5018" s="20" t="s">
        <v>41</v>
      </c>
      <c r="Z5018" s="20" t="s">
        <v>41</v>
      </c>
      <c r="AC5018" s="20" t="s">
        <v>41</v>
      </c>
      <c r="AD5018" s="17" t="s">
        <v>8874</v>
      </c>
      <c r="AL5018" s="17">
        <v>68006262</v>
      </c>
      <c r="AP5018" s="17" t="s">
        <v>6750</v>
      </c>
      <c r="AQ5018" s="17" t="s">
        <v>44</v>
      </c>
      <c r="AS5018" s="17" t="s">
        <v>6751</v>
      </c>
      <c r="AT5018" s="17" t="s">
        <v>6752</v>
      </c>
      <c r="AU5018" s="17" t="s">
        <v>45</v>
      </c>
      <c r="AW5018" s="17">
        <v>19370153</v>
      </c>
    </row>
    <row r="5019" spans="1:51" ht="30" customHeight="1">
      <c r="A5019" s="17" t="s">
        <v>697</v>
      </c>
      <c r="C5019" s="17" t="s">
        <v>698</v>
      </c>
      <c r="D5019" s="17" t="s">
        <v>699</v>
      </c>
      <c r="E5019" s="17" t="s">
        <v>8876</v>
      </c>
      <c r="G5019" s="20" t="s">
        <v>41</v>
      </c>
      <c r="M5019" s="20" t="s">
        <v>41</v>
      </c>
      <c r="N5019" s="20" t="s">
        <v>41</v>
      </c>
      <c r="O5019" s="20" t="s">
        <v>41</v>
      </c>
      <c r="R5019" s="20" t="s">
        <v>41</v>
      </c>
      <c r="T5019" s="20" t="s">
        <v>41</v>
      </c>
      <c r="U5019" s="20" t="s">
        <v>41</v>
      </c>
      <c r="X5019" s="20" t="s">
        <v>41</v>
      </c>
      <c r="Y5019" s="20" t="s">
        <v>41</v>
      </c>
      <c r="AJ5019" s="20" t="s">
        <v>41</v>
      </c>
      <c r="AQ5019" s="17" t="s">
        <v>44</v>
      </c>
      <c r="AS5019" s="17" t="s">
        <v>8433</v>
      </c>
      <c r="AT5019" s="17" t="s">
        <v>8437</v>
      </c>
      <c r="AU5019" s="17" t="s">
        <v>45</v>
      </c>
      <c r="AW5019" s="17">
        <v>3040565</v>
      </c>
      <c r="AY5019" s="20" t="s">
        <v>41</v>
      </c>
    </row>
    <row r="5020" spans="1:51" ht="30" customHeight="1">
      <c r="A5020" s="17" t="s">
        <v>697</v>
      </c>
      <c r="C5020" s="17" t="s">
        <v>3552</v>
      </c>
      <c r="D5020" s="17" t="s">
        <v>3553</v>
      </c>
      <c r="E5020" s="17" t="s">
        <v>8876</v>
      </c>
      <c r="H5020" s="20" t="s">
        <v>41</v>
      </c>
      <c r="M5020" s="20" t="s">
        <v>41</v>
      </c>
      <c r="N5020" s="20" t="s">
        <v>41</v>
      </c>
      <c r="P5020" s="20" t="s">
        <v>41</v>
      </c>
      <c r="T5020" s="20" t="s">
        <v>41</v>
      </c>
      <c r="W5020" s="20" t="s">
        <v>40</v>
      </c>
      <c r="Z5020" s="20" t="s">
        <v>41</v>
      </c>
      <c r="AC5020" s="20" t="s">
        <v>41</v>
      </c>
      <c r="AD5020" s="17" t="s">
        <v>8874</v>
      </c>
      <c r="AL5020" s="17">
        <v>68006262</v>
      </c>
      <c r="AS5020" s="17" t="s">
        <v>3285</v>
      </c>
      <c r="AT5020" s="17" t="s">
        <v>3286</v>
      </c>
      <c r="AU5020" s="17" t="s">
        <v>3287</v>
      </c>
      <c r="AW5020" s="17">
        <v>22745773</v>
      </c>
      <c r="AY5020" s="20" t="s">
        <v>41</v>
      </c>
    </row>
    <row r="5021" spans="1:51" ht="30" customHeight="1">
      <c r="A5021" s="17" t="s">
        <v>697</v>
      </c>
      <c r="C5021" s="17" t="s">
        <v>3552</v>
      </c>
      <c r="D5021" s="17" t="s">
        <v>3553</v>
      </c>
      <c r="E5021" s="17" t="s">
        <v>8876</v>
      </c>
      <c r="H5021" s="20" t="s">
        <v>41</v>
      </c>
      <c r="M5021" s="20" t="s">
        <v>41</v>
      </c>
      <c r="N5021" s="20" t="s">
        <v>41</v>
      </c>
      <c r="O5021" s="20" t="s">
        <v>41</v>
      </c>
      <c r="S5021" s="20" t="s">
        <v>41</v>
      </c>
      <c r="AJ5021" s="20" t="s">
        <v>41</v>
      </c>
      <c r="AK5021" s="17" t="s">
        <v>30</v>
      </c>
      <c r="AL5021" s="17">
        <v>68006262</v>
      </c>
      <c r="AP5021" s="17" t="s">
        <v>8093</v>
      </c>
      <c r="AQ5021" s="17" t="s">
        <v>8007</v>
      </c>
      <c r="AR5021" s="17" t="s">
        <v>8094</v>
      </c>
      <c r="AS5021" s="17" t="s">
        <v>8009</v>
      </c>
      <c r="AT5021" s="17" t="s">
        <v>8010</v>
      </c>
      <c r="AU5021" s="17" t="s">
        <v>45</v>
      </c>
      <c r="AW5021" s="17">
        <v>18268500</v>
      </c>
      <c r="AY5021" s="20" t="s">
        <v>41</v>
      </c>
    </row>
    <row r="5022" spans="1:51" ht="30" customHeight="1">
      <c r="A5022" s="17" t="s">
        <v>7070</v>
      </c>
      <c r="C5022" s="17" t="s">
        <v>7071</v>
      </c>
      <c r="D5022" s="17" t="s">
        <v>7072</v>
      </c>
      <c r="E5022" s="17" t="s">
        <v>8876</v>
      </c>
      <c r="H5022" s="20" t="s">
        <v>41</v>
      </c>
      <c r="M5022" s="20" t="s">
        <v>41</v>
      </c>
      <c r="N5022" s="20" t="s">
        <v>41</v>
      </c>
      <c r="Q5022" s="20" t="s">
        <v>41</v>
      </c>
      <c r="T5022" s="20" t="s">
        <v>41</v>
      </c>
      <c r="U5022" s="20" t="s">
        <v>41</v>
      </c>
      <c r="Z5022" s="20" t="s">
        <v>41</v>
      </c>
      <c r="AC5022" s="20" t="s">
        <v>41</v>
      </c>
      <c r="AD5022" s="17" t="s">
        <v>8874</v>
      </c>
      <c r="AL5022" s="17">
        <v>68006262</v>
      </c>
      <c r="AP5022" s="17" t="s">
        <v>6750</v>
      </c>
      <c r="AQ5022" s="17" t="s">
        <v>44</v>
      </c>
      <c r="AS5022" s="17" t="s">
        <v>6751</v>
      </c>
      <c r="AT5022" s="17" t="s">
        <v>6752</v>
      </c>
      <c r="AU5022" s="17" t="s">
        <v>45</v>
      </c>
      <c r="AW5022" s="17">
        <v>19370153</v>
      </c>
      <c r="AY5022" s="20" t="s">
        <v>41</v>
      </c>
    </row>
    <row r="5023" spans="1:51" ht="30" customHeight="1">
      <c r="A5023" s="17" t="s">
        <v>3964</v>
      </c>
      <c r="C5023" s="17" t="s">
        <v>3965</v>
      </c>
      <c r="D5023" s="17" t="s">
        <v>3966</v>
      </c>
      <c r="E5023" s="17" t="s">
        <v>8876</v>
      </c>
      <c r="H5023" s="20" t="s">
        <v>41</v>
      </c>
      <c r="M5023" s="20" t="s">
        <v>41</v>
      </c>
      <c r="N5023" s="20" t="s">
        <v>41</v>
      </c>
      <c r="P5023" s="20" t="s">
        <v>41</v>
      </c>
      <c r="W5023" s="20" t="s">
        <v>39</v>
      </c>
      <c r="Z5023" s="20" t="s">
        <v>41</v>
      </c>
      <c r="AC5023" s="20" t="s">
        <v>41</v>
      </c>
      <c r="AD5023" s="17" t="s">
        <v>8874</v>
      </c>
      <c r="AL5023" s="17">
        <v>68006262</v>
      </c>
      <c r="AS5023" s="17" t="s">
        <v>3285</v>
      </c>
      <c r="AT5023" s="17" t="s">
        <v>3286</v>
      </c>
      <c r="AU5023" s="17" t="s">
        <v>3287</v>
      </c>
      <c r="AW5023" s="17">
        <v>22745773</v>
      </c>
    </row>
    <row r="5024" spans="1:51" ht="30" customHeight="1">
      <c r="A5024" s="17" t="s">
        <v>1219</v>
      </c>
      <c r="C5024" s="17" t="s">
        <v>1220</v>
      </c>
      <c r="D5024" s="17" t="s">
        <v>1221</v>
      </c>
      <c r="E5024" s="17" t="s">
        <v>8876</v>
      </c>
      <c r="G5024" s="20" t="s">
        <v>41</v>
      </c>
      <c r="M5024" s="20" t="s">
        <v>41</v>
      </c>
      <c r="N5024" s="20" t="s">
        <v>41</v>
      </c>
      <c r="O5024" s="20" t="s">
        <v>41</v>
      </c>
      <c r="R5024" s="20" t="s">
        <v>41</v>
      </c>
      <c r="T5024" s="20" t="s">
        <v>41</v>
      </c>
      <c r="U5024" s="20" t="s">
        <v>41</v>
      </c>
      <c r="X5024" s="20" t="s">
        <v>41</v>
      </c>
      <c r="Y5024" s="20" t="s">
        <v>41</v>
      </c>
      <c r="AJ5024" s="20" t="s">
        <v>41</v>
      </c>
      <c r="AQ5024" s="17" t="s">
        <v>44</v>
      </c>
      <c r="AS5024" s="17" t="s">
        <v>8433</v>
      </c>
      <c r="AT5024" s="17" t="s">
        <v>8437</v>
      </c>
      <c r="AU5024" s="17" t="s">
        <v>45</v>
      </c>
      <c r="AW5024" s="17">
        <v>3040565</v>
      </c>
    </row>
    <row r="5025" spans="1:51" ht="30" customHeight="1">
      <c r="A5025" s="17" t="s">
        <v>7986</v>
      </c>
      <c r="C5025" s="17" t="s">
        <v>7987</v>
      </c>
      <c r="D5025" s="17" t="s">
        <v>7988</v>
      </c>
      <c r="E5025" s="17" t="s">
        <v>8876</v>
      </c>
      <c r="H5025" s="20" t="s">
        <v>41</v>
      </c>
      <c r="M5025" s="20" t="s">
        <v>41</v>
      </c>
      <c r="N5025" s="20" t="s">
        <v>41</v>
      </c>
      <c r="Q5025" s="20" t="s">
        <v>41</v>
      </c>
      <c r="T5025" s="20" t="s">
        <v>41</v>
      </c>
      <c r="U5025" s="20" t="s">
        <v>41</v>
      </c>
      <c r="Z5025" s="20" t="s">
        <v>41</v>
      </c>
      <c r="AC5025" s="20" t="s">
        <v>41</v>
      </c>
      <c r="AD5025" s="17" t="s">
        <v>8874</v>
      </c>
      <c r="AL5025" s="17">
        <v>68006262</v>
      </c>
      <c r="AP5025" s="17" t="s">
        <v>6750</v>
      </c>
      <c r="AQ5025" s="17" t="s">
        <v>44</v>
      </c>
      <c r="AS5025" s="17" t="s">
        <v>6751</v>
      </c>
      <c r="AT5025" s="17" t="s">
        <v>6752</v>
      </c>
      <c r="AU5025" s="17" t="s">
        <v>45</v>
      </c>
      <c r="AW5025" s="17">
        <v>19370153</v>
      </c>
      <c r="AY5025" s="20" t="s">
        <v>41</v>
      </c>
    </row>
    <row r="5026" spans="1:51" ht="30" customHeight="1">
      <c r="A5026" s="17" t="s">
        <v>4953</v>
      </c>
      <c r="C5026" s="17" t="s">
        <v>4954</v>
      </c>
      <c r="D5026" s="17" t="s">
        <v>4955</v>
      </c>
      <c r="E5026" s="17" t="s">
        <v>8876</v>
      </c>
      <c r="H5026" s="20" t="s">
        <v>41</v>
      </c>
      <c r="M5026" s="20" t="s">
        <v>41</v>
      </c>
      <c r="N5026" s="20" t="s">
        <v>41</v>
      </c>
      <c r="P5026" s="20" t="s">
        <v>41</v>
      </c>
      <c r="W5026" s="20" t="s">
        <v>39</v>
      </c>
      <c r="Z5026" s="20" t="s">
        <v>41</v>
      </c>
      <c r="AC5026" s="20" t="s">
        <v>41</v>
      </c>
      <c r="AD5026" s="17" t="s">
        <v>8874</v>
      </c>
      <c r="AL5026" s="17">
        <v>68006262</v>
      </c>
      <c r="AS5026" s="17" t="s">
        <v>3285</v>
      </c>
      <c r="AT5026" s="17" t="s">
        <v>3286</v>
      </c>
      <c r="AU5026" s="17" t="s">
        <v>3287</v>
      </c>
      <c r="AW5026" s="17">
        <v>22745773</v>
      </c>
    </row>
    <row r="5027" spans="1:51" ht="30" customHeight="1">
      <c r="A5027" s="17" t="s">
        <v>4027</v>
      </c>
      <c r="C5027" s="17" t="s">
        <v>4028</v>
      </c>
      <c r="D5027" s="17" t="s">
        <v>4029</v>
      </c>
      <c r="E5027" s="17" t="s">
        <v>8876</v>
      </c>
      <c r="H5027" s="20" t="s">
        <v>41</v>
      </c>
      <c r="M5027" s="20" t="s">
        <v>41</v>
      </c>
      <c r="N5027" s="20" t="s">
        <v>41</v>
      </c>
      <c r="P5027" s="20" t="s">
        <v>41</v>
      </c>
      <c r="W5027" s="20" t="s">
        <v>39</v>
      </c>
      <c r="Z5027" s="20" t="s">
        <v>41</v>
      </c>
      <c r="AC5027" s="20" t="s">
        <v>41</v>
      </c>
      <c r="AD5027" s="17" t="s">
        <v>8874</v>
      </c>
      <c r="AL5027" s="17">
        <v>68006262</v>
      </c>
      <c r="AS5027" s="17" t="s">
        <v>3285</v>
      </c>
      <c r="AT5027" s="17" t="s">
        <v>3286</v>
      </c>
      <c r="AU5027" s="17" t="s">
        <v>3287</v>
      </c>
      <c r="AW5027" s="17">
        <v>22745773</v>
      </c>
    </row>
    <row r="5028" spans="1:51" ht="30" customHeight="1">
      <c r="A5028" s="17" t="s">
        <v>7038</v>
      </c>
      <c r="C5028" s="17" t="s">
        <v>7039</v>
      </c>
      <c r="D5028" s="17" t="s">
        <v>7040</v>
      </c>
      <c r="E5028" s="17" t="s">
        <v>8876</v>
      </c>
      <c r="H5028" s="20" t="s">
        <v>41</v>
      </c>
      <c r="M5028" s="20" t="s">
        <v>41</v>
      </c>
      <c r="N5028" s="20" t="s">
        <v>41</v>
      </c>
      <c r="Q5028" s="20" t="s">
        <v>41</v>
      </c>
      <c r="T5028" s="20" t="s">
        <v>41</v>
      </c>
      <c r="U5028" s="20" t="s">
        <v>41</v>
      </c>
      <c r="Z5028" s="20" t="s">
        <v>41</v>
      </c>
      <c r="AC5028" s="20" t="s">
        <v>41</v>
      </c>
      <c r="AD5028" s="17" t="s">
        <v>8874</v>
      </c>
      <c r="AL5028" s="17">
        <v>68006262</v>
      </c>
      <c r="AP5028" s="17" t="s">
        <v>6750</v>
      </c>
      <c r="AQ5028" s="17" t="s">
        <v>44</v>
      </c>
      <c r="AS5028" s="17" t="s">
        <v>6751</v>
      </c>
      <c r="AT5028" s="17" t="s">
        <v>6752</v>
      </c>
      <c r="AU5028" s="17" t="s">
        <v>45</v>
      </c>
      <c r="AW5028" s="17">
        <v>19370153</v>
      </c>
    </row>
    <row r="5029" spans="1:51" ht="30" customHeight="1">
      <c r="A5029" s="17" t="s">
        <v>4290</v>
      </c>
      <c r="C5029" s="17" t="s">
        <v>4291</v>
      </c>
      <c r="D5029" s="17" t="s">
        <v>4292</v>
      </c>
      <c r="E5029" s="17" t="s">
        <v>8876</v>
      </c>
      <c r="H5029" s="20" t="s">
        <v>41</v>
      </c>
      <c r="M5029" s="20" t="s">
        <v>41</v>
      </c>
      <c r="N5029" s="20" t="s">
        <v>41</v>
      </c>
      <c r="P5029" s="20" t="s">
        <v>41</v>
      </c>
      <c r="T5029" s="20" t="s">
        <v>41</v>
      </c>
      <c r="W5029" s="20" t="s">
        <v>40</v>
      </c>
      <c r="Z5029" s="20" t="s">
        <v>41</v>
      </c>
      <c r="AC5029" s="20" t="s">
        <v>41</v>
      </c>
      <c r="AD5029" s="17" t="s">
        <v>8874</v>
      </c>
      <c r="AL5029" s="17">
        <v>68006262</v>
      </c>
      <c r="AS5029" s="17" t="s">
        <v>3285</v>
      </c>
      <c r="AT5029" s="17" t="s">
        <v>3286</v>
      </c>
      <c r="AU5029" s="17" t="s">
        <v>3287</v>
      </c>
      <c r="AW5029" s="17">
        <v>22745773</v>
      </c>
    </row>
    <row r="5030" spans="1:51" ht="30" customHeight="1">
      <c r="A5030" s="17" t="s">
        <v>7571</v>
      </c>
      <c r="C5030" s="17" t="s">
        <v>7572</v>
      </c>
      <c r="D5030" s="17" t="s">
        <v>7573</v>
      </c>
      <c r="E5030" s="17" t="s">
        <v>8876</v>
      </c>
      <c r="H5030" s="20" t="s">
        <v>41</v>
      </c>
      <c r="M5030" s="20" t="s">
        <v>41</v>
      </c>
      <c r="N5030" s="20" t="s">
        <v>41</v>
      </c>
      <c r="Q5030" s="20" t="s">
        <v>41</v>
      </c>
      <c r="T5030" s="20" t="s">
        <v>41</v>
      </c>
      <c r="U5030" s="20" t="s">
        <v>41</v>
      </c>
      <c r="Z5030" s="20" t="s">
        <v>41</v>
      </c>
      <c r="AC5030" s="20" t="s">
        <v>41</v>
      </c>
      <c r="AD5030" s="17" t="s">
        <v>8874</v>
      </c>
      <c r="AL5030" s="17">
        <v>68006262</v>
      </c>
      <c r="AP5030" s="17" t="s">
        <v>6750</v>
      </c>
      <c r="AQ5030" s="17" t="s">
        <v>44</v>
      </c>
      <c r="AS5030" s="17" t="s">
        <v>6751</v>
      </c>
      <c r="AT5030" s="17" t="s">
        <v>6752</v>
      </c>
      <c r="AU5030" s="17" t="s">
        <v>45</v>
      </c>
      <c r="AW5030" s="17">
        <v>19370153</v>
      </c>
    </row>
    <row r="5031" spans="1:51" ht="30" customHeight="1">
      <c r="A5031" s="17" t="s">
        <v>8280</v>
      </c>
      <c r="C5031" s="17" t="s">
        <v>8281</v>
      </c>
      <c r="D5031" s="17" t="s">
        <v>8282</v>
      </c>
      <c r="E5031" s="17" t="s">
        <v>8876</v>
      </c>
      <c r="H5031" s="20" t="s">
        <v>41</v>
      </c>
      <c r="M5031" s="20" t="s">
        <v>41</v>
      </c>
      <c r="T5031" s="20" t="s">
        <v>41</v>
      </c>
      <c r="V5031" s="20" t="s">
        <v>41</v>
      </c>
      <c r="Y5031" s="20" t="s">
        <v>39</v>
      </c>
      <c r="Z5031" s="20" t="s">
        <v>41</v>
      </c>
      <c r="AA5031" s="20" t="s">
        <v>41</v>
      </c>
      <c r="AJ5031" s="20" t="s">
        <v>41</v>
      </c>
      <c r="AK5031" s="17" t="s">
        <v>30</v>
      </c>
      <c r="AL5031" s="17">
        <v>68006262</v>
      </c>
      <c r="AP5031" s="17" t="s">
        <v>8202</v>
      </c>
      <c r="AQ5031" s="17" t="s">
        <v>8203</v>
      </c>
      <c r="AR5031" s="17" t="s">
        <v>8204</v>
      </c>
      <c r="AS5031" s="17" t="s">
        <v>8432</v>
      </c>
      <c r="AT5031" s="17" t="s">
        <v>8436</v>
      </c>
      <c r="AU5031" s="17" t="s">
        <v>45</v>
      </c>
      <c r="AW5031" s="17">
        <v>19706548</v>
      </c>
    </row>
    <row r="5032" spans="1:51" ht="30" customHeight="1">
      <c r="A5032" s="17" t="s">
        <v>7619</v>
      </c>
      <c r="C5032" s="17" t="s">
        <v>7620</v>
      </c>
      <c r="D5032" s="17" t="s">
        <v>7621</v>
      </c>
      <c r="E5032" s="17" t="s">
        <v>8876</v>
      </c>
      <c r="H5032" s="20" t="s">
        <v>41</v>
      </c>
      <c r="M5032" s="20" t="s">
        <v>41</v>
      </c>
      <c r="N5032" s="20" t="s">
        <v>41</v>
      </c>
      <c r="Q5032" s="20" t="s">
        <v>41</v>
      </c>
      <c r="T5032" s="20" t="s">
        <v>41</v>
      </c>
      <c r="U5032" s="20" t="s">
        <v>41</v>
      </c>
      <c r="Z5032" s="20" t="s">
        <v>41</v>
      </c>
      <c r="AC5032" s="20" t="s">
        <v>41</v>
      </c>
      <c r="AD5032" s="17" t="s">
        <v>8874</v>
      </c>
      <c r="AL5032" s="17">
        <v>68006262</v>
      </c>
      <c r="AP5032" s="17" t="s">
        <v>6750</v>
      </c>
      <c r="AQ5032" s="17" t="s">
        <v>44</v>
      </c>
      <c r="AS5032" s="17" t="s">
        <v>6751</v>
      </c>
      <c r="AT5032" s="17" t="s">
        <v>6752</v>
      </c>
      <c r="AU5032" s="17" t="s">
        <v>45</v>
      </c>
      <c r="AW5032" s="17">
        <v>19370153</v>
      </c>
    </row>
    <row r="5033" spans="1:51" ht="30" customHeight="1">
      <c r="A5033" s="17" t="s">
        <v>4083</v>
      </c>
      <c r="C5033" s="17" t="s">
        <v>4084</v>
      </c>
      <c r="D5033" s="17" t="s">
        <v>4085</v>
      </c>
      <c r="E5033" s="17" t="s">
        <v>8876</v>
      </c>
      <c r="H5033" s="20" t="s">
        <v>41</v>
      </c>
      <c r="M5033" s="20" t="s">
        <v>41</v>
      </c>
      <c r="N5033" s="20" t="s">
        <v>41</v>
      </c>
      <c r="P5033" s="20" t="s">
        <v>41</v>
      </c>
      <c r="T5033" s="20" t="s">
        <v>41</v>
      </c>
      <c r="W5033" s="20" t="s">
        <v>40</v>
      </c>
      <c r="Z5033" s="20" t="s">
        <v>41</v>
      </c>
      <c r="AC5033" s="20" t="s">
        <v>41</v>
      </c>
      <c r="AD5033" s="17" t="s">
        <v>8874</v>
      </c>
      <c r="AL5033" s="17">
        <v>68006262</v>
      </c>
      <c r="AS5033" s="17" t="s">
        <v>3285</v>
      </c>
      <c r="AT5033" s="17" t="s">
        <v>3286</v>
      </c>
      <c r="AU5033" s="17" t="s">
        <v>3287</v>
      </c>
      <c r="AW5033" s="17">
        <v>22745773</v>
      </c>
    </row>
    <row r="5034" spans="1:51" ht="30" customHeight="1">
      <c r="A5034" s="17" t="s">
        <v>4083</v>
      </c>
      <c r="C5034" s="17" t="s">
        <v>4084</v>
      </c>
      <c r="D5034" s="17" t="s">
        <v>4085</v>
      </c>
      <c r="E5034" s="17" t="s">
        <v>8876</v>
      </c>
      <c r="H5034" s="20" t="s">
        <v>41</v>
      </c>
      <c r="M5034" s="20" t="s">
        <v>41</v>
      </c>
      <c r="N5034" s="20" t="s">
        <v>41</v>
      </c>
      <c r="P5034" s="20" t="s">
        <v>41</v>
      </c>
      <c r="Z5034" s="20" t="s">
        <v>41</v>
      </c>
      <c r="AC5034" s="20" t="s">
        <v>41</v>
      </c>
      <c r="AD5034" s="17" t="s">
        <v>8874</v>
      </c>
      <c r="AL5034" s="17">
        <v>68006262</v>
      </c>
      <c r="AS5034" s="17" t="s">
        <v>3285</v>
      </c>
      <c r="AT5034" s="17" t="s">
        <v>3286</v>
      </c>
      <c r="AU5034" s="17" t="s">
        <v>3287</v>
      </c>
      <c r="AW5034" s="17">
        <v>22745773</v>
      </c>
    </row>
    <row r="5035" spans="1:51" ht="30" customHeight="1">
      <c r="A5035" s="17" t="s">
        <v>7053</v>
      </c>
      <c r="C5035" s="17" t="s">
        <v>7054</v>
      </c>
      <c r="D5035" s="17" t="s">
        <v>7055</v>
      </c>
      <c r="E5035" s="17" t="s">
        <v>8876</v>
      </c>
      <c r="H5035" s="20" t="s">
        <v>41</v>
      </c>
      <c r="M5035" s="20" t="s">
        <v>41</v>
      </c>
      <c r="N5035" s="20" t="s">
        <v>41</v>
      </c>
      <c r="Q5035" s="20" t="s">
        <v>41</v>
      </c>
      <c r="T5035" s="20" t="s">
        <v>41</v>
      </c>
      <c r="U5035" s="20" t="s">
        <v>41</v>
      </c>
      <c r="Z5035" s="20" t="s">
        <v>41</v>
      </c>
      <c r="AC5035" s="20" t="s">
        <v>41</v>
      </c>
      <c r="AD5035" s="17" t="s">
        <v>8874</v>
      </c>
      <c r="AL5035" s="17">
        <v>68006262</v>
      </c>
      <c r="AP5035" s="17" t="s">
        <v>6750</v>
      </c>
      <c r="AQ5035" s="17" t="s">
        <v>44</v>
      </c>
      <c r="AS5035" s="17" t="s">
        <v>6751</v>
      </c>
      <c r="AT5035" s="17" t="s">
        <v>6752</v>
      </c>
      <c r="AU5035" s="17" t="s">
        <v>45</v>
      </c>
      <c r="AW5035" s="17">
        <v>19370153</v>
      </c>
    </row>
    <row r="5036" spans="1:51" ht="30" customHeight="1">
      <c r="A5036" s="17" t="s">
        <v>7607</v>
      </c>
      <c r="C5036" s="17" t="s">
        <v>7608</v>
      </c>
      <c r="D5036" s="17" t="s">
        <v>7609</v>
      </c>
      <c r="E5036" s="17" t="s">
        <v>8876</v>
      </c>
      <c r="H5036" s="20" t="s">
        <v>41</v>
      </c>
      <c r="M5036" s="20" t="s">
        <v>41</v>
      </c>
      <c r="N5036" s="20" t="s">
        <v>41</v>
      </c>
      <c r="Q5036" s="20" t="s">
        <v>41</v>
      </c>
      <c r="T5036" s="20" t="s">
        <v>41</v>
      </c>
      <c r="U5036" s="20" t="s">
        <v>41</v>
      </c>
      <c r="Z5036" s="20" t="s">
        <v>41</v>
      </c>
      <c r="AC5036" s="20" t="s">
        <v>41</v>
      </c>
      <c r="AD5036" s="17" t="s">
        <v>8874</v>
      </c>
      <c r="AL5036" s="17">
        <v>68006262</v>
      </c>
      <c r="AP5036" s="17" t="s">
        <v>6750</v>
      </c>
      <c r="AQ5036" s="17" t="s">
        <v>44</v>
      </c>
      <c r="AS5036" s="17" t="s">
        <v>6751</v>
      </c>
      <c r="AT5036" s="17" t="s">
        <v>6752</v>
      </c>
      <c r="AU5036" s="17" t="s">
        <v>45</v>
      </c>
      <c r="AW5036" s="17">
        <v>19370153</v>
      </c>
    </row>
    <row r="5037" spans="1:51" ht="30" customHeight="1">
      <c r="A5037" s="17" t="s">
        <v>2184</v>
      </c>
      <c r="C5037" s="17" t="s">
        <v>2185</v>
      </c>
      <c r="D5037" s="17" t="s">
        <v>2186</v>
      </c>
      <c r="E5037" s="17" t="s">
        <v>8876</v>
      </c>
      <c r="G5037" s="20" t="s">
        <v>41</v>
      </c>
      <c r="M5037" s="20" t="s">
        <v>41</v>
      </c>
      <c r="N5037" s="20" t="s">
        <v>41</v>
      </c>
      <c r="O5037" s="20" t="s">
        <v>41</v>
      </c>
      <c r="R5037" s="20" t="s">
        <v>41</v>
      </c>
      <c r="T5037" s="20" t="s">
        <v>41</v>
      </c>
      <c r="U5037" s="20" t="s">
        <v>41</v>
      </c>
      <c r="X5037" s="20" t="s">
        <v>41</v>
      </c>
      <c r="Y5037" s="20" t="s">
        <v>41</v>
      </c>
      <c r="AJ5037" s="20" t="s">
        <v>41</v>
      </c>
      <c r="AQ5037" s="17" t="s">
        <v>44</v>
      </c>
      <c r="AS5037" s="17" t="s">
        <v>8433</v>
      </c>
      <c r="AT5037" s="17" t="s">
        <v>8437</v>
      </c>
      <c r="AU5037" s="17" t="s">
        <v>45</v>
      </c>
      <c r="AW5037" s="17">
        <v>3040565</v>
      </c>
      <c r="AY5037" s="20" t="s">
        <v>41</v>
      </c>
    </row>
    <row r="5038" spans="1:51" ht="30" customHeight="1">
      <c r="A5038" s="17" t="s">
        <v>7343</v>
      </c>
      <c r="C5038" s="17" t="s">
        <v>7344</v>
      </c>
      <c r="D5038" s="17" t="s">
        <v>7345</v>
      </c>
      <c r="E5038" s="17" t="s">
        <v>8876</v>
      </c>
      <c r="H5038" s="20" t="s">
        <v>41</v>
      </c>
      <c r="M5038" s="20" t="s">
        <v>41</v>
      </c>
      <c r="N5038" s="20" t="s">
        <v>41</v>
      </c>
      <c r="Q5038" s="20" t="s">
        <v>41</v>
      </c>
      <c r="T5038" s="20" t="s">
        <v>41</v>
      </c>
      <c r="U5038" s="20" t="s">
        <v>41</v>
      </c>
      <c r="Z5038" s="20" t="s">
        <v>41</v>
      </c>
      <c r="AC5038" s="20" t="s">
        <v>41</v>
      </c>
      <c r="AD5038" s="17" t="s">
        <v>8874</v>
      </c>
      <c r="AL5038" s="17">
        <v>68006262</v>
      </c>
      <c r="AP5038" s="17" t="s">
        <v>6750</v>
      </c>
      <c r="AQ5038" s="17" t="s">
        <v>44</v>
      </c>
      <c r="AS5038" s="17" t="s">
        <v>6751</v>
      </c>
      <c r="AT5038" s="17" t="s">
        <v>6752</v>
      </c>
      <c r="AU5038" s="17" t="s">
        <v>45</v>
      </c>
      <c r="AW5038" s="17">
        <v>19370153</v>
      </c>
    </row>
    <row r="5039" spans="1:51" ht="30" customHeight="1">
      <c r="A5039" s="17" t="s">
        <v>4661</v>
      </c>
      <c r="C5039" s="17" t="s">
        <v>4662</v>
      </c>
      <c r="D5039" s="17" t="s">
        <v>4663</v>
      </c>
      <c r="E5039" s="17" t="s">
        <v>8876</v>
      </c>
      <c r="H5039" s="20" t="s">
        <v>41</v>
      </c>
      <c r="M5039" s="20" t="s">
        <v>41</v>
      </c>
      <c r="N5039" s="20" t="s">
        <v>41</v>
      </c>
      <c r="P5039" s="20" t="s">
        <v>41</v>
      </c>
      <c r="W5039" s="20" t="s">
        <v>39</v>
      </c>
      <c r="Z5039" s="20" t="s">
        <v>41</v>
      </c>
      <c r="AC5039" s="20" t="s">
        <v>41</v>
      </c>
      <c r="AD5039" s="17" t="s">
        <v>8874</v>
      </c>
      <c r="AL5039" s="17">
        <v>68006262</v>
      </c>
      <c r="AS5039" s="17" t="s">
        <v>3285</v>
      </c>
      <c r="AT5039" s="17" t="s">
        <v>3286</v>
      </c>
      <c r="AU5039" s="17" t="s">
        <v>3287</v>
      </c>
      <c r="AW5039" s="17">
        <v>22745773</v>
      </c>
    </row>
    <row r="5040" spans="1:51" ht="30" customHeight="1">
      <c r="A5040" s="17" t="s">
        <v>4232</v>
      </c>
      <c r="C5040" s="17" t="s">
        <v>4233</v>
      </c>
      <c r="D5040" s="17" t="s">
        <v>4234</v>
      </c>
      <c r="E5040" s="17" t="s">
        <v>8876</v>
      </c>
      <c r="H5040" s="20" t="s">
        <v>41</v>
      </c>
      <c r="M5040" s="20" t="s">
        <v>41</v>
      </c>
      <c r="N5040" s="20" t="s">
        <v>41</v>
      </c>
      <c r="P5040" s="20" t="s">
        <v>41</v>
      </c>
      <c r="T5040" s="20" t="s">
        <v>41</v>
      </c>
      <c r="W5040" s="20" t="s">
        <v>40</v>
      </c>
      <c r="Z5040" s="20" t="s">
        <v>41</v>
      </c>
      <c r="AC5040" s="20" t="s">
        <v>41</v>
      </c>
      <c r="AD5040" s="17" t="s">
        <v>8874</v>
      </c>
      <c r="AL5040" s="17">
        <v>68006262</v>
      </c>
      <c r="AS5040" s="17" t="s">
        <v>3285</v>
      </c>
      <c r="AT5040" s="17" t="s">
        <v>3286</v>
      </c>
      <c r="AU5040" s="17" t="s">
        <v>3287</v>
      </c>
      <c r="AW5040" s="17">
        <v>22745773</v>
      </c>
    </row>
    <row r="5041" spans="1:51" ht="30" customHeight="1">
      <c r="A5041" s="17" t="s">
        <v>2322</v>
      </c>
      <c r="C5041" s="17" t="s">
        <v>2323</v>
      </c>
      <c r="D5041" s="17" t="s">
        <v>2324</v>
      </c>
      <c r="E5041" s="17" t="s">
        <v>8876</v>
      </c>
      <c r="G5041" s="20" t="s">
        <v>41</v>
      </c>
      <c r="M5041" s="20" t="s">
        <v>41</v>
      </c>
      <c r="N5041" s="20" t="s">
        <v>41</v>
      </c>
      <c r="O5041" s="20" t="s">
        <v>41</v>
      </c>
      <c r="R5041" s="20" t="s">
        <v>41</v>
      </c>
      <c r="T5041" s="20" t="s">
        <v>41</v>
      </c>
      <c r="U5041" s="20" t="s">
        <v>41</v>
      </c>
      <c r="X5041" s="20" t="s">
        <v>41</v>
      </c>
      <c r="Y5041" s="20" t="s">
        <v>41</v>
      </c>
      <c r="AJ5041" s="20" t="s">
        <v>41</v>
      </c>
      <c r="AQ5041" s="17" t="s">
        <v>44</v>
      </c>
      <c r="AS5041" s="17" t="s">
        <v>8433</v>
      </c>
      <c r="AT5041" s="17" t="s">
        <v>8437</v>
      </c>
      <c r="AU5041" s="17" t="s">
        <v>45</v>
      </c>
      <c r="AW5041" s="17">
        <v>3040565</v>
      </c>
    </row>
    <row r="5042" spans="1:51" ht="30" customHeight="1">
      <c r="A5042" s="17" t="s">
        <v>2322</v>
      </c>
      <c r="C5042" s="17" t="s">
        <v>7062</v>
      </c>
      <c r="D5042" s="17" t="s">
        <v>7063</v>
      </c>
      <c r="E5042" s="17" t="s">
        <v>8876</v>
      </c>
      <c r="H5042" s="20" t="s">
        <v>41</v>
      </c>
      <c r="M5042" s="20" t="s">
        <v>41</v>
      </c>
      <c r="N5042" s="20" t="s">
        <v>41</v>
      </c>
      <c r="Q5042" s="20" t="s">
        <v>41</v>
      </c>
      <c r="T5042" s="20" t="s">
        <v>41</v>
      </c>
      <c r="U5042" s="20" t="s">
        <v>41</v>
      </c>
      <c r="Z5042" s="20" t="s">
        <v>41</v>
      </c>
      <c r="AC5042" s="20" t="s">
        <v>41</v>
      </c>
      <c r="AD5042" s="17" t="s">
        <v>8874</v>
      </c>
      <c r="AL5042" s="17">
        <v>68006262</v>
      </c>
      <c r="AP5042" s="17" t="s">
        <v>6750</v>
      </c>
      <c r="AQ5042" s="17" t="s">
        <v>44</v>
      </c>
      <c r="AS5042" s="17" t="s">
        <v>6751</v>
      </c>
      <c r="AT5042" s="17" t="s">
        <v>6752</v>
      </c>
      <c r="AU5042" s="17" t="s">
        <v>45</v>
      </c>
      <c r="AW5042" s="17">
        <v>19370153</v>
      </c>
    </row>
    <row r="5043" spans="1:51" ht="30" customHeight="1">
      <c r="A5043" s="17" t="s">
        <v>7846</v>
      </c>
      <c r="C5043" s="17" t="s">
        <v>7847</v>
      </c>
      <c r="D5043" s="17" t="s">
        <v>7848</v>
      </c>
      <c r="E5043" s="17" t="s">
        <v>8876</v>
      </c>
      <c r="H5043" s="20" t="s">
        <v>41</v>
      </c>
      <c r="M5043" s="20" t="s">
        <v>41</v>
      </c>
      <c r="N5043" s="20" t="s">
        <v>41</v>
      </c>
      <c r="Q5043" s="20" t="s">
        <v>41</v>
      </c>
      <c r="T5043" s="20" t="s">
        <v>41</v>
      </c>
      <c r="U5043" s="20" t="s">
        <v>41</v>
      </c>
      <c r="Z5043" s="20" t="s">
        <v>41</v>
      </c>
      <c r="AC5043" s="20" t="s">
        <v>41</v>
      </c>
      <c r="AD5043" s="17" t="s">
        <v>8874</v>
      </c>
      <c r="AL5043" s="17">
        <v>68006262</v>
      </c>
      <c r="AP5043" s="17" t="s">
        <v>6750</v>
      </c>
      <c r="AQ5043" s="17" t="s">
        <v>44</v>
      </c>
      <c r="AS5043" s="17" t="s">
        <v>6751</v>
      </c>
      <c r="AT5043" s="17" t="s">
        <v>6752</v>
      </c>
      <c r="AU5043" s="17" t="s">
        <v>45</v>
      </c>
      <c r="AW5043" s="17">
        <v>19370153</v>
      </c>
    </row>
    <row r="5044" spans="1:51" ht="30" customHeight="1">
      <c r="A5044" s="17" t="s">
        <v>1159</v>
      </c>
      <c r="C5044" s="17" t="s">
        <v>1160</v>
      </c>
      <c r="D5044" s="17" t="s">
        <v>1161</v>
      </c>
      <c r="E5044" s="17" t="s">
        <v>8876</v>
      </c>
      <c r="G5044" s="20" t="s">
        <v>41</v>
      </c>
      <c r="M5044" s="20" t="s">
        <v>41</v>
      </c>
      <c r="N5044" s="20" t="s">
        <v>41</v>
      </c>
      <c r="O5044" s="20" t="s">
        <v>41</v>
      </c>
      <c r="R5044" s="20" t="s">
        <v>41</v>
      </c>
      <c r="T5044" s="20" t="s">
        <v>41</v>
      </c>
      <c r="U5044" s="20" t="s">
        <v>41</v>
      </c>
      <c r="X5044" s="20" t="s">
        <v>41</v>
      </c>
      <c r="Y5044" s="20" t="s">
        <v>41</v>
      </c>
      <c r="AJ5044" s="20" t="s">
        <v>41</v>
      </c>
      <c r="AQ5044" s="17" t="s">
        <v>44</v>
      </c>
      <c r="AS5044" s="17" t="s">
        <v>8433</v>
      </c>
      <c r="AT5044" s="17" t="s">
        <v>8437</v>
      </c>
      <c r="AU5044" s="17" t="s">
        <v>45</v>
      </c>
      <c r="AW5044" s="17">
        <v>3040565</v>
      </c>
    </row>
    <row r="5045" spans="1:51" ht="30" customHeight="1">
      <c r="A5045" s="17" t="s">
        <v>1159</v>
      </c>
      <c r="C5045" s="17" t="s">
        <v>7322</v>
      </c>
      <c r="D5045" s="17" t="s">
        <v>7323</v>
      </c>
      <c r="E5045" s="17" t="s">
        <v>8876</v>
      </c>
      <c r="H5045" s="20" t="s">
        <v>41</v>
      </c>
      <c r="M5045" s="20" t="s">
        <v>41</v>
      </c>
      <c r="N5045" s="20" t="s">
        <v>41</v>
      </c>
      <c r="Q5045" s="20" t="s">
        <v>41</v>
      </c>
      <c r="T5045" s="20" t="s">
        <v>41</v>
      </c>
      <c r="U5045" s="20" t="s">
        <v>41</v>
      </c>
      <c r="Z5045" s="20" t="s">
        <v>41</v>
      </c>
      <c r="AC5045" s="20" t="s">
        <v>41</v>
      </c>
      <c r="AD5045" s="17" t="s">
        <v>8874</v>
      </c>
      <c r="AL5045" s="17">
        <v>68006262</v>
      </c>
      <c r="AP5045" s="17" t="s">
        <v>6750</v>
      </c>
      <c r="AQ5045" s="17" t="s">
        <v>44</v>
      </c>
      <c r="AS5045" s="17" t="s">
        <v>6751</v>
      </c>
      <c r="AT5045" s="17" t="s">
        <v>6752</v>
      </c>
      <c r="AU5045" s="17" t="s">
        <v>45</v>
      </c>
      <c r="AW5045" s="17">
        <v>19370153</v>
      </c>
    </row>
    <row r="5046" spans="1:51" ht="30" customHeight="1">
      <c r="A5046" s="17" t="s">
        <v>4782</v>
      </c>
      <c r="C5046" s="17" t="s">
        <v>4783</v>
      </c>
      <c r="D5046" s="17" t="s">
        <v>4784</v>
      </c>
      <c r="E5046" s="17" t="s">
        <v>8876</v>
      </c>
      <c r="H5046" s="20" t="s">
        <v>41</v>
      </c>
      <c r="M5046" s="20" t="s">
        <v>41</v>
      </c>
      <c r="N5046" s="20" t="s">
        <v>41</v>
      </c>
      <c r="P5046" s="20" t="s">
        <v>41</v>
      </c>
      <c r="W5046" s="20" t="s">
        <v>39</v>
      </c>
      <c r="Z5046" s="20" t="s">
        <v>41</v>
      </c>
      <c r="AC5046" s="20" t="s">
        <v>41</v>
      </c>
      <c r="AD5046" s="17" t="s">
        <v>8874</v>
      </c>
      <c r="AL5046" s="17">
        <v>68006262</v>
      </c>
      <c r="AS5046" s="17" t="s">
        <v>3285</v>
      </c>
      <c r="AT5046" s="17" t="s">
        <v>3286</v>
      </c>
      <c r="AU5046" s="17" t="s">
        <v>3287</v>
      </c>
      <c r="AW5046" s="17">
        <v>22745773</v>
      </c>
    </row>
    <row r="5047" spans="1:51" ht="30" customHeight="1">
      <c r="A5047" s="17" t="s">
        <v>1374</v>
      </c>
      <c r="C5047" s="17" t="s">
        <v>1375</v>
      </c>
      <c r="D5047" s="17" t="s">
        <v>1375</v>
      </c>
      <c r="E5047" s="17" t="s">
        <v>8876</v>
      </c>
      <c r="G5047" s="20" t="s">
        <v>41</v>
      </c>
      <c r="M5047" s="20" t="s">
        <v>41</v>
      </c>
      <c r="N5047" s="20" t="s">
        <v>41</v>
      </c>
      <c r="O5047" s="20" t="s">
        <v>41</v>
      </c>
      <c r="R5047" s="20" t="s">
        <v>41</v>
      </c>
      <c r="T5047" s="20" t="s">
        <v>41</v>
      </c>
      <c r="U5047" s="20" t="s">
        <v>41</v>
      </c>
      <c r="X5047" s="20" t="s">
        <v>41</v>
      </c>
      <c r="Y5047" s="20" t="s">
        <v>41</v>
      </c>
      <c r="AJ5047" s="20" t="s">
        <v>41</v>
      </c>
      <c r="AQ5047" s="17" t="s">
        <v>44</v>
      </c>
      <c r="AS5047" s="17" t="s">
        <v>8433</v>
      </c>
      <c r="AT5047" s="17" t="s">
        <v>8437</v>
      </c>
      <c r="AU5047" s="17" t="s">
        <v>45</v>
      </c>
      <c r="AW5047" s="17">
        <v>3040565</v>
      </c>
    </row>
    <row r="5048" spans="1:51" ht="30" customHeight="1">
      <c r="A5048" s="17" t="s">
        <v>1374</v>
      </c>
      <c r="C5048" s="17" t="s">
        <v>4586</v>
      </c>
      <c r="D5048" s="17" t="s">
        <v>4587</v>
      </c>
      <c r="E5048" s="17" t="s">
        <v>8876</v>
      </c>
      <c r="H5048" s="20" t="s">
        <v>41</v>
      </c>
      <c r="M5048" s="20" t="s">
        <v>41</v>
      </c>
      <c r="N5048" s="20" t="s">
        <v>41</v>
      </c>
      <c r="P5048" s="20" t="s">
        <v>41</v>
      </c>
      <c r="W5048" s="20" t="s">
        <v>39</v>
      </c>
      <c r="Z5048" s="20" t="s">
        <v>41</v>
      </c>
      <c r="AC5048" s="20" t="s">
        <v>41</v>
      </c>
      <c r="AD5048" s="17" t="s">
        <v>8874</v>
      </c>
      <c r="AL5048" s="17">
        <v>68006262</v>
      </c>
      <c r="AS5048" s="17" t="s">
        <v>3285</v>
      </c>
      <c r="AT5048" s="17" t="s">
        <v>3286</v>
      </c>
      <c r="AU5048" s="17" t="s">
        <v>3287</v>
      </c>
      <c r="AW5048" s="17">
        <v>22745773</v>
      </c>
    </row>
    <row r="5049" spans="1:51" ht="30" customHeight="1">
      <c r="A5049" s="17" t="s">
        <v>4238</v>
      </c>
      <c r="C5049" s="17" t="s">
        <v>4239</v>
      </c>
      <c r="D5049" s="17" t="s">
        <v>4240</v>
      </c>
      <c r="E5049" s="17" t="s">
        <v>8876</v>
      </c>
      <c r="H5049" s="20" t="s">
        <v>41</v>
      </c>
      <c r="M5049" s="20" t="s">
        <v>41</v>
      </c>
      <c r="N5049" s="20" t="s">
        <v>41</v>
      </c>
      <c r="P5049" s="20" t="s">
        <v>41</v>
      </c>
      <c r="W5049" s="20" t="s">
        <v>39</v>
      </c>
      <c r="Z5049" s="20" t="s">
        <v>41</v>
      </c>
      <c r="AC5049" s="20" t="s">
        <v>41</v>
      </c>
      <c r="AD5049" s="17" t="s">
        <v>8874</v>
      </c>
      <c r="AL5049" s="17">
        <v>68006262</v>
      </c>
      <c r="AS5049" s="17" t="s">
        <v>3285</v>
      </c>
      <c r="AT5049" s="17" t="s">
        <v>3286</v>
      </c>
      <c r="AU5049" s="17" t="s">
        <v>3287</v>
      </c>
      <c r="AW5049" s="17">
        <v>22745773</v>
      </c>
    </row>
    <row r="5050" spans="1:51" ht="30" customHeight="1">
      <c r="A5050" s="17" t="s">
        <v>4238</v>
      </c>
      <c r="C5050" s="17" t="s">
        <v>4239</v>
      </c>
      <c r="D5050" s="17" t="s">
        <v>4240</v>
      </c>
      <c r="E5050" s="17" t="s">
        <v>8876</v>
      </c>
      <c r="H5050" s="20" t="s">
        <v>41</v>
      </c>
      <c r="M5050" s="20" t="s">
        <v>41</v>
      </c>
      <c r="N5050" s="20" t="s">
        <v>41</v>
      </c>
      <c r="P5050" s="20" t="s">
        <v>41</v>
      </c>
      <c r="Z5050" s="20" t="s">
        <v>41</v>
      </c>
      <c r="AC5050" s="20" t="s">
        <v>41</v>
      </c>
      <c r="AD5050" s="17" t="s">
        <v>8874</v>
      </c>
      <c r="AL5050" s="17">
        <v>68006262</v>
      </c>
      <c r="AS5050" s="17" t="s">
        <v>3285</v>
      </c>
      <c r="AT5050" s="17" t="s">
        <v>3286</v>
      </c>
      <c r="AU5050" s="17" t="s">
        <v>3287</v>
      </c>
      <c r="AW5050" s="17">
        <v>22745773</v>
      </c>
    </row>
    <row r="5051" spans="1:51" ht="30" customHeight="1">
      <c r="A5051" s="17" t="s">
        <v>2187</v>
      </c>
      <c r="C5051" s="17" t="s">
        <v>2188</v>
      </c>
      <c r="D5051" s="17" t="s">
        <v>2189</v>
      </c>
      <c r="E5051" s="17" t="s">
        <v>8876</v>
      </c>
      <c r="G5051" s="20" t="s">
        <v>41</v>
      </c>
      <c r="M5051" s="20" t="s">
        <v>41</v>
      </c>
      <c r="N5051" s="20" t="s">
        <v>41</v>
      </c>
      <c r="O5051" s="20" t="s">
        <v>41</v>
      </c>
      <c r="R5051" s="20" t="s">
        <v>41</v>
      </c>
      <c r="T5051" s="20" t="s">
        <v>41</v>
      </c>
      <c r="U5051" s="20" t="s">
        <v>41</v>
      </c>
      <c r="X5051" s="20" t="s">
        <v>41</v>
      </c>
      <c r="Y5051" s="20" t="s">
        <v>41</v>
      </c>
      <c r="AJ5051" s="20" t="s">
        <v>41</v>
      </c>
      <c r="AQ5051" s="17" t="s">
        <v>44</v>
      </c>
      <c r="AS5051" s="17" t="s">
        <v>8433</v>
      </c>
      <c r="AT5051" s="17" t="s">
        <v>8437</v>
      </c>
      <c r="AU5051" s="17" t="s">
        <v>45</v>
      </c>
      <c r="AW5051" s="17">
        <v>3040565</v>
      </c>
      <c r="AY5051" s="20" t="s">
        <v>41</v>
      </c>
    </row>
    <row r="5052" spans="1:51" ht="30" customHeight="1">
      <c r="A5052" s="17" t="s">
        <v>2187</v>
      </c>
      <c r="C5052" s="17" t="s">
        <v>6790</v>
      </c>
      <c r="D5052" s="17" t="s">
        <v>6791</v>
      </c>
      <c r="E5052" s="17" t="s">
        <v>8876</v>
      </c>
      <c r="H5052" s="20" t="s">
        <v>41</v>
      </c>
      <c r="M5052" s="20" t="s">
        <v>41</v>
      </c>
      <c r="N5052" s="20" t="s">
        <v>41</v>
      </c>
      <c r="Q5052" s="20" t="s">
        <v>41</v>
      </c>
      <c r="T5052" s="20" t="s">
        <v>41</v>
      </c>
      <c r="U5052" s="20" t="s">
        <v>41</v>
      </c>
      <c r="Z5052" s="20" t="s">
        <v>41</v>
      </c>
      <c r="AC5052" s="20" t="s">
        <v>41</v>
      </c>
      <c r="AD5052" s="17" t="s">
        <v>8874</v>
      </c>
      <c r="AL5052" s="17">
        <v>68006262</v>
      </c>
      <c r="AP5052" s="17" t="s">
        <v>6750</v>
      </c>
      <c r="AQ5052" s="17" t="s">
        <v>44</v>
      </c>
      <c r="AS5052" s="17" t="s">
        <v>6751</v>
      </c>
      <c r="AT5052" s="17" t="s">
        <v>6752</v>
      </c>
      <c r="AU5052" s="17" t="s">
        <v>45</v>
      </c>
      <c r="AW5052" s="17">
        <v>19370153</v>
      </c>
      <c r="AY5052" s="20" t="s">
        <v>41</v>
      </c>
    </row>
    <row r="5053" spans="1:51" ht="30" customHeight="1">
      <c r="A5053" s="17" t="s">
        <v>1881</v>
      </c>
      <c r="C5053" s="17" t="s">
        <v>1882</v>
      </c>
      <c r="D5053" s="17" t="s">
        <v>1883</v>
      </c>
      <c r="E5053" s="17" t="s">
        <v>8876</v>
      </c>
      <c r="G5053" s="20" t="s">
        <v>41</v>
      </c>
      <c r="M5053" s="20" t="s">
        <v>41</v>
      </c>
      <c r="N5053" s="20" t="s">
        <v>41</v>
      </c>
      <c r="O5053" s="20" t="s">
        <v>41</v>
      </c>
      <c r="R5053" s="20" t="s">
        <v>41</v>
      </c>
      <c r="T5053" s="20" t="s">
        <v>41</v>
      </c>
      <c r="U5053" s="20" t="s">
        <v>41</v>
      </c>
      <c r="X5053" s="20" t="s">
        <v>41</v>
      </c>
      <c r="Y5053" s="20" t="s">
        <v>41</v>
      </c>
      <c r="AJ5053" s="20" t="s">
        <v>41</v>
      </c>
      <c r="AQ5053" s="17" t="s">
        <v>44</v>
      </c>
      <c r="AS5053" s="17" t="s">
        <v>8433</v>
      </c>
      <c r="AT5053" s="17" t="s">
        <v>8437</v>
      </c>
      <c r="AU5053" s="17" t="s">
        <v>45</v>
      </c>
      <c r="AW5053" s="17">
        <v>3040565</v>
      </c>
    </row>
    <row r="5054" spans="1:51" ht="30" customHeight="1">
      <c r="A5054" s="17" t="s">
        <v>1881</v>
      </c>
      <c r="C5054" s="17" t="s">
        <v>5571</v>
      </c>
      <c r="D5054" s="17" t="s">
        <v>5572</v>
      </c>
      <c r="E5054" s="17" t="s">
        <v>8876</v>
      </c>
      <c r="H5054" s="20" t="s">
        <v>41</v>
      </c>
      <c r="M5054" s="20" t="s">
        <v>41</v>
      </c>
      <c r="N5054" s="20" t="s">
        <v>41</v>
      </c>
      <c r="P5054" s="20" t="s">
        <v>41</v>
      </c>
      <c r="T5054" s="20" t="s">
        <v>41</v>
      </c>
      <c r="W5054" s="20" t="s">
        <v>40</v>
      </c>
      <c r="Z5054" s="20" t="s">
        <v>41</v>
      </c>
      <c r="AC5054" s="20" t="s">
        <v>41</v>
      </c>
      <c r="AD5054" s="17" t="s">
        <v>8874</v>
      </c>
      <c r="AL5054" s="17">
        <v>68006262</v>
      </c>
      <c r="AS5054" s="17" t="s">
        <v>3285</v>
      </c>
      <c r="AT5054" s="17" t="s">
        <v>3286</v>
      </c>
      <c r="AU5054" s="17" t="s">
        <v>3287</v>
      </c>
      <c r="AW5054" s="17">
        <v>22745773</v>
      </c>
    </row>
    <row r="5055" spans="1:51" ht="30" customHeight="1">
      <c r="A5055" s="17" t="s">
        <v>1881</v>
      </c>
      <c r="C5055" s="17" t="s">
        <v>8808</v>
      </c>
      <c r="D5055" s="17" t="s">
        <v>8809</v>
      </c>
      <c r="E5055" s="17" t="s">
        <v>8876</v>
      </c>
      <c r="H5055" s="20" t="s">
        <v>41</v>
      </c>
      <c r="M5055" s="20" t="s">
        <v>41</v>
      </c>
      <c r="N5055" s="20" t="s">
        <v>41</v>
      </c>
      <c r="Q5055" s="20" t="s">
        <v>41</v>
      </c>
      <c r="T5055" s="20" t="s">
        <v>41</v>
      </c>
      <c r="U5055" s="20" t="s">
        <v>41</v>
      </c>
      <c r="Z5055" s="20" t="s">
        <v>41</v>
      </c>
      <c r="AC5055" s="20" t="s">
        <v>41</v>
      </c>
      <c r="AD5055" s="17" t="s">
        <v>8874</v>
      </c>
      <c r="AL5055" s="17">
        <v>68006262</v>
      </c>
      <c r="AP5055" s="17" t="s">
        <v>6750</v>
      </c>
      <c r="AQ5055" s="17" t="s">
        <v>44</v>
      </c>
      <c r="AS5055" s="17" t="s">
        <v>6751</v>
      </c>
      <c r="AT5055" s="17" t="s">
        <v>6752</v>
      </c>
      <c r="AU5055" s="17" t="s">
        <v>45</v>
      </c>
      <c r="AW5055" s="17">
        <v>19370153</v>
      </c>
    </row>
    <row r="5056" spans="1:51" ht="30" customHeight="1">
      <c r="A5056" s="17" t="s">
        <v>455</v>
      </c>
      <c r="C5056" s="17" t="s">
        <v>456</v>
      </c>
      <c r="D5056" s="17" t="s">
        <v>457</v>
      </c>
      <c r="E5056" s="17" t="s">
        <v>8876</v>
      </c>
      <c r="M5056" s="20" t="s">
        <v>41</v>
      </c>
      <c r="N5056" s="20" t="s">
        <v>41</v>
      </c>
      <c r="O5056" s="20" t="s">
        <v>41</v>
      </c>
      <c r="R5056" s="20" t="s">
        <v>41</v>
      </c>
      <c r="T5056" s="20" t="s">
        <v>41</v>
      </c>
      <c r="U5056" s="20" t="s">
        <v>41</v>
      </c>
      <c r="AC5056" s="20" t="s">
        <v>41</v>
      </c>
      <c r="AD5056" s="17" t="s">
        <v>458</v>
      </c>
      <c r="AE5056" s="17">
        <v>67537301</v>
      </c>
      <c r="AG5056" s="20" t="s">
        <v>41</v>
      </c>
      <c r="AP5056" s="17" t="s">
        <v>98</v>
      </c>
      <c r="AQ5056" s="17" t="s">
        <v>44</v>
      </c>
      <c r="AS5056" s="17" t="s">
        <v>8433</v>
      </c>
      <c r="AT5056" s="17" t="s">
        <v>8437</v>
      </c>
      <c r="AU5056" s="17" t="s">
        <v>45</v>
      </c>
      <c r="AV5056" s="20" t="s">
        <v>41</v>
      </c>
      <c r="AW5056" s="17">
        <v>3040565</v>
      </c>
    </row>
    <row r="5057" spans="1:51" ht="30" customHeight="1">
      <c r="A5057" s="17" t="s">
        <v>455</v>
      </c>
      <c r="C5057" s="17" t="s">
        <v>4997</v>
      </c>
      <c r="D5057" s="17" t="s">
        <v>4998</v>
      </c>
      <c r="E5057" s="17" t="s">
        <v>8876</v>
      </c>
      <c r="H5057" s="20" t="s">
        <v>41</v>
      </c>
      <c r="M5057" s="20" t="s">
        <v>41</v>
      </c>
      <c r="N5057" s="20" t="s">
        <v>41</v>
      </c>
      <c r="P5057" s="20" t="s">
        <v>41</v>
      </c>
      <c r="W5057" s="20" t="s">
        <v>39</v>
      </c>
      <c r="Z5057" s="20" t="s">
        <v>41</v>
      </c>
      <c r="AC5057" s="20" t="s">
        <v>41</v>
      </c>
      <c r="AD5057" s="17" t="s">
        <v>8874</v>
      </c>
      <c r="AL5057" s="17">
        <v>68006262</v>
      </c>
      <c r="AS5057" s="17" t="s">
        <v>3285</v>
      </c>
      <c r="AT5057" s="17" t="s">
        <v>3286</v>
      </c>
      <c r="AU5057" s="17" t="s">
        <v>3287</v>
      </c>
      <c r="AW5057" s="17">
        <v>22745773</v>
      </c>
    </row>
    <row r="5058" spans="1:51" ht="30" customHeight="1">
      <c r="A5058" s="17" t="s">
        <v>455</v>
      </c>
      <c r="C5058" s="17" t="s">
        <v>4997</v>
      </c>
      <c r="D5058" s="17" t="s">
        <v>4998</v>
      </c>
      <c r="E5058" s="17" t="s">
        <v>8876</v>
      </c>
      <c r="H5058" s="20" t="s">
        <v>41</v>
      </c>
      <c r="M5058" s="20" t="s">
        <v>41</v>
      </c>
      <c r="N5058" s="20" t="s">
        <v>41</v>
      </c>
      <c r="Q5058" s="20" t="s">
        <v>41</v>
      </c>
      <c r="T5058" s="20" t="s">
        <v>41</v>
      </c>
      <c r="U5058" s="20" t="s">
        <v>41</v>
      </c>
      <c r="Z5058" s="20" t="s">
        <v>41</v>
      </c>
      <c r="AC5058" s="20" t="s">
        <v>41</v>
      </c>
      <c r="AD5058" s="17" t="s">
        <v>8874</v>
      </c>
      <c r="AL5058" s="17">
        <v>68006262</v>
      </c>
      <c r="AP5058" s="17" t="s">
        <v>6750</v>
      </c>
      <c r="AQ5058" s="17" t="s">
        <v>44</v>
      </c>
      <c r="AS5058" s="17" t="s">
        <v>6751</v>
      </c>
      <c r="AT5058" s="17" t="s">
        <v>6752</v>
      </c>
      <c r="AU5058" s="17" t="s">
        <v>45</v>
      </c>
      <c r="AW5058" s="17">
        <v>19370153</v>
      </c>
    </row>
    <row r="5059" spans="1:51" ht="30" customHeight="1">
      <c r="A5059" s="17" t="s">
        <v>455</v>
      </c>
      <c r="C5059" s="17" t="s">
        <v>4997</v>
      </c>
      <c r="D5059" s="17" t="s">
        <v>4998</v>
      </c>
      <c r="E5059" s="17" t="s">
        <v>8876</v>
      </c>
      <c r="H5059" s="20" t="s">
        <v>41</v>
      </c>
      <c r="M5059" s="20" t="s">
        <v>41</v>
      </c>
      <c r="N5059" s="20" t="s">
        <v>41</v>
      </c>
      <c r="O5059" s="20" t="s">
        <v>41</v>
      </c>
      <c r="S5059" s="20" t="s">
        <v>41</v>
      </c>
      <c r="AJ5059" s="20" t="s">
        <v>41</v>
      </c>
      <c r="AK5059" s="17" t="s">
        <v>30</v>
      </c>
      <c r="AL5059" s="17">
        <v>68006262</v>
      </c>
      <c r="AP5059" s="17" t="s">
        <v>8093</v>
      </c>
      <c r="AQ5059" s="17" t="s">
        <v>8007</v>
      </c>
      <c r="AR5059" s="17" t="s">
        <v>8094</v>
      </c>
      <c r="AS5059" s="17" t="s">
        <v>8009</v>
      </c>
      <c r="AT5059" s="17" t="s">
        <v>8010</v>
      </c>
      <c r="AU5059" s="17" t="s">
        <v>45</v>
      </c>
      <c r="AW5059" s="17">
        <v>18268500</v>
      </c>
    </row>
    <row r="5060" spans="1:51" ht="30" customHeight="1">
      <c r="A5060" s="17" t="s">
        <v>6908</v>
      </c>
      <c r="C5060" s="17" t="s">
        <v>6909</v>
      </c>
      <c r="D5060" s="17" t="s">
        <v>6910</v>
      </c>
      <c r="E5060" s="17" t="s">
        <v>8876</v>
      </c>
      <c r="H5060" s="20" t="s">
        <v>41</v>
      </c>
      <c r="M5060" s="20" t="s">
        <v>41</v>
      </c>
      <c r="N5060" s="20" t="s">
        <v>41</v>
      </c>
      <c r="Q5060" s="20" t="s">
        <v>41</v>
      </c>
      <c r="T5060" s="20" t="s">
        <v>41</v>
      </c>
      <c r="U5060" s="20" t="s">
        <v>41</v>
      </c>
      <c r="Z5060" s="20" t="s">
        <v>41</v>
      </c>
      <c r="AC5060" s="20" t="s">
        <v>41</v>
      </c>
      <c r="AD5060" s="17" t="s">
        <v>8874</v>
      </c>
      <c r="AL5060" s="17">
        <v>68006262</v>
      </c>
      <c r="AP5060" s="17" t="s">
        <v>6750</v>
      </c>
      <c r="AQ5060" s="17" t="s">
        <v>44</v>
      </c>
      <c r="AS5060" s="17" t="s">
        <v>6751</v>
      </c>
      <c r="AT5060" s="17" t="s">
        <v>6752</v>
      </c>
      <c r="AU5060" s="17" t="s">
        <v>45</v>
      </c>
      <c r="AW5060" s="17">
        <v>19370153</v>
      </c>
    </row>
    <row r="5061" spans="1:51" ht="30" customHeight="1">
      <c r="A5061" s="17" t="s">
        <v>7375</v>
      </c>
      <c r="C5061" s="17" t="s">
        <v>7376</v>
      </c>
      <c r="D5061" s="17" t="s">
        <v>7377</v>
      </c>
      <c r="E5061" s="17" t="s">
        <v>8876</v>
      </c>
      <c r="H5061" s="20" t="s">
        <v>41</v>
      </c>
      <c r="M5061" s="20" t="s">
        <v>41</v>
      </c>
      <c r="N5061" s="20" t="s">
        <v>41</v>
      </c>
      <c r="Q5061" s="20" t="s">
        <v>41</v>
      </c>
      <c r="T5061" s="20" t="s">
        <v>41</v>
      </c>
      <c r="U5061" s="20" t="s">
        <v>41</v>
      </c>
      <c r="Z5061" s="20" t="s">
        <v>41</v>
      </c>
      <c r="AC5061" s="20" t="s">
        <v>41</v>
      </c>
      <c r="AD5061" s="17" t="s">
        <v>8874</v>
      </c>
      <c r="AL5061" s="17">
        <v>68006262</v>
      </c>
      <c r="AP5061" s="17" t="s">
        <v>6750</v>
      </c>
      <c r="AQ5061" s="17" t="s">
        <v>44</v>
      </c>
      <c r="AS5061" s="17" t="s">
        <v>6751</v>
      </c>
      <c r="AT5061" s="17" t="s">
        <v>6752</v>
      </c>
      <c r="AU5061" s="17" t="s">
        <v>45</v>
      </c>
      <c r="AW5061" s="17">
        <v>19370153</v>
      </c>
      <c r="AY5061" s="20" t="s">
        <v>41</v>
      </c>
    </row>
    <row r="5062" spans="1:51" ht="30" customHeight="1">
      <c r="A5062" s="17" t="s">
        <v>526</v>
      </c>
      <c r="C5062" s="17" t="s">
        <v>527</v>
      </c>
      <c r="D5062" s="17" t="s">
        <v>528</v>
      </c>
      <c r="E5062" s="17" t="s">
        <v>8876</v>
      </c>
      <c r="G5062" s="20" t="s">
        <v>41</v>
      </c>
      <c r="M5062" s="20" t="s">
        <v>41</v>
      </c>
      <c r="N5062" s="20" t="s">
        <v>41</v>
      </c>
      <c r="O5062" s="20" t="s">
        <v>41</v>
      </c>
      <c r="R5062" s="20" t="s">
        <v>41</v>
      </c>
      <c r="T5062" s="20" t="s">
        <v>41</v>
      </c>
      <c r="U5062" s="20" t="s">
        <v>41</v>
      </c>
      <c r="X5062" s="20" t="s">
        <v>41</v>
      </c>
      <c r="Y5062" s="20" t="s">
        <v>41</v>
      </c>
      <c r="AJ5062" s="20" t="s">
        <v>41</v>
      </c>
      <c r="AQ5062" s="17" t="s">
        <v>44</v>
      </c>
      <c r="AS5062" s="17" t="s">
        <v>8433</v>
      </c>
      <c r="AT5062" s="17" t="s">
        <v>8437</v>
      </c>
      <c r="AU5062" s="17" t="s">
        <v>45</v>
      </c>
      <c r="AW5062" s="17">
        <v>3040565</v>
      </c>
    </row>
    <row r="5063" spans="1:51" ht="30" customHeight="1">
      <c r="A5063" s="17" t="s">
        <v>1959</v>
      </c>
      <c r="C5063" s="17" t="s">
        <v>1960</v>
      </c>
      <c r="D5063" s="17" t="s">
        <v>1961</v>
      </c>
      <c r="E5063" s="17" t="s">
        <v>8876</v>
      </c>
      <c r="G5063" s="20" t="s">
        <v>41</v>
      </c>
      <c r="M5063" s="20" t="s">
        <v>41</v>
      </c>
      <c r="N5063" s="20" t="s">
        <v>41</v>
      </c>
      <c r="O5063" s="20" t="s">
        <v>41</v>
      </c>
      <c r="R5063" s="20" t="s">
        <v>41</v>
      </c>
      <c r="T5063" s="20" t="s">
        <v>41</v>
      </c>
      <c r="U5063" s="20" t="s">
        <v>41</v>
      </c>
      <c r="X5063" s="20" t="s">
        <v>41</v>
      </c>
      <c r="Y5063" s="20" t="s">
        <v>41</v>
      </c>
      <c r="AJ5063" s="20" t="s">
        <v>41</v>
      </c>
      <c r="AQ5063" s="17" t="s">
        <v>44</v>
      </c>
      <c r="AS5063" s="17" t="s">
        <v>8433</v>
      </c>
      <c r="AT5063" s="17" t="s">
        <v>8437</v>
      </c>
      <c r="AU5063" s="17" t="s">
        <v>45</v>
      </c>
      <c r="AW5063" s="17">
        <v>3040565</v>
      </c>
    </row>
    <row r="5064" spans="1:51" ht="30" customHeight="1">
      <c r="A5064" s="17" t="s">
        <v>3585</v>
      </c>
      <c r="C5064" s="17" t="s">
        <v>3586</v>
      </c>
      <c r="D5064" s="17" t="s">
        <v>3587</v>
      </c>
      <c r="E5064" s="17" t="s">
        <v>8876</v>
      </c>
      <c r="H5064" s="20" t="s">
        <v>41</v>
      </c>
      <c r="M5064" s="20" t="s">
        <v>41</v>
      </c>
      <c r="N5064" s="20" t="s">
        <v>41</v>
      </c>
      <c r="P5064" s="20" t="s">
        <v>41</v>
      </c>
      <c r="W5064" s="20" t="s">
        <v>39</v>
      </c>
      <c r="Z5064" s="20" t="s">
        <v>41</v>
      </c>
      <c r="AC5064" s="20" t="s">
        <v>41</v>
      </c>
      <c r="AD5064" s="17" t="s">
        <v>8874</v>
      </c>
      <c r="AL5064" s="17">
        <v>68006262</v>
      </c>
      <c r="AS5064" s="17" t="s">
        <v>3285</v>
      </c>
      <c r="AT5064" s="17" t="s">
        <v>3286</v>
      </c>
      <c r="AU5064" s="17" t="s">
        <v>3287</v>
      </c>
      <c r="AW5064" s="17">
        <v>22745773</v>
      </c>
    </row>
    <row r="5065" spans="1:51" ht="30" customHeight="1">
      <c r="A5065" s="17" t="s">
        <v>2031</v>
      </c>
      <c r="C5065" s="17" t="s">
        <v>2032</v>
      </c>
      <c r="D5065" s="17" t="s">
        <v>2033</v>
      </c>
      <c r="E5065" s="17" t="s">
        <v>8876</v>
      </c>
      <c r="G5065" s="20" t="s">
        <v>41</v>
      </c>
      <c r="M5065" s="20" t="s">
        <v>41</v>
      </c>
      <c r="N5065" s="20" t="s">
        <v>41</v>
      </c>
      <c r="O5065" s="20" t="s">
        <v>41</v>
      </c>
      <c r="R5065" s="20" t="s">
        <v>41</v>
      </c>
      <c r="T5065" s="20" t="s">
        <v>41</v>
      </c>
      <c r="U5065" s="20" t="s">
        <v>41</v>
      </c>
      <c r="X5065" s="20" t="s">
        <v>41</v>
      </c>
      <c r="Y5065" s="20" t="s">
        <v>41</v>
      </c>
      <c r="AJ5065" s="20" t="s">
        <v>41</v>
      </c>
      <c r="AQ5065" s="17" t="s">
        <v>44</v>
      </c>
      <c r="AS5065" s="17" t="s">
        <v>8433</v>
      </c>
      <c r="AT5065" s="17" t="s">
        <v>8437</v>
      </c>
      <c r="AU5065" s="17" t="s">
        <v>45</v>
      </c>
      <c r="AW5065" s="17">
        <v>3040565</v>
      </c>
    </row>
    <row r="5066" spans="1:51" ht="30" customHeight="1">
      <c r="A5066" s="17" t="s">
        <v>7721</v>
      </c>
      <c r="C5066" s="17" t="s">
        <v>7722</v>
      </c>
      <c r="D5066" s="17" t="s">
        <v>7723</v>
      </c>
      <c r="E5066" s="17" t="s">
        <v>8876</v>
      </c>
      <c r="H5066" s="20" t="s">
        <v>41</v>
      </c>
      <c r="M5066" s="20" t="s">
        <v>41</v>
      </c>
      <c r="N5066" s="20" t="s">
        <v>41</v>
      </c>
      <c r="Q5066" s="20" t="s">
        <v>41</v>
      </c>
      <c r="T5066" s="20" t="s">
        <v>41</v>
      </c>
      <c r="U5066" s="20" t="s">
        <v>41</v>
      </c>
      <c r="Z5066" s="20" t="s">
        <v>41</v>
      </c>
      <c r="AC5066" s="20" t="s">
        <v>41</v>
      </c>
      <c r="AD5066" s="17" t="s">
        <v>8874</v>
      </c>
      <c r="AL5066" s="17">
        <v>68006262</v>
      </c>
      <c r="AP5066" s="17" t="s">
        <v>6750</v>
      </c>
      <c r="AQ5066" s="17" t="s">
        <v>44</v>
      </c>
      <c r="AS5066" s="17" t="s">
        <v>6751</v>
      </c>
      <c r="AT5066" s="17" t="s">
        <v>6752</v>
      </c>
      <c r="AU5066" s="17" t="s">
        <v>45</v>
      </c>
      <c r="AW5066" s="17">
        <v>19370153</v>
      </c>
    </row>
    <row r="5067" spans="1:51" ht="30" customHeight="1">
      <c r="A5067" s="17" t="s">
        <v>3755</v>
      </c>
      <c r="C5067" s="17" t="s">
        <v>3756</v>
      </c>
      <c r="D5067" s="17" t="s">
        <v>3757</v>
      </c>
      <c r="E5067" s="17" t="s">
        <v>8876</v>
      </c>
      <c r="H5067" s="20" t="s">
        <v>41</v>
      </c>
      <c r="M5067" s="20" t="s">
        <v>41</v>
      </c>
      <c r="N5067" s="20" t="s">
        <v>41</v>
      </c>
      <c r="P5067" s="20" t="s">
        <v>41</v>
      </c>
      <c r="W5067" s="20" t="s">
        <v>39</v>
      </c>
      <c r="Z5067" s="20" t="s">
        <v>41</v>
      </c>
      <c r="AC5067" s="20" t="s">
        <v>41</v>
      </c>
      <c r="AD5067" s="17" t="s">
        <v>8874</v>
      </c>
      <c r="AL5067" s="17">
        <v>68006262</v>
      </c>
      <c r="AS5067" s="17" t="s">
        <v>3285</v>
      </c>
      <c r="AT5067" s="17" t="s">
        <v>3286</v>
      </c>
      <c r="AU5067" s="17" t="s">
        <v>3287</v>
      </c>
      <c r="AW5067" s="17">
        <v>22745773</v>
      </c>
    </row>
    <row r="5068" spans="1:51" ht="30" customHeight="1">
      <c r="A5068" s="17" t="s">
        <v>7790</v>
      </c>
      <c r="C5068" s="17" t="s">
        <v>7791</v>
      </c>
      <c r="D5068" s="17" t="s">
        <v>7792</v>
      </c>
      <c r="E5068" s="17" t="s">
        <v>8876</v>
      </c>
      <c r="H5068" s="20" t="s">
        <v>41</v>
      </c>
      <c r="M5068" s="20" t="s">
        <v>41</v>
      </c>
      <c r="N5068" s="20" t="s">
        <v>41</v>
      </c>
      <c r="Q5068" s="20" t="s">
        <v>41</v>
      </c>
      <c r="T5068" s="20" t="s">
        <v>41</v>
      </c>
      <c r="U5068" s="20" t="s">
        <v>41</v>
      </c>
      <c r="Z5068" s="20" t="s">
        <v>41</v>
      </c>
      <c r="AC5068" s="20" t="s">
        <v>41</v>
      </c>
      <c r="AD5068" s="17" t="s">
        <v>8874</v>
      </c>
      <c r="AL5068" s="17">
        <v>68006262</v>
      </c>
      <c r="AP5068" s="17" t="s">
        <v>6750</v>
      </c>
      <c r="AQ5068" s="17" t="s">
        <v>44</v>
      </c>
      <c r="AS5068" s="17" t="s">
        <v>6751</v>
      </c>
      <c r="AT5068" s="17" t="s">
        <v>6752</v>
      </c>
      <c r="AU5068" s="17" t="s">
        <v>45</v>
      </c>
      <c r="AW5068" s="17">
        <v>19370153</v>
      </c>
    </row>
    <row r="5069" spans="1:51" ht="30" customHeight="1">
      <c r="A5069" s="17" t="s">
        <v>8254</v>
      </c>
      <c r="C5069" s="17" t="s">
        <v>8255</v>
      </c>
      <c r="D5069" s="17" t="s">
        <v>8256</v>
      </c>
      <c r="E5069" s="17" t="s">
        <v>8876</v>
      </c>
      <c r="H5069" s="20" t="s">
        <v>41</v>
      </c>
      <c r="M5069" s="20" t="s">
        <v>41</v>
      </c>
      <c r="T5069" s="20" t="s">
        <v>41</v>
      </c>
      <c r="V5069" s="20" t="s">
        <v>41</v>
      </c>
      <c r="Y5069" s="20" t="s">
        <v>39</v>
      </c>
      <c r="Z5069" s="20" t="s">
        <v>41</v>
      </c>
      <c r="AA5069" s="20" t="s">
        <v>41</v>
      </c>
      <c r="AJ5069" s="20" t="s">
        <v>41</v>
      </c>
      <c r="AK5069" s="17" t="s">
        <v>30</v>
      </c>
      <c r="AL5069" s="17">
        <v>68006262</v>
      </c>
      <c r="AP5069" s="17" t="s">
        <v>8202</v>
      </c>
      <c r="AQ5069" s="17" t="s">
        <v>8203</v>
      </c>
      <c r="AR5069" s="17" t="s">
        <v>8204</v>
      </c>
      <c r="AS5069" s="17" t="s">
        <v>8432</v>
      </c>
      <c r="AT5069" s="17" t="s">
        <v>8436</v>
      </c>
      <c r="AU5069" s="17" t="s">
        <v>45</v>
      </c>
      <c r="AW5069" s="17">
        <v>19706548</v>
      </c>
    </row>
    <row r="5070" spans="1:51" ht="30" customHeight="1">
      <c r="A5070" s="17" t="s">
        <v>685</v>
      </c>
      <c r="C5070" s="17" t="s">
        <v>686</v>
      </c>
      <c r="D5070" s="17" t="s">
        <v>687</v>
      </c>
      <c r="E5070" s="17" t="s">
        <v>8876</v>
      </c>
      <c r="G5070" s="20" t="s">
        <v>41</v>
      </c>
      <c r="M5070" s="20" t="s">
        <v>41</v>
      </c>
      <c r="N5070" s="20" t="s">
        <v>41</v>
      </c>
      <c r="O5070" s="20" t="s">
        <v>41</v>
      </c>
      <c r="R5070" s="20" t="s">
        <v>41</v>
      </c>
      <c r="T5070" s="20" t="s">
        <v>41</v>
      </c>
      <c r="U5070" s="20" t="s">
        <v>41</v>
      </c>
      <c r="X5070" s="20" t="s">
        <v>41</v>
      </c>
      <c r="Y5070" s="20" t="s">
        <v>41</v>
      </c>
      <c r="AJ5070" s="20" t="s">
        <v>41</v>
      </c>
      <c r="AQ5070" s="17" t="s">
        <v>44</v>
      </c>
      <c r="AS5070" s="17" t="s">
        <v>8433</v>
      </c>
      <c r="AT5070" s="17" t="s">
        <v>8437</v>
      </c>
      <c r="AU5070" s="17" t="s">
        <v>45</v>
      </c>
      <c r="AW5070" s="17">
        <v>3040565</v>
      </c>
    </row>
    <row r="5071" spans="1:51" ht="30" customHeight="1">
      <c r="A5071" s="17" t="s">
        <v>685</v>
      </c>
      <c r="C5071" s="17" t="s">
        <v>8195</v>
      </c>
      <c r="D5071" s="17" t="s">
        <v>8196</v>
      </c>
      <c r="E5071" s="17" t="s">
        <v>8876</v>
      </c>
      <c r="H5071" s="20" t="s">
        <v>41</v>
      </c>
      <c r="M5071" s="20" t="s">
        <v>41</v>
      </c>
      <c r="N5071" s="20" t="s">
        <v>41</v>
      </c>
      <c r="O5071" s="20" t="s">
        <v>41</v>
      </c>
      <c r="S5071" s="20" t="s">
        <v>41</v>
      </c>
      <c r="AJ5071" s="20" t="s">
        <v>41</v>
      </c>
      <c r="AK5071" s="17" t="s">
        <v>30</v>
      </c>
      <c r="AL5071" s="17">
        <v>68006262</v>
      </c>
      <c r="AP5071" s="17" t="s">
        <v>8093</v>
      </c>
      <c r="AQ5071" s="17" t="s">
        <v>8007</v>
      </c>
      <c r="AR5071" s="17" t="s">
        <v>8094</v>
      </c>
      <c r="AS5071" s="17" t="s">
        <v>8009</v>
      </c>
      <c r="AT5071" s="17" t="s">
        <v>8010</v>
      </c>
      <c r="AU5071" s="17" t="s">
        <v>45</v>
      </c>
      <c r="AW5071" s="17">
        <v>18268500</v>
      </c>
    </row>
    <row r="5072" spans="1:51" ht="30" customHeight="1">
      <c r="A5072" s="17" t="s">
        <v>817</v>
      </c>
      <c r="C5072" s="17" t="s">
        <v>818</v>
      </c>
      <c r="D5072" s="17" t="s">
        <v>819</v>
      </c>
      <c r="E5072" s="17" t="s">
        <v>8876</v>
      </c>
      <c r="G5072" s="20" t="s">
        <v>41</v>
      </c>
      <c r="M5072" s="20" t="s">
        <v>41</v>
      </c>
      <c r="N5072" s="20" t="s">
        <v>41</v>
      </c>
      <c r="O5072" s="20" t="s">
        <v>41</v>
      </c>
      <c r="R5072" s="20" t="s">
        <v>41</v>
      </c>
      <c r="T5072" s="20" t="s">
        <v>41</v>
      </c>
      <c r="U5072" s="20" t="s">
        <v>41</v>
      </c>
      <c r="X5072" s="20" t="s">
        <v>41</v>
      </c>
      <c r="Y5072" s="20" t="s">
        <v>41</v>
      </c>
      <c r="AJ5072" s="20" t="s">
        <v>41</v>
      </c>
      <c r="AQ5072" s="17" t="s">
        <v>44</v>
      </c>
      <c r="AS5072" s="17" t="s">
        <v>8433</v>
      </c>
      <c r="AT5072" s="17" t="s">
        <v>8437</v>
      </c>
      <c r="AU5072" s="17" t="s">
        <v>45</v>
      </c>
      <c r="AW5072" s="17">
        <v>3040565</v>
      </c>
    </row>
    <row r="5073" spans="1:51" ht="30" customHeight="1">
      <c r="A5073" s="17" t="s">
        <v>817</v>
      </c>
      <c r="C5073" s="17" t="s">
        <v>4939</v>
      </c>
      <c r="D5073" s="17" t="s">
        <v>4940</v>
      </c>
      <c r="E5073" s="17" t="s">
        <v>8876</v>
      </c>
      <c r="H5073" s="20" t="s">
        <v>41</v>
      </c>
      <c r="M5073" s="20" t="s">
        <v>41</v>
      </c>
      <c r="N5073" s="20" t="s">
        <v>41</v>
      </c>
      <c r="P5073" s="20" t="s">
        <v>41</v>
      </c>
      <c r="T5073" s="20" t="s">
        <v>41</v>
      </c>
      <c r="W5073" s="20" t="s">
        <v>40</v>
      </c>
      <c r="Z5073" s="20" t="s">
        <v>41</v>
      </c>
      <c r="AC5073" s="20" t="s">
        <v>41</v>
      </c>
      <c r="AD5073" s="17" t="s">
        <v>8874</v>
      </c>
      <c r="AL5073" s="17">
        <v>68006262</v>
      </c>
      <c r="AS5073" s="17" t="s">
        <v>3285</v>
      </c>
      <c r="AT5073" s="17" t="s">
        <v>3286</v>
      </c>
      <c r="AU5073" s="17" t="s">
        <v>3287</v>
      </c>
      <c r="AW5073" s="17">
        <v>22745773</v>
      </c>
    </row>
    <row r="5074" spans="1:51" ht="30" customHeight="1">
      <c r="A5074" s="17" t="s">
        <v>817</v>
      </c>
      <c r="C5074" s="17" t="s">
        <v>4939</v>
      </c>
      <c r="D5074" s="17" t="s">
        <v>4940</v>
      </c>
      <c r="E5074" s="17" t="s">
        <v>8876</v>
      </c>
      <c r="H5074" s="20" t="s">
        <v>41</v>
      </c>
      <c r="M5074" s="20" t="s">
        <v>41</v>
      </c>
      <c r="N5074" s="20" t="s">
        <v>41</v>
      </c>
      <c r="Q5074" s="20" t="s">
        <v>41</v>
      </c>
      <c r="T5074" s="20" t="s">
        <v>41</v>
      </c>
      <c r="U5074" s="20" t="s">
        <v>41</v>
      </c>
      <c r="Z5074" s="20" t="s">
        <v>41</v>
      </c>
      <c r="AC5074" s="20" t="s">
        <v>41</v>
      </c>
      <c r="AD5074" s="17" t="s">
        <v>8874</v>
      </c>
      <c r="AL5074" s="17">
        <v>68006262</v>
      </c>
      <c r="AP5074" s="17" t="s">
        <v>6750</v>
      </c>
      <c r="AQ5074" s="17" t="s">
        <v>44</v>
      </c>
      <c r="AS5074" s="17" t="s">
        <v>6751</v>
      </c>
      <c r="AT5074" s="17" t="s">
        <v>6752</v>
      </c>
      <c r="AU5074" s="17" t="s">
        <v>45</v>
      </c>
      <c r="AW5074" s="17">
        <v>19370153</v>
      </c>
    </row>
    <row r="5075" spans="1:51" ht="30" customHeight="1">
      <c r="A5075" s="17" t="s">
        <v>5664</v>
      </c>
      <c r="C5075" s="17" t="s">
        <v>5665</v>
      </c>
      <c r="D5075" s="17" t="s">
        <v>5666</v>
      </c>
      <c r="E5075" s="17" t="s">
        <v>8876</v>
      </c>
      <c r="H5075" s="20" t="s">
        <v>41</v>
      </c>
      <c r="M5075" s="20" t="s">
        <v>41</v>
      </c>
      <c r="N5075" s="20" t="s">
        <v>41</v>
      </c>
      <c r="P5075" s="20" t="s">
        <v>41</v>
      </c>
      <c r="T5075" s="20" t="s">
        <v>41</v>
      </c>
      <c r="W5075" s="20" t="s">
        <v>40</v>
      </c>
      <c r="Z5075" s="20" t="s">
        <v>41</v>
      </c>
      <c r="AC5075" s="20" t="s">
        <v>41</v>
      </c>
      <c r="AD5075" s="17" t="s">
        <v>8874</v>
      </c>
      <c r="AL5075" s="17">
        <v>68006262</v>
      </c>
      <c r="AS5075" s="17" t="s">
        <v>3285</v>
      </c>
      <c r="AT5075" s="17" t="s">
        <v>3286</v>
      </c>
      <c r="AU5075" s="17" t="s">
        <v>3287</v>
      </c>
      <c r="AW5075" s="17">
        <v>22745773</v>
      </c>
    </row>
    <row r="5076" spans="1:51" ht="30" customHeight="1">
      <c r="A5076" s="17" t="s">
        <v>4214</v>
      </c>
      <c r="C5076" s="17" t="s">
        <v>4215</v>
      </c>
      <c r="D5076" s="17" t="s">
        <v>4216</v>
      </c>
      <c r="E5076" s="17" t="s">
        <v>8876</v>
      </c>
      <c r="H5076" s="20" t="s">
        <v>41</v>
      </c>
      <c r="M5076" s="20" t="s">
        <v>41</v>
      </c>
      <c r="N5076" s="20" t="s">
        <v>41</v>
      </c>
      <c r="P5076" s="20" t="s">
        <v>41</v>
      </c>
      <c r="W5076" s="20" t="s">
        <v>39</v>
      </c>
      <c r="Z5076" s="20" t="s">
        <v>41</v>
      </c>
      <c r="AC5076" s="20" t="s">
        <v>41</v>
      </c>
      <c r="AD5076" s="17" t="s">
        <v>8874</v>
      </c>
      <c r="AL5076" s="17">
        <v>68006262</v>
      </c>
      <c r="AS5076" s="17" t="s">
        <v>3285</v>
      </c>
      <c r="AT5076" s="17" t="s">
        <v>3286</v>
      </c>
      <c r="AU5076" s="17" t="s">
        <v>3287</v>
      </c>
      <c r="AW5076" s="17">
        <v>22745773</v>
      </c>
    </row>
    <row r="5077" spans="1:51" ht="30" customHeight="1">
      <c r="A5077" s="17" t="s">
        <v>7825</v>
      </c>
      <c r="C5077" s="17" t="s">
        <v>7826</v>
      </c>
      <c r="D5077" s="17" t="s">
        <v>7827</v>
      </c>
      <c r="E5077" s="17" t="s">
        <v>8876</v>
      </c>
      <c r="H5077" s="20" t="s">
        <v>41</v>
      </c>
      <c r="M5077" s="20" t="s">
        <v>41</v>
      </c>
      <c r="N5077" s="20" t="s">
        <v>41</v>
      </c>
      <c r="Q5077" s="20" t="s">
        <v>41</v>
      </c>
      <c r="T5077" s="20" t="s">
        <v>41</v>
      </c>
      <c r="U5077" s="20" t="s">
        <v>41</v>
      </c>
      <c r="Z5077" s="20" t="s">
        <v>41</v>
      </c>
      <c r="AC5077" s="20" t="s">
        <v>41</v>
      </c>
      <c r="AD5077" s="17" t="s">
        <v>8874</v>
      </c>
      <c r="AL5077" s="17">
        <v>68006262</v>
      </c>
      <c r="AP5077" s="17" t="s">
        <v>6750</v>
      </c>
      <c r="AQ5077" s="17" t="s">
        <v>44</v>
      </c>
      <c r="AS5077" s="17" t="s">
        <v>6751</v>
      </c>
      <c r="AT5077" s="17" t="s">
        <v>6752</v>
      </c>
      <c r="AU5077" s="17" t="s">
        <v>45</v>
      </c>
      <c r="AW5077" s="17">
        <v>19370153</v>
      </c>
    </row>
    <row r="5078" spans="1:51" ht="30" customHeight="1">
      <c r="A5078" s="17" t="s">
        <v>2791</v>
      </c>
      <c r="C5078" s="17" t="s">
        <v>8597</v>
      </c>
      <c r="D5078" s="17" t="s">
        <v>8598</v>
      </c>
      <c r="E5078" s="17" t="s">
        <v>8876</v>
      </c>
      <c r="I5078" s="20" t="s">
        <v>41</v>
      </c>
      <c r="J5078" s="20" t="s">
        <v>41</v>
      </c>
      <c r="X5078" s="20" t="s">
        <v>41</v>
      </c>
      <c r="AC5078" s="20" t="s">
        <v>41</v>
      </c>
      <c r="AD5078" s="17" t="s">
        <v>2792</v>
      </c>
      <c r="AE5078" s="17">
        <v>68012559</v>
      </c>
      <c r="AG5078" s="20" t="s">
        <v>41</v>
      </c>
      <c r="AO5078" s="17" t="s">
        <v>2793</v>
      </c>
      <c r="AQ5078" s="17" t="s">
        <v>44</v>
      </c>
      <c r="AS5078" s="17" t="s">
        <v>2408</v>
      </c>
      <c r="AT5078" s="17" t="s">
        <v>2794</v>
      </c>
      <c r="AU5078" s="17" t="s">
        <v>2435</v>
      </c>
      <c r="AV5078" s="20" t="s">
        <v>41</v>
      </c>
      <c r="AW5078" s="17">
        <v>20955740</v>
      </c>
    </row>
    <row r="5079" spans="1:51" ht="30" customHeight="1">
      <c r="A5079" s="17" t="s">
        <v>2791</v>
      </c>
      <c r="C5079" s="17" t="s">
        <v>7817</v>
      </c>
      <c r="D5079" s="17" t="s">
        <v>7818</v>
      </c>
      <c r="E5079" s="17" t="s">
        <v>8876</v>
      </c>
      <c r="H5079" s="20" t="s">
        <v>41</v>
      </c>
      <c r="M5079" s="20" t="s">
        <v>41</v>
      </c>
      <c r="N5079" s="20" t="s">
        <v>41</v>
      </c>
      <c r="Q5079" s="20" t="s">
        <v>41</v>
      </c>
      <c r="T5079" s="20" t="s">
        <v>41</v>
      </c>
      <c r="U5079" s="20" t="s">
        <v>41</v>
      </c>
      <c r="Z5079" s="20" t="s">
        <v>41</v>
      </c>
      <c r="AC5079" s="20" t="s">
        <v>41</v>
      </c>
      <c r="AD5079" s="17" t="s">
        <v>8874</v>
      </c>
      <c r="AL5079" s="17">
        <v>68006262</v>
      </c>
      <c r="AP5079" s="17" t="s">
        <v>6750</v>
      </c>
      <c r="AQ5079" s="17" t="s">
        <v>44</v>
      </c>
      <c r="AS5079" s="17" t="s">
        <v>6751</v>
      </c>
      <c r="AT5079" s="17" t="s">
        <v>6752</v>
      </c>
      <c r="AU5079" s="17" t="s">
        <v>45</v>
      </c>
      <c r="AW5079" s="17">
        <v>19370153</v>
      </c>
    </row>
    <row r="5080" spans="1:51" ht="30" customHeight="1">
      <c r="A5080" s="17" t="s">
        <v>5055</v>
      </c>
      <c r="C5080" s="17" t="s">
        <v>5056</v>
      </c>
      <c r="D5080" s="17" t="s">
        <v>5057</v>
      </c>
      <c r="E5080" s="17" t="s">
        <v>8876</v>
      </c>
      <c r="H5080" s="20" t="s">
        <v>41</v>
      </c>
      <c r="M5080" s="20" t="s">
        <v>41</v>
      </c>
      <c r="N5080" s="20" t="s">
        <v>41</v>
      </c>
      <c r="P5080" s="20" t="s">
        <v>41</v>
      </c>
      <c r="W5080" s="20" t="s">
        <v>39</v>
      </c>
      <c r="Z5080" s="20" t="s">
        <v>41</v>
      </c>
      <c r="AC5080" s="20" t="s">
        <v>41</v>
      </c>
      <c r="AD5080" s="17" t="s">
        <v>8874</v>
      </c>
      <c r="AL5080" s="17">
        <v>68006262</v>
      </c>
      <c r="AS5080" s="17" t="s">
        <v>3285</v>
      </c>
      <c r="AT5080" s="17" t="s">
        <v>3286</v>
      </c>
      <c r="AU5080" s="17" t="s">
        <v>3287</v>
      </c>
      <c r="AW5080" s="17">
        <v>22745773</v>
      </c>
    </row>
    <row r="5081" spans="1:51" ht="30" customHeight="1">
      <c r="A5081" s="17" t="s">
        <v>4976</v>
      </c>
      <c r="C5081" s="17" t="s">
        <v>4977</v>
      </c>
      <c r="D5081" s="17" t="s">
        <v>4978</v>
      </c>
      <c r="E5081" s="17" t="s">
        <v>8876</v>
      </c>
      <c r="H5081" s="20" t="s">
        <v>41</v>
      </c>
      <c r="M5081" s="20" t="s">
        <v>41</v>
      </c>
      <c r="N5081" s="20" t="s">
        <v>41</v>
      </c>
      <c r="P5081" s="20" t="s">
        <v>41</v>
      </c>
      <c r="W5081" s="20" t="s">
        <v>39</v>
      </c>
      <c r="Z5081" s="20" t="s">
        <v>41</v>
      </c>
      <c r="AC5081" s="20" t="s">
        <v>41</v>
      </c>
      <c r="AD5081" s="17" t="s">
        <v>8874</v>
      </c>
      <c r="AL5081" s="17">
        <v>68006262</v>
      </c>
      <c r="AS5081" s="17" t="s">
        <v>3285</v>
      </c>
      <c r="AT5081" s="17" t="s">
        <v>3286</v>
      </c>
      <c r="AU5081" s="17" t="s">
        <v>3287</v>
      </c>
      <c r="AW5081" s="17">
        <v>22745773</v>
      </c>
      <c r="AY5081" s="20" t="s">
        <v>41</v>
      </c>
    </row>
    <row r="5082" spans="1:51" ht="30" customHeight="1">
      <c r="A5082" s="17" t="s">
        <v>1623</v>
      </c>
      <c r="C5082" s="17" t="s">
        <v>1624</v>
      </c>
      <c r="D5082" s="17" t="s">
        <v>1625</v>
      </c>
      <c r="E5082" s="17" t="s">
        <v>8876</v>
      </c>
      <c r="G5082" s="20" t="s">
        <v>41</v>
      </c>
      <c r="M5082" s="20" t="s">
        <v>41</v>
      </c>
      <c r="N5082" s="20" t="s">
        <v>41</v>
      </c>
      <c r="O5082" s="20" t="s">
        <v>41</v>
      </c>
      <c r="R5082" s="20" t="s">
        <v>41</v>
      </c>
      <c r="T5082" s="20" t="s">
        <v>41</v>
      </c>
      <c r="U5082" s="20" t="s">
        <v>41</v>
      </c>
      <c r="X5082" s="20" t="s">
        <v>41</v>
      </c>
      <c r="Y5082" s="20" t="s">
        <v>41</v>
      </c>
      <c r="AJ5082" s="20" t="s">
        <v>41</v>
      </c>
      <c r="AQ5082" s="17" t="s">
        <v>44</v>
      </c>
      <c r="AS5082" s="17" t="s">
        <v>8433</v>
      </c>
      <c r="AT5082" s="17" t="s">
        <v>8437</v>
      </c>
      <c r="AU5082" s="17" t="s">
        <v>45</v>
      </c>
      <c r="AW5082" s="17">
        <v>3040565</v>
      </c>
    </row>
    <row r="5083" spans="1:51" ht="30" customHeight="1">
      <c r="A5083" s="17" t="s">
        <v>1524</v>
      </c>
      <c r="C5083" s="17" t="s">
        <v>1525</v>
      </c>
      <c r="D5083" s="17" t="s">
        <v>1526</v>
      </c>
      <c r="E5083" s="17" t="s">
        <v>8876</v>
      </c>
      <c r="G5083" s="20" t="s">
        <v>41</v>
      </c>
      <c r="M5083" s="20" t="s">
        <v>41</v>
      </c>
      <c r="N5083" s="20" t="s">
        <v>41</v>
      </c>
      <c r="O5083" s="20" t="s">
        <v>41</v>
      </c>
      <c r="R5083" s="20" t="s">
        <v>41</v>
      </c>
      <c r="T5083" s="20" t="s">
        <v>41</v>
      </c>
      <c r="U5083" s="20" t="s">
        <v>41</v>
      </c>
      <c r="X5083" s="20" t="s">
        <v>41</v>
      </c>
      <c r="Y5083" s="20" t="s">
        <v>41</v>
      </c>
      <c r="AJ5083" s="20" t="s">
        <v>41</v>
      </c>
      <c r="AQ5083" s="17" t="s">
        <v>44</v>
      </c>
      <c r="AS5083" s="17" t="s">
        <v>8433</v>
      </c>
      <c r="AT5083" s="17" t="s">
        <v>8437</v>
      </c>
      <c r="AU5083" s="17" t="s">
        <v>45</v>
      </c>
      <c r="AW5083" s="17">
        <v>3040565</v>
      </c>
      <c r="AY5083" s="20" t="s">
        <v>41</v>
      </c>
    </row>
    <row r="5084" spans="1:51" ht="30" customHeight="1">
      <c r="A5084" s="17" t="s">
        <v>1524</v>
      </c>
      <c r="C5084" s="17" t="s">
        <v>8251</v>
      </c>
      <c r="D5084" s="17" t="s">
        <v>8252</v>
      </c>
      <c r="E5084" s="17" t="s">
        <v>8876</v>
      </c>
      <c r="H5084" s="20" t="s">
        <v>41</v>
      </c>
      <c r="M5084" s="20" t="s">
        <v>41</v>
      </c>
      <c r="T5084" s="20" t="s">
        <v>41</v>
      </c>
      <c r="V5084" s="20" t="s">
        <v>41</v>
      </c>
      <c r="Y5084" s="20" t="s">
        <v>39</v>
      </c>
      <c r="Z5084" s="20" t="s">
        <v>41</v>
      </c>
      <c r="AA5084" s="20" t="s">
        <v>41</v>
      </c>
      <c r="AJ5084" s="20" t="s">
        <v>41</v>
      </c>
      <c r="AK5084" s="17" t="s">
        <v>30</v>
      </c>
      <c r="AL5084" s="17">
        <v>68006262</v>
      </c>
      <c r="AP5084" s="17" t="s">
        <v>8202</v>
      </c>
      <c r="AQ5084" s="17" t="s">
        <v>8203</v>
      </c>
      <c r="AR5084" s="17" t="s">
        <v>8204</v>
      </c>
      <c r="AS5084" s="17" t="s">
        <v>8432</v>
      </c>
      <c r="AT5084" s="17" t="s">
        <v>8436</v>
      </c>
      <c r="AU5084" s="17" t="s">
        <v>45</v>
      </c>
      <c r="AW5084" s="17">
        <v>19706548</v>
      </c>
      <c r="AY5084" s="20" t="s">
        <v>41</v>
      </c>
    </row>
    <row r="5085" spans="1:51" ht="30" customHeight="1">
      <c r="A5085" s="17" t="s">
        <v>3620</v>
      </c>
      <c r="C5085" s="17" t="s">
        <v>3621</v>
      </c>
      <c r="D5085" s="17" t="s">
        <v>3622</v>
      </c>
      <c r="E5085" s="17" t="s">
        <v>8876</v>
      </c>
      <c r="H5085" s="20" t="s">
        <v>41</v>
      </c>
      <c r="M5085" s="20" t="s">
        <v>41</v>
      </c>
      <c r="N5085" s="20" t="s">
        <v>41</v>
      </c>
      <c r="P5085" s="20" t="s">
        <v>41</v>
      </c>
      <c r="T5085" s="20" t="s">
        <v>41</v>
      </c>
      <c r="W5085" s="20" t="s">
        <v>40</v>
      </c>
      <c r="Z5085" s="20" t="s">
        <v>41</v>
      </c>
      <c r="AC5085" s="20" t="s">
        <v>41</v>
      </c>
      <c r="AD5085" s="17" t="s">
        <v>8874</v>
      </c>
      <c r="AL5085" s="17">
        <v>68006262</v>
      </c>
      <c r="AS5085" s="17" t="s">
        <v>3285</v>
      </c>
      <c r="AT5085" s="17" t="s">
        <v>3286</v>
      </c>
      <c r="AU5085" s="17" t="s">
        <v>3287</v>
      </c>
      <c r="AW5085" s="17">
        <v>22745773</v>
      </c>
    </row>
    <row r="5086" spans="1:51" ht="30" customHeight="1">
      <c r="A5086" s="17" t="s">
        <v>7998</v>
      </c>
      <c r="C5086" s="17" t="s">
        <v>7999</v>
      </c>
      <c r="D5086" s="17" t="s">
        <v>8000</v>
      </c>
      <c r="E5086" s="17" t="s">
        <v>8876</v>
      </c>
      <c r="H5086" s="20" t="s">
        <v>41</v>
      </c>
      <c r="M5086" s="20" t="s">
        <v>41</v>
      </c>
      <c r="N5086" s="20" t="s">
        <v>41</v>
      </c>
      <c r="Q5086" s="20" t="s">
        <v>41</v>
      </c>
      <c r="T5086" s="20" t="s">
        <v>41</v>
      </c>
      <c r="U5086" s="20" t="s">
        <v>41</v>
      </c>
      <c r="Z5086" s="20" t="s">
        <v>41</v>
      </c>
      <c r="AC5086" s="20" t="s">
        <v>41</v>
      </c>
      <c r="AD5086" s="17" t="s">
        <v>8874</v>
      </c>
      <c r="AL5086" s="17">
        <v>68006262</v>
      </c>
      <c r="AP5086" s="17" t="s">
        <v>6750</v>
      </c>
      <c r="AQ5086" s="17" t="s">
        <v>44</v>
      </c>
      <c r="AS5086" s="17" t="s">
        <v>6751</v>
      </c>
      <c r="AT5086" s="17" t="s">
        <v>6752</v>
      </c>
      <c r="AU5086" s="17" t="s">
        <v>45</v>
      </c>
      <c r="AW5086" s="17">
        <v>19370153</v>
      </c>
    </row>
    <row r="5087" spans="1:51" ht="30" customHeight="1">
      <c r="A5087" s="17" t="s">
        <v>6936</v>
      </c>
      <c r="C5087" s="17" t="s">
        <v>6937</v>
      </c>
      <c r="D5087" s="17" t="s">
        <v>6938</v>
      </c>
      <c r="E5087" s="17" t="s">
        <v>8876</v>
      </c>
      <c r="H5087" s="20" t="s">
        <v>41</v>
      </c>
      <c r="M5087" s="20" t="s">
        <v>41</v>
      </c>
      <c r="N5087" s="20" t="s">
        <v>41</v>
      </c>
      <c r="Q5087" s="20" t="s">
        <v>41</v>
      </c>
      <c r="T5087" s="20" t="s">
        <v>41</v>
      </c>
      <c r="U5087" s="20" t="s">
        <v>41</v>
      </c>
      <c r="Z5087" s="20" t="s">
        <v>41</v>
      </c>
      <c r="AC5087" s="20" t="s">
        <v>41</v>
      </c>
      <c r="AD5087" s="17" t="s">
        <v>8874</v>
      </c>
      <c r="AL5087" s="17">
        <v>68006262</v>
      </c>
      <c r="AP5087" s="17" t="s">
        <v>6750</v>
      </c>
      <c r="AQ5087" s="17" t="s">
        <v>44</v>
      </c>
      <c r="AS5087" s="17" t="s">
        <v>6751</v>
      </c>
      <c r="AT5087" s="17" t="s">
        <v>6752</v>
      </c>
      <c r="AU5087" s="17" t="s">
        <v>45</v>
      </c>
      <c r="AW5087" s="17">
        <v>19370153</v>
      </c>
    </row>
    <row r="5088" spans="1:51" ht="30" customHeight="1">
      <c r="A5088" s="17" t="s">
        <v>6796</v>
      </c>
      <c r="C5088" s="17" t="s">
        <v>539</v>
      </c>
      <c r="D5088" s="17" t="s">
        <v>6797</v>
      </c>
      <c r="E5088" s="17" t="s">
        <v>8876</v>
      </c>
      <c r="H5088" s="20" t="s">
        <v>41</v>
      </c>
      <c r="M5088" s="20" t="s">
        <v>41</v>
      </c>
      <c r="N5088" s="20" t="s">
        <v>41</v>
      </c>
      <c r="Q5088" s="20" t="s">
        <v>41</v>
      </c>
      <c r="T5088" s="20" t="s">
        <v>41</v>
      </c>
      <c r="U5088" s="20" t="s">
        <v>41</v>
      </c>
      <c r="Z5088" s="20" t="s">
        <v>41</v>
      </c>
      <c r="AC5088" s="20" t="s">
        <v>41</v>
      </c>
      <c r="AD5088" s="17" t="s">
        <v>8874</v>
      </c>
      <c r="AL5088" s="17">
        <v>68006262</v>
      </c>
      <c r="AP5088" s="17" t="s">
        <v>6750</v>
      </c>
      <c r="AQ5088" s="17" t="s">
        <v>44</v>
      </c>
      <c r="AS5088" s="17" t="s">
        <v>6751</v>
      </c>
      <c r="AT5088" s="17" t="s">
        <v>6752</v>
      </c>
      <c r="AU5088" s="17" t="s">
        <v>45</v>
      </c>
      <c r="AW5088" s="17">
        <v>19370153</v>
      </c>
    </row>
    <row r="5089" spans="1:49" ht="30" customHeight="1">
      <c r="A5089" s="17" t="s">
        <v>8161</v>
      </c>
      <c r="C5089" s="17" t="s">
        <v>8162</v>
      </c>
      <c r="D5089" s="17" t="s">
        <v>8163</v>
      </c>
      <c r="E5089" s="17" t="s">
        <v>8876</v>
      </c>
      <c r="H5089" s="20" t="s">
        <v>41</v>
      </c>
      <c r="M5089" s="20" t="s">
        <v>41</v>
      </c>
      <c r="N5089" s="20" t="s">
        <v>41</v>
      </c>
      <c r="O5089" s="20" t="s">
        <v>41</v>
      </c>
      <c r="S5089" s="20" t="s">
        <v>41</v>
      </c>
      <c r="AJ5089" s="20" t="s">
        <v>41</v>
      </c>
      <c r="AK5089" s="17" t="s">
        <v>30</v>
      </c>
      <c r="AL5089" s="17">
        <v>68006262</v>
      </c>
      <c r="AP5089" s="17" t="s">
        <v>8093</v>
      </c>
      <c r="AQ5089" s="17" t="s">
        <v>8007</v>
      </c>
      <c r="AR5089" s="17" t="s">
        <v>8094</v>
      </c>
      <c r="AS5089" s="17" t="s">
        <v>8009</v>
      </c>
      <c r="AT5089" s="17" t="s">
        <v>8010</v>
      </c>
      <c r="AU5089" s="17" t="s">
        <v>45</v>
      </c>
      <c r="AW5089" s="17">
        <v>18268500</v>
      </c>
    </row>
    <row r="5090" spans="1:49" ht="30" customHeight="1">
      <c r="A5090" s="17" t="s">
        <v>5555</v>
      </c>
      <c r="C5090" s="17" t="s">
        <v>5556</v>
      </c>
      <c r="D5090" s="17" t="s">
        <v>5557</v>
      </c>
      <c r="E5090" s="17" t="s">
        <v>8876</v>
      </c>
      <c r="H5090" s="20" t="s">
        <v>41</v>
      </c>
      <c r="M5090" s="20" t="s">
        <v>41</v>
      </c>
      <c r="N5090" s="20" t="s">
        <v>41</v>
      </c>
      <c r="P5090" s="20" t="s">
        <v>41</v>
      </c>
      <c r="T5090" s="20" t="s">
        <v>41</v>
      </c>
      <c r="W5090" s="20" t="s">
        <v>40</v>
      </c>
      <c r="Z5090" s="20" t="s">
        <v>41</v>
      </c>
      <c r="AC5090" s="20" t="s">
        <v>41</v>
      </c>
      <c r="AD5090" s="17" t="s">
        <v>8874</v>
      </c>
      <c r="AL5090" s="17">
        <v>68006262</v>
      </c>
      <c r="AS5090" s="17" t="s">
        <v>3285</v>
      </c>
      <c r="AT5090" s="17" t="s">
        <v>3286</v>
      </c>
      <c r="AU5090" s="17" t="s">
        <v>3287</v>
      </c>
      <c r="AW5090" s="17">
        <v>22745773</v>
      </c>
    </row>
    <row r="5091" spans="1:49" ht="30" customHeight="1">
      <c r="A5091" s="17" t="s">
        <v>7130</v>
      </c>
      <c r="C5091" s="17" t="s">
        <v>7131</v>
      </c>
      <c r="D5091" s="17" t="s">
        <v>7132</v>
      </c>
      <c r="E5091" s="17" t="s">
        <v>8876</v>
      </c>
      <c r="H5091" s="20" t="s">
        <v>41</v>
      </c>
      <c r="M5091" s="20" t="s">
        <v>41</v>
      </c>
      <c r="N5091" s="20" t="s">
        <v>41</v>
      </c>
      <c r="Q5091" s="20" t="s">
        <v>41</v>
      </c>
      <c r="T5091" s="20" t="s">
        <v>41</v>
      </c>
      <c r="U5091" s="20" t="s">
        <v>41</v>
      </c>
      <c r="Z5091" s="20" t="s">
        <v>41</v>
      </c>
      <c r="AC5091" s="20" t="s">
        <v>41</v>
      </c>
      <c r="AD5091" s="17" t="s">
        <v>8874</v>
      </c>
      <c r="AL5091" s="17">
        <v>68006262</v>
      </c>
      <c r="AP5091" s="17" t="s">
        <v>6750</v>
      </c>
      <c r="AQ5091" s="17" t="s">
        <v>44</v>
      </c>
      <c r="AS5091" s="17" t="s">
        <v>6751</v>
      </c>
      <c r="AT5091" s="17" t="s">
        <v>6752</v>
      </c>
      <c r="AU5091" s="17" t="s">
        <v>45</v>
      </c>
      <c r="AW5091" s="17">
        <v>19370153</v>
      </c>
    </row>
    <row r="5092" spans="1:49" ht="30" customHeight="1">
      <c r="A5092" s="17" t="s">
        <v>1680</v>
      </c>
      <c r="C5092" s="17" t="s">
        <v>1681</v>
      </c>
      <c r="D5092" s="17" t="s">
        <v>1682</v>
      </c>
      <c r="E5092" s="17" t="s">
        <v>8876</v>
      </c>
      <c r="G5092" s="20" t="s">
        <v>41</v>
      </c>
      <c r="M5092" s="20" t="s">
        <v>41</v>
      </c>
      <c r="N5092" s="20" t="s">
        <v>41</v>
      </c>
      <c r="O5092" s="20" t="s">
        <v>41</v>
      </c>
      <c r="R5092" s="20" t="s">
        <v>41</v>
      </c>
      <c r="T5092" s="20" t="s">
        <v>41</v>
      </c>
      <c r="U5092" s="20" t="s">
        <v>41</v>
      </c>
      <c r="X5092" s="20" t="s">
        <v>41</v>
      </c>
      <c r="Y5092" s="20" t="s">
        <v>41</v>
      </c>
      <c r="AJ5092" s="20" t="s">
        <v>41</v>
      </c>
      <c r="AQ5092" s="17" t="s">
        <v>44</v>
      </c>
      <c r="AS5092" s="17" t="s">
        <v>8433</v>
      </c>
      <c r="AT5092" s="17" t="s">
        <v>8437</v>
      </c>
      <c r="AU5092" s="17" t="s">
        <v>45</v>
      </c>
      <c r="AW5092" s="17">
        <v>3040565</v>
      </c>
    </row>
    <row r="5093" spans="1:49" ht="30" customHeight="1">
      <c r="A5093" s="17" t="s">
        <v>1680</v>
      </c>
      <c r="C5093" s="17" t="s">
        <v>6585</v>
      </c>
      <c r="D5093" s="17" t="s">
        <v>6586</v>
      </c>
      <c r="E5093" s="17" t="s">
        <v>8876</v>
      </c>
      <c r="H5093" s="20" t="s">
        <v>41</v>
      </c>
      <c r="M5093" s="20" t="s">
        <v>41</v>
      </c>
      <c r="N5093" s="20" t="s">
        <v>41</v>
      </c>
      <c r="P5093" s="20" t="s">
        <v>41</v>
      </c>
      <c r="Z5093" s="20" t="s">
        <v>41</v>
      </c>
      <c r="AC5093" s="20" t="s">
        <v>41</v>
      </c>
      <c r="AD5093" s="17" t="s">
        <v>8874</v>
      </c>
      <c r="AL5093" s="17">
        <v>68006262</v>
      </c>
      <c r="AS5093" s="17" t="s">
        <v>3285</v>
      </c>
      <c r="AT5093" s="17" t="s">
        <v>3286</v>
      </c>
      <c r="AU5093" s="17" t="s">
        <v>3287</v>
      </c>
      <c r="AW5093" s="17">
        <v>22745773</v>
      </c>
    </row>
    <row r="5094" spans="1:49" ht="30" customHeight="1">
      <c r="Y5094" s="20" t="s">
        <v>39</v>
      </c>
    </row>
    <row r="5095" spans="1:49" ht="30" customHeight="1">
      <c r="Y5095" s="20" t="s">
        <v>39</v>
      </c>
    </row>
    <row r="5096" spans="1:49" ht="30" customHeight="1">
      <c r="Y5096" s="20" t="s">
        <v>39</v>
      </c>
    </row>
    <row r="5097" spans="1:49" ht="30" customHeight="1">
      <c r="Y5097" s="20" t="s">
        <v>39</v>
      </c>
    </row>
    <row r="5098" spans="1:49" ht="30" customHeight="1">
      <c r="Y5098" s="20" t="s">
        <v>39</v>
      </c>
    </row>
    <row r="5099" spans="1:49" ht="30" customHeight="1">
      <c r="Y5099" s="20" t="s">
        <v>39</v>
      </c>
    </row>
    <row r="5100" spans="1:49" ht="30" customHeight="1">
      <c r="Y5100" s="20" t="s">
        <v>39</v>
      </c>
    </row>
    <row r="5101" spans="1:49" ht="30" customHeight="1">
      <c r="Y5101" s="20" t="s">
        <v>39</v>
      </c>
    </row>
    <row r="5102" spans="1:49" ht="30" customHeight="1">
      <c r="Y5102" s="20" t="s">
        <v>39</v>
      </c>
    </row>
    <row r="5103" spans="1:49" ht="30" customHeight="1">
      <c r="Y5103" s="20" t="s">
        <v>39</v>
      </c>
    </row>
    <row r="5104" spans="1:49" ht="30" customHeight="1">
      <c r="Y5104" s="20" t="s">
        <v>39</v>
      </c>
    </row>
    <row r="5105" spans="24:25" ht="30" customHeight="1">
      <c r="Y5105" s="20" t="s">
        <v>39</v>
      </c>
    </row>
    <row r="5106" spans="24:25" ht="30" customHeight="1">
      <c r="Y5106" s="20" t="s">
        <v>39</v>
      </c>
    </row>
    <row r="5107" spans="24:25" ht="30" customHeight="1">
      <c r="Y5107" s="20" t="s">
        <v>39</v>
      </c>
    </row>
    <row r="5108" spans="24:25" ht="30" customHeight="1">
      <c r="Y5108" s="20" t="s">
        <v>39</v>
      </c>
    </row>
    <row r="5109" spans="24:25" ht="30" customHeight="1">
      <c r="Y5109" s="20" t="s">
        <v>39</v>
      </c>
    </row>
    <row r="5110" spans="24:25" ht="30" customHeight="1">
      <c r="Y5110" s="20" t="s">
        <v>39</v>
      </c>
    </row>
    <row r="5111" spans="24:25" ht="30" customHeight="1">
      <c r="Y5111" s="20" t="s">
        <v>39</v>
      </c>
    </row>
    <row r="5112" spans="24:25" ht="30" customHeight="1">
      <c r="Y5112" s="20" t="s">
        <v>39</v>
      </c>
    </row>
    <row r="5113" spans="24:25" ht="30" customHeight="1">
      <c r="Y5113" s="20" t="s">
        <v>39</v>
      </c>
    </row>
    <row r="5114" spans="24:25" ht="30" customHeight="1">
      <c r="Y5114" s="20" t="s">
        <v>39</v>
      </c>
    </row>
    <row r="5115" spans="24:25" ht="30" customHeight="1">
      <c r="Y5115" s="20" t="s">
        <v>39</v>
      </c>
    </row>
    <row r="5116" spans="24:25" ht="30" customHeight="1">
      <c r="Y5116" s="20" t="s">
        <v>39</v>
      </c>
    </row>
    <row r="5117" spans="24:25" ht="30" customHeight="1">
      <c r="Y5117" s="20" t="s">
        <v>39</v>
      </c>
    </row>
    <row r="5118" spans="24:25" ht="30" customHeight="1">
      <c r="X5118" s="20" t="s">
        <v>39</v>
      </c>
      <c r="Y5118" s="20" t="s">
        <v>39</v>
      </c>
    </row>
    <row r="5119" spans="24:25" ht="30" customHeight="1">
      <c r="Y5119" s="20" t="s">
        <v>39</v>
      </c>
    </row>
    <row r="5187" spans="51:51" ht="30" customHeight="1">
      <c r="AY5187" s="20" t="s">
        <v>8877</v>
      </c>
    </row>
    <row r="5188" spans="51:51" ht="30" customHeight="1">
      <c r="AY5188" s="20" t="s">
        <v>8877</v>
      </c>
    </row>
    <row r="5189" spans="51:51" ht="30" customHeight="1">
      <c r="AY5189" s="20" t="s">
        <v>8877</v>
      </c>
    </row>
    <row r="5190" spans="51:51" ht="30" customHeight="1">
      <c r="AY5190" s="20" t="s">
        <v>8877</v>
      </c>
    </row>
    <row r="5191" spans="51:51" ht="30" customHeight="1">
      <c r="AY5191" s="20" t="s">
        <v>8877</v>
      </c>
    </row>
    <row r="5192" spans="51:51" ht="30" customHeight="1">
      <c r="AY5192" s="20" t="s">
        <v>8877</v>
      </c>
    </row>
    <row r="5193" spans="51:51" ht="30" customHeight="1">
      <c r="AY5193" s="20" t="s">
        <v>8877</v>
      </c>
    </row>
    <row r="5194" spans="51:51" ht="30" customHeight="1">
      <c r="AY5194" s="20" t="s">
        <v>8877</v>
      </c>
    </row>
    <row r="5195" spans="51:51" ht="30" customHeight="1">
      <c r="AY5195" s="20" t="s">
        <v>8877</v>
      </c>
    </row>
    <row r="5196" spans="51:51" ht="30" customHeight="1">
      <c r="AY5196" s="20" t="s">
        <v>8877</v>
      </c>
    </row>
    <row r="5197" spans="51:51" ht="30" customHeight="1">
      <c r="AY5197" s="20" t="s">
        <v>8877</v>
      </c>
    </row>
    <row r="5198" spans="51:51" ht="30" customHeight="1">
      <c r="AY5198" s="20" t="s">
        <v>8877</v>
      </c>
    </row>
    <row r="5199" spans="51:51" ht="30" customHeight="1">
      <c r="AY5199" s="20" t="s">
        <v>8877</v>
      </c>
    </row>
    <row r="5200" spans="51:51" ht="30" customHeight="1">
      <c r="AY5200" s="20" t="s">
        <v>8877</v>
      </c>
    </row>
    <row r="5201" spans="51:51" ht="30" customHeight="1">
      <c r="AY5201" s="20" t="s">
        <v>8877</v>
      </c>
    </row>
    <row r="5202" spans="51:51" ht="30" customHeight="1">
      <c r="AY5202" s="20" t="s">
        <v>8877</v>
      </c>
    </row>
    <row r="5203" spans="51:51" ht="30" customHeight="1">
      <c r="AY5203" s="20" t="s">
        <v>8877</v>
      </c>
    </row>
    <row r="5204" spans="51:51" ht="30" customHeight="1">
      <c r="AY5204" s="20" t="s">
        <v>8877</v>
      </c>
    </row>
    <row r="5205" spans="51:51" ht="30" customHeight="1">
      <c r="AY5205" s="20" t="s">
        <v>8877</v>
      </c>
    </row>
    <row r="5206" spans="51:51" ht="30" customHeight="1">
      <c r="AY5206" s="20" t="s">
        <v>8877</v>
      </c>
    </row>
    <row r="5207" spans="51:51" ht="30" customHeight="1">
      <c r="AY5207" s="20" t="s">
        <v>8877</v>
      </c>
    </row>
    <row r="5208" spans="51:51" ht="30" customHeight="1">
      <c r="AY5208" s="20" t="s">
        <v>8877</v>
      </c>
    </row>
    <row r="5209" spans="51:51" ht="30" customHeight="1">
      <c r="AY5209" s="20" t="s">
        <v>8877</v>
      </c>
    </row>
    <row r="5210" spans="51:51" ht="30" customHeight="1">
      <c r="AY5210" s="20" t="s">
        <v>8877</v>
      </c>
    </row>
    <row r="5211" spans="51:51" ht="30" customHeight="1">
      <c r="AY5211" s="20" t="s">
        <v>8877</v>
      </c>
    </row>
    <row r="5212" spans="51:51" ht="30" customHeight="1">
      <c r="AY5212" s="20" t="s">
        <v>8877</v>
      </c>
    </row>
    <row r="5213" spans="51:51" ht="30" customHeight="1">
      <c r="AY5213" s="20" t="s">
        <v>8877</v>
      </c>
    </row>
    <row r="5214" spans="51:51" ht="30" customHeight="1">
      <c r="AY5214" s="20" t="s">
        <v>8877</v>
      </c>
    </row>
    <row r="5215" spans="51:51" ht="30" customHeight="1">
      <c r="AY5215" s="20" t="s">
        <v>8877</v>
      </c>
    </row>
    <row r="5216" spans="51:51" ht="30" customHeight="1">
      <c r="AY5216" s="20" t="s">
        <v>8877</v>
      </c>
    </row>
    <row r="5217" spans="51:51" ht="30" customHeight="1">
      <c r="AY5217" s="20" t="s">
        <v>8877</v>
      </c>
    </row>
    <row r="5218" spans="51:51" ht="30" customHeight="1">
      <c r="AY5218" s="20" t="s">
        <v>8877</v>
      </c>
    </row>
    <row r="5219" spans="51:51" ht="30" customHeight="1">
      <c r="AY5219" s="20" t="s">
        <v>8877</v>
      </c>
    </row>
    <row r="5220" spans="51:51" ht="30" customHeight="1">
      <c r="AY5220" s="20" t="s">
        <v>8877</v>
      </c>
    </row>
    <row r="5221" spans="51:51" ht="30" customHeight="1">
      <c r="AY5221" s="20" t="s">
        <v>8877</v>
      </c>
    </row>
    <row r="5222" spans="51:51" ht="30" customHeight="1">
      <c r="AY5222" s="20" t="s">
        <v>8877</v>
      </c>
    </row>
    <row r="5223" spans="51:51" ht="30" customHeight="1">
      <c r="AY5223" s="20" t="s">
        <v>8877</v>
      </c>
    </row>
    <row r="5224" spans="51:51" ht="30" customHeight="1">
      <c r="AY5224" s="20" t="s">
        <v>8877</v>
      </c>
    </row>
    <row r="5225" spans="51:51" ht="30" customHeight="1">
      <c r="AY5225" s="20" t="s">
        <v>8877</v>
      </c>
    </row>
    <row r="5226" spans="51:51" ht="30" customHeight="1">
      <c r="AY5226" s="20" t="s">
        <v>8877</v>
      </c>
    </row>
    <row r="5227" spans="51:51" ht="30" customHeight="1">
      <c r="AY5227" s="20" t="s">
        <v>8877</v>
      </c>
    </row>
    <row r="5228" spans="51:51" ht="30" customHeight="1">
      <c r="AY5228" s="20" t="s">
        <v>8877</v>
      </c>
    </row>
    <row r="5229" spans="51:51" ht="30" customHeight="1">
      <c r="AY5229" s="20" t="s">
        <v>8877</v>
      </c>
    </row>
    <row r="5230" spans="51:51" ht="30" customHeight="1">
      <c r="AY5230" s="20" t="s">
        <v>8877</v>
      </c>
    </row>
    <row r="5231" spans="51:51" ht="30" customHeight="1">
      <c r="AY5231" s="20" t="s">
        <v>8877</v>
      </c>
    </row>
    <row r="5232" spans="51:51" ht="30" customHeight="1">
      <c r="AY5232" s="20" t="s">
        <v>8877</v>
      </c>
    </row>
    <row r="5233" spans="51:51" ht="30" customHeight="1">
      <c r="AY5233" s="20" t="s">
        <v>8877</v>
      </c>
    </row>
    <row r="5234" spans="51:51" ht="30" customHeight="1">
      <c r="AY5234" s="20" t="s">
        <v>8877</v>
      </c>
    </row>
    <row r="5235" spans="51:51" ht="30" customHeight="1">
      <c r="AY5235" s="20" t="s">
        <v>8877</v>
      </c>
    </row>
    <row r="5236" spans="51:51" ht="30" customHeight="1">
      <c r="AY5236" s="20" t="s">
        <v>8877</v>
      </c>
    </row>
    <row r="5237" spans="51:51" ht="30" customHeight="1">
      <c r="AY5237" s="20" t="s">
        <v>8877</v>
      </c>
    </row>
    <row r="5238" spans="51:51" ht="30" customHeight="1">
      <c r="AY5238" s="20" t="s">
        <v>8877</v>
      </c>
    </row>
    <row r="5239" spans="51:51" ht="30" customHeight="1">
      <c r="AY5239" s="20" t="s">
        <v>8877</v>
      </c>
    </row>
    <row r="5240" spans="51:51" ht="30" customHeight="1">
      <c r="AY5240" s="20" t="s">
        <v>8877</v>
      </c>
    </row>
    <row r="5241" spans="51:51" ht="30" customHeight="1">
      <c r="AY5241" s="20" t="s">
        <v>8877</v>
      </c>
    </row>
    <row r="5242" spans="51:51" ht="30" customHeight="1">
      <c r="AY5242" s="20" t="s">
        <v>8877</v>
      </c>
    </row>
    <row r="5243" spans="51:51" ht="30" customHeight="1">
      <c r="AY5243" s="20" t="s">
        <v>8877</v>
      </c>
    </row>
    <row r="5244" spans="51:51" ht="30" customHeight="1">
      <c r="AY5244" s="20" t="s">
        <v>8877</v>
      </c>
    </row>
    <row r="5245" spans="51:51" ht="30" customHeight="1">
      <c r="AY5245" s="20" t="s">
        <v>8877</v>
      </c>
    </row>
    <row r="5246" spans="51:51" ht="30" customHeight="1">
      <c r="AY5246" s="20" t="s">
        <v>8877</v>
      </c>
    </row>
    <row r="5247" spans="51:51" ht="30" customHeight="1">
      <c r="AY5247" s="20" t="s">
        <v>8877</v>
      </c>
    </row>
    <row r="5248" spans="51:51" ht="30" customHeight="1">
      <c r="AY5248" s="20" t="s">
        <v>8877</v>
      </c>
    </row>
    <row r="5249" spans="51:51" ht="30" customHeight="1">
      <c r="AY5249" s="20" t="s">
        <v>8877</v>
      </c>
    </row>
    <row r="5250" spans="51:51" ht="30" customHeight="1">
      <c r="AY5250" s="20" t="s">
        <v>8877</v>
      </c>
    </row>
    <row r="5251" spans="51:51" ht="30" customHeight="1">
      <c r="AY5251" s="20" t="s">
        <v>8877</v>
      </c>
    </row>
    <row r="5252" spans="51:51" ht="30" customHeight="1">
      <c r="AY5252" s="20" t="s">
        <v>8877</v>
      </c>
    </row>
    <row r="5253" spans="51:51" ht="30" customHeight="1">
      <c r="AY5253" s="20" t="s">
        <v>8877</v>
      </c>
    </row>
    <row r="5254" spans="51:51" ht="30" customHeight="1">
      <c r="AY5254" s="20" t="s">
        <v>8877</v>
      </c>
    </row>
    <row r="5255" spans="51:51" ht="30" customHeight="1">
      <c r="AY5255" s="20" t="s">
        <v>8877</v>
      </c>
    </row>
    <row r="5256" spans="51:51" ht="30" customHeight="1">
      <c r="AY5256" s="20" t="s">
        <v>8877</v>
      </c>
    </row>
    <row r="5257" spans="51:51" ht="30" customHeight="1">
      <c r="AY5257" s="20" t="s">
        <v>8877</v>
      </c>
    </row>
    <row r="5258" spans="51:51" ht="30" customHeight="1">
      <c r="AY5258" s="20" t="s">
        <v>8877</v>
      </c>
    </row>
    <row r="5259" spans="51:51" ht="30" customHeight="1">
      <c r="AY5259" s="20" t="s">
        <v>8877</v>
      </c>
    </row>
    <row r="5260" spans="51:51" ht="30" customHeight="1">
      <c r="AY5260" s="20" t="s">
        <v>8877</v>
      </c>
    </row>
    <row r="5261" spans="51:51" ht="30" customHeight="1">
      <c r="AY5261" s="20" t="s">
        <v>8877</v>
      </c>
    </row>
    <row r="5262" spans="51:51" ht="30" customHeight="1">
      <c r="AY5262" s="20" t="s">
        <v>8877</v>
      </c>
    </row>
    <row r="5263" spans="51:51" ht="30" customHeight="1">
      <c r="AY5263" s="20" t="s">
        <v>8877</v>
      </c>
    </row>
    <row r="5264" spans="51:51" ht="30" customHeight="1">
      <c r="AY5264" s="20" t="s">
        <v>8877</v>
      </c>
    </row>
    <row r="5265" spans="51:51" ht="30" customHeight="1">
      <c r="AY5265" s="20" t="s">
        <v>8877</v>
      </c>
    </row>
    <row r="5266" spans="51:51" ht="30" customHeight="1">
      <c r="AY5266" s="20" t="s">
        <v>8877</v>
      </c>
    </row>
    <row r="5267" spans="51:51" ht="30" customHeight="1">
      <c r="AY5267" s="20" t="s">
        <v>8877</v>
      </c>
    </row>
    <row r="5268" spans="51:51" ht="30" customHeight="1">
      <c r="AY5268" s="20" t="s">
        <v>8877</v>
      </c>
    </row>
    <row r="5269" spans="51:51" ht="30" customHeight="1">
      <c r="AY5269" s="20" t="s">
        <v>8877</v>
      </c>
    </row>
    <row r="5270" spans="51:51" ht="30" customHeight="1">
      <c r="AY5270" s="20" t="s">
        <v>8877</v>
      </c>
    </row>
    <row r="5271" spans="51:51" ht="30" customHeight="1">
      <c r="AY5271" s="20" t="s">
        <v>8877</v>
      </c>
    </row>
    <row r="5272" spans="51:51" ht="30" customHeight="1">
      <c r="AY5272" s="20" t="s">
        <v>8877</v>
      </c>
    </row>
    <row r="5273" spans="51:51" ht="30" customHeight="1">
      <c r="AY5273" s="20" t="s">
        <v>8877</v>
      </c>
    </row>
    <row r="5274" spans="51:51" ht="30" customHeight="1">
      <c r="AY5274" s="20" t="s">
        <v>8877</v>
      </c>
    </row>
    <row r="5275" spans="51:51" ht="30" customHeight="1">
      <c r="AY5275" s="20" t="s">
        <v>8877</v>
      </c>
    </row>
    <row r="5276" spans="51:51" ht="30" customHeight="1">
      <c r="AY5276" s="20" t="s">
        <v>8877</v>
      </c>
    </row>
    <row r="5277" spans="51:51" ht="30" customHeight="1">
      <c r="AY5277" s="20" t="s">
        <v>8877</v>
      </c>
    </row>
    <row r="5278" spans="51:51" ht="30" customHeight="1">
      <c r="AY5278" s="20" t="s">
        <v>8877</v>
      </c>
    </row>
    <row r="5279" spans="51:51" ht="30" customHeight="1">
      <c r="AY5279" s="20" t="s">
        <v>8877</v>
      </c>
    </row>
    <row r="5280" spans="51:51" ht="30" customHeight="1">
      <c r="AY5280" s="20" t="s">
        <v>8877</v>
      </c>
    </row>
    <row r="5281" spans="51:51" ht="30" customHeight="1">
      <c r="AY5281" s="20" t="s">
        <v>8877</v>
      </c>
    </row>
    <row r="5282" spans="51:51" ht="30" customHeight="1">
      <c r="AY5282" s="20" t="s">
        <v>8877</v>
      </c>
    </row>
    <row r="5283" spans="51:51" ht="30" customHeight="1">
      <c r="AY5283" s="20" t="s">
        <v>8877</v>
      </c>
    </row>
    <row r="5284" spans="51:51" ht="30" customHeight="1">
      <c r="AY5284" s="20" t="s">
        <v>8877</v>
      </c>
    </row>
    <row r="5285" spans="51:51" ht="30" customHeight="1">
      <c r="AY5285" s="20" t="s">
        <v>8877</v>
      </c>
    </row>
    <row r="5286" spans="51:51" ht="30" customHeight="1">
      <c r="AY5286" s="20" t="s">
        <v>8877</v>
      </c>
    </row>
    <row r="5287" spans="51:51" ht="30" customHeight="1">
      <c r="AY5287" s="20" t="s">
        <v>8877</v>
      </c>
    </row>
    <row r="5288" spans="51:51" ht="30" customHeight="1">
      <c r="AY5288" s="20" t="s">
        <v>8877</v>
      </c>
    </row>
    <row r="5289" spans="51:51" ht="30" customHeight="1">
      <c r="AY5289" s="20" t="s">
        <v>8877</v>
      </c>
    </row>
    <row r="5290" spans="51:51" ht="30" customHeight="1">
      <c r="AY5290" s="20" t="s">
        <v>8877</v>
      </c>
    </row>
    <row r="5291" spans="51:51" ht="30" customHeight="1">
      <c r="AY5291" s="20" t="s">
        <v>8877</v>
      </c>
    </row>
    <row r="5292" spans="51:51" ht="30" customHeight="1">
      <c r="AY5292" s="20" t="s">
        <v>8877</v>
      </c>
    </row>
    <row r="5293" spans="51:51" ht="30" customHeight="1">
      <c r="AY5293" s="20" t="s">
        <v>8877</v>
      </c>
    </row>
    <row r="5294" spans="51:51" ht="30" customHeight="1">
      <c r="AY5294" s="20" t="s">
        <v>8877</v>
      </c>
    </row>
    <row r="5295" spans="51:51" ht="30" customHeight="1">
      <c r="AY5295" s="20" t="s">
        <v>8877</v>
      </c>
    </row>
    <row r="5296" spans="51:51" ht="30" customHeight="1">
      <c r="AY5296" s="20" t="s">
        <v>8877</v>
      </c>
    </row>
    <row r="5297" spans="51:51" ht="30" customHeight="1">
      <c r="AY5297" s="20" t="s">
        <v>8877</v>
      </c>
    </row>
    <row r="5298" spans="51:51" ht="30" customHeight="1">
      <c r="AY5298" s="20" t="s">
        <v>8877</v>
      </c>
    </row>
    <row r="5299" spans="51:51" ht="30" customHeight="1">
      <c r="AY5299" s="20" t="s">
        <v>8877</v>
      </c>
    </row>
    <row r="5300" spans="51:51" ht="30" customHeight="1">
      <c r="AY5300" s="20" t="s">
        <v>8877</v>
      </c>
    </row>
    <row r="5301" spans="51:51" ht="30" customHeight="1">
      <c r="AY5301" s="20" t="s">
        <v>8877</v>
      </c>
    </row>
    <row r="5302" spans="51:51" ht="30" customHeight="1">
      <c r="AY5302" s="20" t="s">
        <v>8877</v>
      </c>
    </row>
    <row r="5303" spans="51:51" ht="30" customHeight="1">
      <c r="AY5303" s="20" t="s">
        <v>8877</v>
      </c>
    </row>
    <row r="5304" spans="51:51" ht="30" customHeight="1">
      <c r="AY5304" s="20" t="s">
        <v>8877</v>
      </c>
    </row>
    <row r="5305" spans="51:51" ht="30" customHeight="1">
      <c r="AY5305" s="20" t="s">
        <v>8877</v>
      </c>
    </row>
    <row r="5306" spans="51:51" ht="30" customHeight="1">
      <c r="AY5306" s="20" t="s">
        <v>8877</v>
      </c>
    </row>
    <row r="5307" spans="51:51" ht="30" customHeight="1">
      <c r="AY5307" s="20" t="s">
        <v>8877</v>
      </c>
    </row>
    <row r="5308" spans="51:51" ht="30" customHeight="1">
      <c r="AY5308" s="20" t="s">
        <v>8877</v>
      </c>
    </row>
    <row r="5309" spans="51:51" ht="30" customHeight="1">
      <c r="AY5309" s="20" t="s">
        <v>8877</v>
      </c>
    </row>
    <row r="5310" spans="51:51" ht="30" customHeight="1">
      <c r="AY5310" s="20" t="s">
        <v>8877</v>
      </c>
    </row>
    <row r="5311" spans="51:51" ht="30" customHeight="1">
      <c r="AY5311" s="20" t="s">
        <v>8877</v>
      </c>
    </row>
    <row r="5312" spans="51:51" ht="30" customHeight="1">
      <c r="AY5312" s="20" t="s">
        <v>8877</v>
      </c>
    </row>
    <row r="5313" spans="51:51" ht="30" customHeight="1">
      <c r="AY5313" s="20" t="s">
        <v>8877</v>
      </c>
    </row>
    <row r="5314" spans="51:51" ht="30" customHeight="1">
      <c r="AY5314" s="20" t="s">
        <v>8877</v>
      </c>
    </row>
    <row r="5315" spans="51:51" ht="30" customHeight="1">
      <c r="AY5315" s="20" t="s">
        <v>8877</v>
      </c>
    </row>
    <row r="5316" spans="51:51" ht="30" customHeight="1">
      <c r="AY5316" s="20" t="s">
        <v>8877</v>
      </c>
    </row>
    <row r="5317" spans="51:51" ht="30" customHeight="1">
      <c r="AY5317" s="20" t="s">
        <v>8877</v>
      </c>
    </row>
    <row r="5318" spans="51:51" ht="30" customHeight="1">
      <c r="AY5318" s="20" t="s">
        <v>8877</v>
      </c>
    </row>
    <row r="5319" spans="51:51" ht="30" customHeight="1">
      <c r="AY5319" s="20" t="s">
        <v>8877</v>
      </c>
    </row>
    <row r="5320" spans="51:51" ht="30" customHeight="1">
      <c r="AY5320" s="20" t="s">
        <v>8877</v>
      </c>
    </row>
    <row r="5321" spans="51:51" ht="30" customHeight="1">
      <c r="AY5321" s="20" t="s">
        <v>8877</v>
      </c>
    </row>
    <row r="5322" spans="51:51" ht="30" customHeight="1">
      <c r="AY5322" s="20" t="s">
        <v>8877</v>
      </c>
    </row>
    <row r="5323" spans="51:51" ht="30" customHeight="1">
      <c r="AY5323" s="20" t="s">
        <v>8877</v>
      </c>
    </row>
    <row r="5324" spans="51:51" ht="30" customHeight="1">
      <c r="AY5324" s="20" t="s">
        <v>8877</v>
      </c>
    </row>
    <row r="5325" spans="51:51" ht="30" customHeight="1">
      <c r="AY5325" s="20" t="s">
        <v>8877</v>
      </c>
    </row>
    <row r="5326" spans="51:51" ht="30" customHeight="1">
      <c r="AY5326" s="20" t="s">
        <v>8877</v>
      </c>
    </row>
    <row r="5327" spans="51:51" ht="30" customHeight="1">
      <c r="AY5327" s="20" t="s">
        <v>8877</v>
      </c>
    </row>
    <row r="5328" spans="51:51" ht="30" customHeight="1">
      <c r="AY5328" s="20" t="s">
        <v>8877</v>
      </c>
    </row>
    <row r="5329" spans="51:51" ht="30" customHeight="1">
      <c r="AY5329" s="20" t="s">
        <v>8877</v>
      </c>
    </row>
    <row r="5330" spans="51:51" ht="30" customHeight="1">
      <c r="AY5330" s="20" t="s">
        <v>8877</v>
      </c>
    </row>
    <row r="5331" spans="51:51" ht="30" customHeight="1">
      <c r="AY5331" s="20" t="s">
        <v>8877</v>
      </c>
    </row>
    <row r="5332" spans="51:51" ht="30" customHeight="1">
      <c r="AY5332" s="20" t="s">
        <v>8877</v>
      </c>
    </row>
    <row r="5333" spans="51:51" ht="30" customHeight="1">
      <c r="AY5333" s="20" t="s">
        <v>8877</v>
      </c>
    </row>
    <row r="5334" spans="51:51" ht="30" customHeight="1">
      <c r="AY5334" s="20" t="s">
        <v>8877</v>
      </c>
    </row>
    <row r="5335" spans="51:51" ht="30" customHeight="1">
      <c r="AY5335" s="20" t="s">
        <v>8877</v>
      </c>
    </row>
    <row r="5336" spans="51:51" ht="30" customHeight="1">
      <c r="AY5336" s="20" t="s">
        <v>8877</v>
      </c>
    </row>
    <row r="5337" spans="51:51" ht="30" customHeight="1">
      <c r="AY5337" s="20" t="s">
        <v>8877</v>
      </c>
    </row>
    <row r="5338" spans="51:51" ht="30" customHeight="1">
      <c r="AY5338" s="20" t="s">
        <v>8877</v>
      </c>
    </row>
    <row r="5339" spans="51:51" ht="30" customHeight="1">
      <c r="AY5339" s="20" t="s">
        <v>8877</v>
      </c>
    </row>
    <row r="5340" spans="51:51" ht="30" customHeight="1">
      <c r="AY5340" s="20" t="s">
        <v>8877</v>
      </c>
    </row>
    <row r="5341" spans="51:51" ht="30" customHeight="1">
      <c r="AY5341" s="20" t="s">
        <v>8877</v>
      </c>
    </row>
    <row r="5342" spans="51:51" ht="30" customHeight="1">
      <c r="AY5342" s="20" t="s">
        <v>8877</v>
      </c>
    </row>
    <row r="5343" spans="51:51" ht="30" customHeight="1">
      <c r="AY5343" s="20" t="s">
        <v>8877</v>
      </c>
    </row>
    <row r="5344" spans="51:51" ht="30" customHeight="1">
      <c r="AY5344" s="20" t="s">
        <v>8877</v>
      </c>
    </row>
    <row r="5345" spans="51:51" ht="30" customHeight="1">
      <c r="AY5345" s="20" t="s">
        <v>8877</v>
      </c>
    </row>
    <row r="5346" spans="51:51" ht="30" customHeight="1">
      <c r="AY5346" s="20" t="s">
        <v>8877</v>
      </c>
    </row>
    <row r="5347" spans="51:51" ht="30" customHeight="1">
      <c r="AY5347" s="20" t="s">
        <v>8877</v>
      </c>
    </row>
    <row r="5348" spans="51:51" ht="30" customHeight="1">
      <c r="AY5348" s="20" t="s">
        <v>8877</v>
      </c>
    </row>
    <row r="5349" spans="51:51" ht="30" customHeight="1">
      <c r="AY5349" s="20" t="s">
        <v>8877</v>
      </c>
    </row>
    <row r="5350" spans="51:51" ht="30" customHeight="1">
      <c r="AY5350" s="20" t="s">
        <v>8877</v>
      </c>
    </row>
    <row r="5351" spans="51:51" ht="30" customHeight="1">
      <c r="AY5351" s="20" t="s">
        <v>8877</v>
      </c>
    </row>
    <row r="5352" spans="51:51" ht="30" customHeight="1">
      <c r="AY5352" s="20" t="s">
        <v>8877</v>
      </c>
    </row>
    <row r="5353" spans="51:51" ht="30" customHeight="1">
      <c r="AY5353" s="20" t="s">
        <v>8877</v>
      </c>
    </row>
    <row r="5354" spans="51:51" ht="30" customHeight="1">
      <c r="AY5354" s="20" t="s">
        <v>8877</v>
      </c>
    </row>
    <row r="5355" spans="51:51" ht="30" customHeight="1">
      <c r="AY5355" s="20" t="s">
        <v>8877</v>
      </c>
    </row>
    <row r="5356" spans="51:51" ht="30" customHeight="1">
      <c r="AY5356" s="20" t="s">
        <v>8877</v>
      </c>
    </row>
    <row r="5357" spans="51:51" ht="30" customHeight="1">
      <c r="AY5357" s="20" t="s">
        <v>8877</v>
      </c>
    </row>
    <row r="5358" spans="51:51" ht="30" customHeight="1">
      <c r="AY5358" s="20" t="s">
        <v>8877</v>
      </c>
    </row>
    <row r="5359" spans="51:51" ht="30" customHeight="1">
      <c r="AY5359" s="20" t="s">
        <v>8877</v>
      </c>
    </row>
    <row r="5360" spans="51:51" ht="30" customHeight="1">
      <c r="AY5360" s="20" t="s">
        <v>8877</v>
      </c>
    </row>
    <row r="5361" spans="51:51" ht="30" customHeight="1">
      <c r="AY5361" s="20" t="s">
        <v>8877</v>
      </c>
    </row>
    <row r="5362" spans="51:51" ht="30" customHeight="1">
      <c r="AY5362" s="20" t="s">
        <v>8877</v>
      </c>
    </row>
    <row r="5363" spans="51:51" ht="30" customHeight="1">
      <c r="AY5363" s="20" t="s">
        <v>8877</v>
      </c>
    </row>
    <row r="5364" spans="51:51" ht="30" customHeight="1">
      <c r="AY5364" s="20" t="s">
        <v>8877</v>
      </c>
    </row>
    <row r="5365" spans="51:51" ht="30" customHeight="1">
      <c r="AY5365" s="20" t="s">
        <v>8877</v>
      </c>
    </row>
    <row r="5366" spans="51:51" ht="30" customHeight="1">
      <c r="AY5366" s="20" t="s">
        <v>8877</v>
      </c>
    </row>
    <row r="5367" spans="51:51" ht="30" customHeight="1">
      <c r="AY5367" s="20" t="s">
        <v>8877</v>
      </c>
    </row>
    <row r="5368" spans="51:51" ht="30" customHeight="1">
      <c r="AY5368" s="20" t="s">
        <v>8877</v>
      </c>
    </row>
    <row r="5369" spans="51:51" ht="30" customHeight="1">
      <c r="AY5369" s="20" t="s">
        <v>8877</v>
      </c>
    </row>
    <row r="5370" spans="51:51" ht="30" customHeight="1">
      <c r="AY5370" s="20" t="s">
        <v>8877</v>
      </c>
    </row>
    <row r="5371" spans="51:51" ht="30" customHeight="1">
      <c r="AY5371" s="20" t="s">
        <v>8877</v>
      </c>
    </row>
    <row r="5372" spans="51:51" ht="30" customHeight="1">
      <c r="AY5372" s="20" t="s">
        <v>8877</v>
      </c>
    </row>
    <row r="5373" spans="51:51" ht="30" customHeight="1">
      <c r="AY5373" s="20" t="s">
        <v>8877</v>
      </c>
    </row>
    <row r="5374" spans="51:51" ht="30" customHeight="1">
      <c r="AY5374" s="20" t="s">
        <v>8877</v>
      </c>
    </row>
    <row r="5375" spans="51:51" ht="30" customHeight="1">
      <c r="AY5375" s="20" t="s">
        <v>8877</v>
      </c>
    </row>
    <row r="5376" spans="51:51" ht="30" customHeight="1">
      <c r="AY5376" s="20" t="s">
        <v>8877</v>
      </c>
    </row>
    <row r="5377" spans="51:51" ht="30" customHeight="1">
      <c r="AY5377" s="20" t="s">
        <v>8877</v>
      </c>
    </row>
    <row r="5378" spans="51:51" ht="30" customHeight="1">
      <c r="AY5378" s="20" t="s">
        <v>8877</v>
      </c>
    </row>
    <row r="5379" spans="51:51" ht="30" customHeight="1">
      <c r="AY5379" s="20" t="s">
        <v>8877</v>
      </c>
    </row>
    <row r="5380" spans="51:51" ht="30" customHeight="1">
      <c r="AY5380" s="20" t="s">
        <v>8877</v>
      </c>
    </row>
    <row r="5381" spans="51:51" ht="30" customHeight="1">
      <c r="AY5381" s="20" t="s">
        <v>8877</v>
      </c>
    </row>
    <row r="5382" spans="51:51" ht="30" customHeight="1">
      <c r="AY5382" s="20" t="s">
        <v>8877</v>
      </c>
    </row>
    <row r="5383" spans="51:51" ht="30" customHeight="1">
      <c r="AY5383" s="20" t="s">
        <v>8877</v>
      </c>
    </row>
    <row r="5384" spans="51:51" ht="30" customHeight="1">
      <c r="AY5384" s="20" t="s">
        <v>8877</v>
      </c>
    </row>
    <row r="5385" spans="51:51" ht="30" customHeight="1">
      <c r="AY5385" s="20" t="s">
        <v>8877</v>
      </c>
    </row>
    <row r="5386" spans="51:51" ht="30" customHeight="1">
      <c r="AY5386" s="20" t="s">
        <v>8877</v>
      </c>
    </row>
    <row r="5387" spans="51:51" ht="30" customHeight="1">
      <c r="AY5387" s="20" t="s">
        <v>8877</v>
      </c>
    </row>
    <row r="5388" spans="51:51" ht="30" customHeight="1">
      <c r="AY5388" s="20" t="s">
        <v>8877</v>
      </c>
    </row>
    <row r="5389" spans="51:51" ht="30" customHeight="1">
      <c r="AY5389" s="20" t="s">
        <v>8877</v>
      </c>
    </row>
    <row r="5390" spans="51:51" ht="30" customHeight="1">
      <c r="AY5390" s="20" t="s">
        <v>8877</v>
      </c>
    </row>
    <row r="5391" spans="51:51" ht="30" customHeight="1">
      <c r="AY5391" s="20" t="s">
        <v>8877</v>
      </c>
    </row>
    <row r="5392" spans="51:51" ht="30" customHeight="1">
      <c r="AY5392" s="20" t="s">
        <v>8877</v>
      </c>
    </row>
    <row r="5393" spans="51:51" ht="30" customHeight="1">
      <c r="AY5393" s="20" t="s">
        <v>8877</v>
      </c>
    </row>
    <row r="5394" spans="51:51" ht="30" customHeight="1">
      <c r="AY5394" s="20" t="s">
        <v>8877</v>
      </c>
    </row>
    <row r="5395" spans="51:51" ht="30" customHeight="1">
      <c r="AY5395" s="20" t="s">
        <v>8877</v>
      </c>
    </row>
    <row r="5396" spans="51:51" ht="30" customHeight="1">
      <c r="AY5396" s="20" t="s">
        <v>8877</v>
      </c>
    </row>
    <row r="5397" spans="51:51" ht="30" customHeight="1">
      <c r="AY5397" s="20" t="s">
        <v>8877</v>
      </c>
    </row>
    <row r="5398" spans="51:51" ht="30" customHeight="1">
      <c r="AY5398" s="20" t="s">
        <v>8877</v>
      </c>
    </row>
    <row r="5399" spans="51:51" ht="30" customHeight="1">
      <c r="AY5399" s="20" t="s">
        <v>8877</v>
      </c>
    </row>
    <row r="5400" spans="51:51" ht="30" customHeight="1">
      <c r="AY5400" s="20" t="s">
        <v>8877</v>
      </c>
    </row>
    <row r="5401" spans="51:51" ht="30" customHeight="1">
      <c r="AY5401" s="20" t="s">
        <v>8877</v>
      </c>
    </row>
    <row r="5402" spans="51:51" ht="30" customHeight="1">
      <c r="AY5402" s="20" t="s">
        <v>8877</v>
      </c>
    </row>
    <row r="5403" spans="51:51" ht="30" customHeight="1">
      <c r="AY5403" s="20" t="s">
        <v>8877</v>
      </c>
    </row>
    <row r="5404" spans="51:51" ht="30" customHeight="1">
      <c r="AY5404" s="20" t="s">
        <v>8877</v>
      </c>
    </row>
    <row r="5405" spans="51:51" ht="30" customHeight="1">
      <c r="AY5405" s="20" t="s">
        <v>8877</v>
      </c>
    </row>
    <row r="5406" spans="51:51" ht="30" customHeight="1">
      <c r="AY5406" s="20" t="s">
        <v>8877</v>
      </c>
    </row>
    <row r="5407" spans="51:51" ht="30" customHeight="1">
      <c r="AY5407" s="20" t="s">
        <v>8877</v>
      </c>
    </row>
    <row r="5408" spans="51:51" ht="30" customHeight="1">
      <c r="AY5408" s="20" t="s">
        <v>8877</v>
      </c>
    </row>
    <row r="5409" spans="51:51" ht="30" customHeight="1">
      <c r="AY5409" s="20" t="s">
        <v>8877</v>
      </c>
    </row>
    <row r="5410" spans="51:51" ht="30" customHeight="1">
      <c r="AY5410" s="20" t="s">
        <v>8877</v>
      </c>
    </row>
    <row r="5411" spans="51:51" ht="30" customHeight="1">
      <c r="AY5411" s="20" t="s">
        <v>8877</v>
      </c>
    </row>
    <row r="5412" spans="51:51" ht="30" customHeight="1">
      <c r="AY5412" s="20" t="s">
        <v>8877</v>
      </c>
    </row>
    <row r="5413" spans="51:51" ht="30" customHeight="1">
      <c r="AY5413" s="20" t="s">
        <v>8877</v>
      </c>
    </row>
    <row r="5414" spans="51:51" ht="30" customHeight="1">
      <c r="AY5414" s="20" t="s">
        <v>8877</v>
      </c>
    </row>
    <row r="5415" spans="51:51" ht="30" customHeight="1">
      <c r="AY5415" s="20" t="s">
        <v>8877</v>
      </c>
    </row>
    <row r="5416" spans="51:51" ht="30" customHeight="1">
      <c r="AY5416" s="20" t="s">
        <v>8877</v>
      </c>
    </row>
    <row r="5417" spans="51:51" ht="30" customHeight="1">
      <c r="AY5417" s="20" t="s">
        <v>8877</v>
      </c>
    </row>
    <row r="5418" spans="51:51" ht="30" customHeight="1">
      <c r="AY5418" s="20" t="s">
        <v>8877</v>
      </c>
    </row>
    <row r="5419" spans="51:51" ht="30" customHeight="1">
      <c r="AY5419" s="20" t="s">
        <v>8877</v>
      </c>
    </row>
    <row r="5420" spans="51:51" ht="30" customHeight="1">
      <c r="AY5420" s="20" t="s">
        <v>8877</v>
      </c>
    </row>
    <row r="5421" spans="51:51" ht="30" customHeight="1">
      <c r="AY5421" s="20" t="s">
        <v>8877</v>
      </c>
    </row>
    <row r="5422" spans="51:51" ht="30" customHeight="1">
      <c r="AY5422" s="20" t="s">
        <v>8877</v>
      </c>
    </row>
    <row r="5423" spans="51:51" ht="30" customHeight="1">
      <c r="AY5423" s="20" t="s">
        <v>8877</v>
      </c>
    </row>
    <row r="5424" spans="51:51" ht="30" customHeight="1">
      <c r="AY5424" s="20" t="s">
        <v>8877</v>
      </c>
    </row>
    <row r="5425" spans="51:51" ht="30" customHeight="1">
      <c r="AY5425" s="20" t="s">
        <v>8877</v>
      </c>
    </row>
    <row r="5426" spans="51:51" ht="30" customHeight="1">
      <c r="AY5426" s="20" t="s">
        <v>8877</v>
      </c>
    </row>
    <row r="5427" spans="51:51" ht="30" customHeight="1">
      <c r="AY5427" s="20" t="s">
        <v>8877</v>
      </c>
    </row>
    <row r="5428" spans="51:51" ht="30" customHeight="1">
      <c r="AY5428" s="20" t="s">
        <v>8877</v>
      </c>
    </row>
    <row r="5429" spans="51:51" ht="30" customHeight="1">
      <c r="AY5429" s="20" t="s">
        <v>8877</v>
      </c>
    </row>
    <row r="5430" spans="51:51" ht="30" customHeight="1">
      <c r="AY5430" s="20" t="s">
        <v>8877</v>
      </c>
    </row>
    <row r="5431" spans="51:51" ht="30" customHeight="1">
      <c r="AY5431" s="20" t="s">
        <v>8877</v>
      </c>
    </row>
    <row r="5432" spans="51:51" ht="30" customHeight="1">
      <c r="AY5432" s="20" t="s">
        <v>8877</v>
      </c>
    </row>
    <row r="5433" spans="51:51" ht="30" customHeight="1">
      <c r="AY5433" s="20" t="s">
        <v>8877</v>
      </c>
    </row>
    <row r="5434" spans="51:51" ht="30" customHeight="1">
      <c r="AY5434" s="20" t="s">
        <v>8877</v>
      </c>
    </row>
    <row r="5435" spans="51:51" ht="30" customHeight="1">
      <c r="AY5435" s="20" t="s">
        <v>8877</v>
      </c>
    </row>
    <row r="5436" spans="51:51" ht="30" customHeight="1">
      <c r="AY5436" s="20" t="s">
        <v>8877</v>
      </c>
    </row>
    <row r="5437" spans="51:51" ht="30" customHeight="1">
      <c r="AY5437" s="20" t="s">
        <v>8877</v>
      </c>
    </row>
    <row r="5438" spans="51:51" ht="30" customHeight="1">
      <c r="AY5438" s="20" t="s">
        <v>8877</v>
      </c>
    </row>
    <row r="5439" spans="51:51" ht="30" customHeight="1">
      <c r="AY5439" s="20" t="s">
        <v>8877</v>
      </c>
    </row>
    <row r="5440" spans="51:51" ht="30" customHeight="1">
      <c r="AY5440" s="20" t="s">
        <v>8877</v>
      </c>
    </row>
    <row r="5441" spans="51:51" ht="30" customHeight="1">
      <c r="AY5441" s="20" t="s">
        <v>8877</v>
      </c>
    </row>
    <row r="5442" spans="51:51" ht="30" customHeight="1">
      <c r="AY5442" s="20" t="s">
        <v>8877</v>
      </c>
    </row>
    <row r="5443" spans="51:51" ht="30" customHeight="1">
      <c r="AY5443" s="20" t="s">
        <v>8877</v>
      </c>
    </row>
    <row r="5444" spans="51:51" ht="30" customHeight="1">
      <c r="AY5444" s="20" t="s">
        <v>8877</v>
      </c>
    </row>
    <row r="5445" spans="51:51" ht="30" customHeight="1">
      <c r="AY5445" s="20" t="s">
        <v>8877</v>
      </c>
    </row>
    <row r="5446" spans="51:51" ht="30" customHeight="1">
      <c r="AY5446" s="20" t="s">
        <v>8877</v>
      </c>
    </row>
    <row r="5447" spans="51:51" ht="30" customHeight="1">
      <c r="AY5447" s="20" t="s">
        <v>8877</v>
      </c>
    </row>
    <row r="5448" spans="51:51" ht="30" customHeight="1">
      <c r="AY5448" s="20" t="s">
        <v>8877</v>
      </c>
    </row>
    <row r="5449" spans="51:51" ht="30" customHeight="1">
      <c r="AY5449" s="20" t="s">
        <v>8877</v>
      </c>
    </row>
    <row r="5450" spans="51:51" ht="30" customHeight="1">
      <c r="AY5450" s="20" t="s">
        <v>8877</v>
      </c>
    </row>
    <row r="5451" spans="51:51" ht="30" customHeight="1">
      <c r="AY5451" s="20" t="s">
        <v>8877</v>
      </c>
    </row>
    <row r="5452" spans="51:51" ht="30" customHeight="1">
      <c r="AY5452" s="20" t="s">
        <v>8877</v>
      </c>
    </row>
    <row r="5453" spans="51:51" ht="30" customHeight="1">
      <c r="AY5453" s="20" t="s">
        <v>8877</v>
      </c>
    </row>
    <row r="5454" spans="51:51" ht="30" customHeight="1">
      <c r="AY5454" s="20" t="s">
        <v>8877</v>
      </c>
    </row>
    <row r="5455" spans="51:51" ht="30" customHeight="1">
      <c r="AY5455" s="20" t="s">
        <v>8877</v>
      </c>
    </row>
    <row r="5456" spans="51:51" ht="30" customHeight="1">
      <c r="AY5456" s="20" t="s">
        <v>8877</v>
      </c>
    </row>
    <row r="5457" spans="51:51" ht="30" customHeight="1">
      <c r="AY5457" s="20" t="s">
        <v>8877</v>
      </c>
    </row>
    <row r="5458" spans="51:51" ht="30" customHeight="1">
      <c r="AY5458" s="20" t="s">
        <v>8877</v>
      </c>
    </row>
    <row r="5459" spans="51:51" ht="30" customHeight="1">
      <c r="AY5459" s="20" t="s">
        <v>8877</v>
      </c>
    </row>
    <row r="5460" spans="51:51" ht="30" customHeight="1">
      <c r="AY5460" s="20" t="s">
        <v>8877</v>
      </c>
    </row>
    <row r="5461" spans="51:51" ht="30" customHeight="1">
      <c r="AY5461" s="20" t="s">
        <v>8877</v>
      </c>
    </row>
    <row r="5462" spans="51:51" ht="30" customHeight="1">
      <c r="AY5462" s="20" t="s">
        <v>8877</v>
      </c>
    </row>
    <row r="5463" spans="51:51" ht="30" customHeight="1">
      <c r="AY5463" s="20" t="s">
        <v>8877</v>
      </c>
    </row>
    <row r="5464" spans="51:51" ht="30" customHeight="1">
      <c r="AY5464" s="20" t="s">
        <v>8877</v>
      </c>
    </row>
    <row r="5465" spans="51:51" ht="30" customHeight="1">
      <c r="AY5465" s="20" t="s">
        <v>8877</v>
      </c>
    </row>
    <row r="5466" spans="51:51" ht="30" customHeight="1">
      <c r="AY5466" s="20" t="s">
        <v>8877</v>
      </c>
    </row>
    <row r="5467" spans="51:51" ht="30" customHeight="1">
      <c r="AY5467" s="20" t="s">
        <v>8877</v>
      </c>
    </row>
    <row r="5468" spans="51:51" ht="30" customHeight="1">
      <c r="AY5468" s="20" t="s">
        <v>8877</v>
      </c>
    </row>
    <row r="5469" spans="51:51" ht="30" customHeight="1">
      <c r="AY5469" s="20" t="s">
        <v>8877</v>
      </c>
    </row>
    <row r="5470" spans="51:51" ht="30" customHeight="1">
      <c r="AY5470" s="20" t="s">
        <v>8877</v>
      </c>
    </row>
    <row r="5471" spans="51:51" ht="30" customHeight="1">
      <c r="AY5471" s="20" t="s">
        <v>8877</v>
      </c>
    </row>
    <row r="5472" spans="51:51" ht="30" customHeight="1">
      <c r="AY5472" s="20" t="s">
        <v>8877</v>
      </c>
    </row>
    <row r="5473" spans="51:51" ht="30" customHeight="1">
      <c r="AY5473" s="20" t="s">
        <v>8877</v>
      </c>
    </row>
    <row r="5474" spans="51:51" ht="30" customHeight="1">
      <c r="AY5474" s="20" t="s">
        <v>8877</v>
      </c>
    </row>
    <row r="5475" spans="51:51" ht="30" customHeight="1">
      <c r="AY5475" s="20" t="s">
        <v>8877</v>
      </c>
    </row>
    <row r="5476" spans="51:51" ht="30" customHeight="1">
      <c r="AY5476" s="20" t="s">
        <v>8877</v>
      </c>
    </row>
    <row r="5477" spans="51:51" ht="30" customHeight="1">
      <c r="AY5477" s="20" t="s">
        <v>8877</v>
      </c>
    </row>
    <row r="5478" spans="51:51" ht="30" customHeight="1">
      <c r="AY5478" s="20" t="s">
        <v>8877</v>
      </c>
    </row>
    <row r="5479" spans="51:51" ht="30" customHeight="1">
      <c r="AY5479" s="20" t="s">
        <v>8877</v>
      </c>
    </row>
    <row r="5480" spans="51:51" ht="30" customHeight="1">
      <c r="AY5480" s="20" t="s">
        <v>8877</v>
      </c>
    </row>
    <row r="5481" spans="51:51" ht="30" customHeight="1">
      <c r="AY5481" s="20" t="s">
        <v>8877</v>
      </c>
    </row>
    <row r="5482" spans="51:51" ht="30" customHeight="1">
      <c r="AY5482" s="20" t="s">
        <v>8877</v>
      </c>
    </row>
    <row r="5483" spans="51:51" ht="30" customHeight="1">
      <c r="AY5483" s="20" t="s">
        <v>8877</v>
      </c>
    </row>
    <row r="5484" spans="51:51" ht="30" customHeight="1">
      <c r="AY5484" s="20" t="s">
        <v>8877</v>
      </c>
    </row>
    <row r="5485" spans="51:51" ht="30" customHeight="1">
      <c r="AY5485" s="20" t="s">
        <v>8877</v>
      </c>
    </row>
    <row r="5486" spans="51:51" ht="30" customHeight="1">
      <c r="AY5486" s="20" t="s">
        <v>8877</v>
      </c>
    </row>
    <row r="5487" spans="51:51" ht="30" customHeight="1">
      <c r="AY5487" s="20" t="s">
        <v>8877</v>
      </c>
    </row>
    <row r="5488" spans="51:51" ht="30" customHeight="1">
      <c r="AY5488" s="20" t="s">
        <v>8877</v>
      </c>
    </row>
    <row r="5489" spans="51:51" ht="30" customHeight="1">
      <c r="AY5489" s="20" t="s">
        <v>8877</v>
      </c>
    </row>
    <row r="5490" spans="51:51" ht="30" customHeight="1">
      <c r="AY5490" s="20" t="s">
        <v>8877</v>
      </c>
    </row>
    <row r="5491" spans="51:51" ht="30" customHeight="1">
      <c r="AY5491" s="20" t="s">
        <v>8877</v>
      </c>
    </row>
    <row r="5492" spans="51:51" ht="30" customHeight="1">
      <c r="AY5492" s="20" t="s">
        <v>8877</v>
      </c>
    </row>
    <row r="5493" spans="51:51" ht="30" customHeight="1">
      <c r="AY5493" s="20" t="s">
        <v>8877</v>
      </c>
    </row>
    <row r="5494" spans="51:51" ht="30" customHeight="1">
      <c r="AY5494" s="20" t="s">
        <v>8877</v>
      </c>
    </row>
    <row r="5495" spans="51:51" ht="30" customHeight="1">
      <c r="AY5495" s="20" t="s">
        <v>8877</v>
      </c>
    </row>
    <row r="5496" spans="51:51" ht="30" customHeight="1">
      <c r="AY5496" s="20" t="s">
        <v>8877</v>
      </c>
    </row>
    <row r="5497" spans="51:51" ht="30" customHeight="1">
      <c r="AY5497" s="20" t="s">
        <v>8877</v>
      </c>
    </row>
    <row r="5498" spans="51:51" ht="30" customHeight="1">
      <c r="AY5498" s="20" t="s">
        <v>8877</v>
      </c>
    </row>
    <row r="5499" spans="51:51" ht="30" customHeight="1">
      <c r="AY5499" s="20" t="s">
        <v>8877</v>
      </c>
    </row>
    <row r="5500" spans="51:51" ht="30" customHeight="1">
      <c r="AY5500" s="20" t="s">
        <v>8877</v>
      </c>
    </row>
    <row r="5501" spans="51:51" ht="30" customHeight="1">
      <c r="AY5501" s="20" t="s">
        <v>8877</v>
      </c>
    </row>
    <row r="5502" spans="51:51" ht="30" customHeight="1">
      <c r="AY5502" s="20" t="s">
        <v>8877</v>
      </c>
    </row>
    <row r="5503" spans="51:51" ht="30" customHeight="1">
      <c r="AY5503" s="20" t="s">
        <v>8877</v>
      </c>
    </row>
    <row r="5504" spans="51:51" ht="30" customHeight="1">
      <c r="AY5504" s="20" t="s">
        <v>8877</v>
      </c>
    </row>
    <row r="5505" spans="51:51" ht="30" customHeight="1">
      <c r="AY5505" s="20" t="s">
        <v>8877</v>
      </c>
    </row>
    <row r="5506" spans="51:51" ht="30" customHeight="1">
      <c r="AY5506" s="20" t="s">
        <v>8877</v>
      </c>
    </row>
    <row r="5507" spans="51:51" ht="30" customHeight="1">
      <c r="AY5507" s="20" t="s">
        <v>8877</v>
      </c>
    </row>
    <row r="5508" spans="51:51" ht="30" customHeight="1">
      <c r="AY5508" s="20" t="s">
        <v>8877</v>
      </c>
    </row>
    <row r="5509" spans="51:51" ht="30" customHeight="1">
      <c r="AY5509" s="20" t="s">
        <v>8877</v>
      </c>
    </row>
    <row r="5510" spans="51:51" ht="30" customHeight="1">
      <c r="AY5510" s="20" t="s">
        <v>8877</v>
      </c>
    </row>
    <row r="5511" spans="51:51" ht="30" customHeight="1">
      <c r="AY5511" s="20" t="s">
        <v>8877</v>
      </c>
    </row>
    <row r="5512" spans="51:51" ht="30" customHeight="1">
      <c r="AY5512" s="20" t="s">
        <v>8877</v>
      </c>
    </row>
    <row r="5513" spans="51:51" ht="30" customHeight="1">
      <c r="AY5513" s="20" t="s">
        <v>8877</v>
      </c>
    </row>
    <row r="5514" spans="51:51" ht="30" customHeight="1">
      <c r="AY5514" s="20" t="s">
        <v>8877</v>
      </c>
    </row>
    <row r="5515" spans="51:51" ht="30" customHeight="1">
      <c r="AY5515" s="20" t="s">
        <v>8877</v>
      </c>
    </row>
    <row r="5516" spans="51:51" ht="30" customHeight="1">
      <c r="AY5516" s="20" t="s">
        <v>8877</v>
      </c>
    </row>
    <row r="5517" spans="51:51" ht="30" customHeight="1">
      <c r="AY5517" s="20" t="s">
        <v>8877</v>
      </c>
    </row>
    <row r="5518" spans="51:51" ht="30" customHeight="1">
      <c r="AY5518" s="20" t="s">
        <v>8877</v>
      </c>
    </row>
    <row r="5519" spans="51:51" ht="30" customHeight="1">
      <c r="AY5519" s="20" t="s">
        <v>8877</v>
      </c>
    </row>
    <row r="5520" spans="51:51" ht="30" customHeight="1">
      <c r="AY5520" s="20" t="s">
        <v>8877</v>
      </c>
    </row>
    <row r="5521" spans="51:51" ht="30" customHeight="1">
      <c r="AY5521" s="20" t="s">
        <v>8877</v>
      </c>
    </row>
    <row r="5522" spans="51:51" ht="30" customHeight="1">
      <c r="AY5522" s="20" t="s">
        <v>8877</v>
      </c>
    </row>
    <row r="5523" spans="51:51" ht="30" customHeight="1">
      <c r="AY5523" s="20" t="s">
        <v>8877</v>
      </c>
    </row>
    <row r="5524" spans="51:51" ht="30" customHeight="1">
      <c r="AY5524" s="20" t="s">
        <v>8877</v>
      </c>
    </row>
    <row r="5525" spans="51:51" ht="30" customHeight="1">
      <c r="AY5525" s="20" t="s">
        <v>8877</v>
      </c>
    </row>
    <row r="5526" spans="51:51" ht="30" customHeight="1">
      <c r="AY5526" s="20" t="s">
        <v>8877</v>
      </c>
    </row>
    <row r="5527" spans="51:51" ht="30" customHeight="1">
      <c r="AY5527" s="20" t="s">
        <v>8877</v>
      </c>
    </row>
    <row r="5528" spans="51:51" ht="30" customHeight="1">
      <c r="AY5528" s="20" t="s">
        <v>8877</v>
      </c>
    </row>
    <row r="5529" spans="51:51" ht="30" customHeight="1">
      <c r="AY5529" s="20" t="s">
        <v>8877</v>
      </c>
    </row>
    <row r="5530" spans="51:51" ht="30" customHeight="1">
      <c r="AY5530" s="20" t="s">
        <v>8877</v>
      </c>
    </row>
    <row r="5531" spans="51:51" ht="30" customHeight="1">
      <c r="AY5531" s="20" t="s">
        <v>8877</v>
      </c>
    </row>
    <row r="5532" spans="51:51" ht="30" customHeight="1">
      <c r="AY5532" s="20" t="s">
        <v>8877</v>
      </c>
    </row>
    <row r="5533" spans="51:51" ht="30" customHeight="1">
      <c r="AY5533" s="20" t="s">
        <v>8877</v>
      </c>
    </row>
    <row r="5534" spans="51:51" ht="30" customHeight="1">
      <c r="AY5534" s="20" t="s">
        <v>8877</v>
      </c>
    </row>
    <row r="5535" spans="51:51" ht="30" customHeight="1">
      <c r="AY5535" s="20" t="s">
        <v>8877</v>
      </c>
    </row>
    <row r="5536" spans="51:51" ht="30" customHeight="1">
      <c r="AY5536" s="20" t="s">
        <v>8877</v>
      </c>
    </row>
    <row r="5537" spans="51:51" ht="30" customHeight="1">
      <c r="AY5537" s="20" t="s">
        <v>8877</v>
      </c>
    </row>
    <row r="5538" spans="51:51" ht="30" customHeight="1">
      <c r="AY5538" s="20" t="s">
        <v>8877</v>
      </c>
    </row>
    <row r="5539" spans="51:51" ht="30" customHeight="1">
      <c r="AY5539" s="20" t="s">
        <v>8877</v>
      </c>
    </row>
    <row r="5540" spans="51:51" ht="30" customHeight="1">
      <c r="AY5540" s="20" t="s">
        <v>8877</v>
      </c>
    </row>
    <row r="5541" spans="51:51" ht="30" customHeight="1">
      <c r="AY5541" s="20" t="s">
        <v>8877</v>
      </c>
    </row>
    <row r="5542" spans="51:51" ht="30" customHeight="1">
      <c r="AY5542" s="20" t="s">
        <v>8877</v>
      </c>
    </row>
    <row r="5543" spans="51:51" ht="30" customHeight="1">
      <c r="AY5543" s="20" t="s">
        <v>8877</v>
      </c>
    </row>
    <row r="5544" spans="51:51" ht="30" customHeight="1">
      <c r="AY5544" s="20" t="s">
        <v>8877</v>
      </c>
    </row>
    <row r="5545" spans="51:51" ht="30" customHeight="1">
      <c r="AY5545" s="20" t="s">
        <v>8877</v>
      </c>
    </row>
    <row r="5546" spans="51:51" ht="30" customHeight="1">
      <c r="AY5546" s="20" t="s">
        <v>8877</v>
      </c>
    </row>
    <row r="5547" spans="51:51" ht="30" customHeight="1">
      <c r="AY5547" s="20" t="s">
        <v>8877</v>
      </c>
    </row>
    <row r="5548" spans="51:51" ht="30" customHeight="1">
      <c r="AY5548" s="20" t="s">
        <v>8877</v>
      </c>
    </row>
    <row r="5549" spans="51:51" ht="30" customHeight="1">
      <c r="AY5549" s="20" t="s">
        <v>8877</v>
      </c>
    </row>
    <row r="5550" spans="51:51" ht="30" customHeight="1">
      <c r="AY5550" s="20" t="s">
        <v>8877</v>
      </c>
    </row>
    <row r="5551" spans="51:51" ht="30" customHeight="1">
      <c r="AY5551" s="20" t="s">
        <v>8877</v>
      </c>
    </row>
    <row r="5552" spans="51:51" ht="30" customHeight="1">
      <c r="AY5552" s="20" t="s">
        <v>8877</v>
      </c>
    </row>
    <row r="5553" spans="51:51" ht="30" customHeight="1">
      <c r="AY5553" s="20" t="s">
        <v>8877</v>
      </c>
    </row>
    <row r="5554" spans="51:51" ht="30" customHeight="1">
      <c r="AY5554" s="20" t="s">
        <v>8877</v>
      </c>
    </row>
    <row r="5555" spans="51:51" ht="30" customHeight="1">
      <c r="AY5555" s="20" t="s">
        <v>8877</v>
      </c>
    </row>
    <row r="5556" spans="51:51" ht="30" customHeight="1">
      <c r="AY5556" s="20" t="s">
        <v>8877</v>
      </c>
    </row>
    <row r="5557" spans="51:51" ht="30" customHeight="1">
      <c r="AY5557" s="20" t="s">
        <v>8877</v>
      </c>
    </row>
    <row r="5558" spans="51:51" ht="30" customHeight="1">
      <c r="AY5558" s="20" t="s">
        <v>8877</v>
      </c>
    </row>
    <row r="5559" spans="51:51" ht="30" customHeight="1">
      <c r="AY5559" s="20" t="s">
        <v>8877</v>
      </c>
    </row>
    <row r="5560" spans="51:51" ht="30" customHeight="1">
      <c r="AY5560" s="20" t="s">
        <v>8877</v>
      </c>
    </row>
    <row r="5561" spans="51:51" ht="30" customHeight="1">
      <c r="AY5561" s="20" t="s">
        <v>8877</v>
      </c>
    </row>
    <row r="5562" spans="51:51" ht="30" customHeight="1">
      <c r="AY5562" s="20" t="s">
        <v>8877</v>
      </c>
    </row>
    <row r="5563" spans="51:51" ht="30" customHeight="1">
      <c r="AY5563" s="20" t="s">
        <v>8877</v>
      </c>
    </row>
    <row r="5564" spans="51:51" ht="30" customHeight="1">
      <c r="AY5564" s="20" t="s">
        <v>8877</v>
      </c>
    </row>
    <row r="5565" spans="51:51" ht="30" customHeight="1">
      <c r="AY5565" s="20" t="s">
        <v>8877</v>
      </c>
    </row>
    <row r="5566" spans="51:51" ht="30" customHeight="1">
      <c r="AY5566" s="20" t="s">
        <v>8877</v>
      </c>
    </row>
    <row r="5567" spans="51:51" ht="30" customHeight="1">
      <c r="AY5567" s="20" t="s">
        <v>8877</v>
      </c>
    </row>
    <row r="5568" spans="51:51" ht="30" customHeight="1">
      <c r="AY5568" s="20" t="s">
        <v>8877</v>
      </c>
    </row>
    <row r="5569" spans="51:51" ht="30" customHeight="1">
      <c r="AY5569" s="20" t="s">
        <v>8877</v>
      </c>
    </row>
    <row r="5570" spans="51:51" ht="30" customHeight="1">
      <c r="AY5570" s="20" t="s">
        <v>8877</v>
      </c>
    </row>
    <row r="5571" spans="51:51" ht="30" customHeight="1">
      <c r="AY5571" s="20" t="s">
        <v>8877</v>
      </c>
    </row>
    <row r="5572" spans="51:51" ht="30" customHeight="1">
      <c r="AY5572" s="20" t="s">
        <v>8877</v>
      </c>
    </row>
    <row r="5573" spans="51:51" ht="30" customHeight="1">
      <c r="AY5573" s="20" t="s">
        <v>8877</v>
      </c>
    </row>
    <row r="5574" spans="51:51" ht="30" customHeight="1">
      <c r="AY5574" s="20" t="s">
        <v>8877</v>
      </c>
    </row>
    <row r="5575" spans="51:51" ht="30" customHeight="1">
      <c r="AY5575" s="20" t="s">
        <v>8877</v>
      </c>
    </row>
    <row r="5576" spans="51:51" ht="30" customHeight="1">
      <c r="AY5576" s="20" t="s">
        <v>8877</v>
      </c>
    </row>
    <row r="5577" spans="51:51" ht="30" customHeight="1">
      <c r="AY5577" s="20" t="s">
        <v>8877</v>
      </c>
    </row>
    <row r="5578" spans="51:51" ht="30" customHeight="1">
      <c r="AY5578" s="20" t="s">
        <v>8877</v>
      </c>
    </row>
    <row r="5579" spans="51:51" ht="30" customHeight="1">
      <c r="AY5579" s="20" t="s">
        <v>8877</v>
      </c>
    </row>
    <row r="5580" spans="51:51" ht="30" customHeight="1">
      <c r="AY5580" s="20" t="s">
        <v>8877</v>
      </c>
    </row>
    <row r="5581" spans="51:51" ht="30" customHeight="1">
      <c r="AY5581" s="20" t="s">
        <v>8877</v>
      </c>
    </row>
    <row r="5582" spans="51:51" ht="30" customHeight="1">
      <c r="AY5582" s="20" t="s">
        <v>8877</v>
      </c>
    </row>
    <row r="5583" spans="51:51" ht="30" customHeight="1">
      <c r="AY5583" s="20" t="s">
        <v>8877</v>
      </c>
    </row>
    <row r="5584" spans="51:51" ht="30" customHeight="1">
      <c r="AY5584" s="20" t="s">
        <v>8877</v>
      </c>
    </row>
    <row r="5585" spans="51:51" ht="30" customHeight="1">
      <c r="AY5585" s="20" t="s">
        <v>8877</v>
      </c>
    </row>
    <row r="5586" spans="51:51" ht="30" customHeight="1">
      <c r="AY5586" s="20" t="s">
        <v>8877</v>
      </c>
    </row>
    <row r="5587" spans="51:51" ht="30" customHeight="1">
      <c r="AY5587" s="20" t="s">
        <v>8877</v>
      </c>
    </row>
    <row r="5588" spans="51:51" ht="30" customHeight="1">
      <c r="AY5588" s="20" t="s">
        <v>8877</v>
      </c>
    </row>
    <row r="5589" spans="51:51" ht="30" customHeight="1">
      <c r="AY5589" s="20" t="s">
        <v>8877</v>
      </c>
    </row>
    <row r="5590" spans="51:51" ht="30" customHeight="1">
      <c r="AY5590" s="20" t="s">
        <v>8877</v>
      </c>
    </row>
    <row r="5591" spans="51:51" ht="30" customHeight="1">
      <c r="AY5591" s="20" t="s">
        <v>8877</v>
      </c>
    </row>
    <row r="5592" spans="51:51" ht="30" customHeight="1">
      <c r="AY5592" s="20" t="s">
        <v>8877</v>
      </c>
    </row>
    <row r="5593" spans="51:51" ht="30" customHeight="1">
      <c r="AY5593" s="20" t="s">
        <v>8877</v>
      </c>
    </row>
    <row r="5594" spans="51:51" ht="30" customHeight="1">
      <c r="AY5594" s="20" t="s">
        <v>8877</v>
      </c>
    </row>
    <row r="5595" spans="51:51" ht="30" customHeight="1">
      <c r="AY5595" s="20" t="s">
        <v>8877</v>
      </c>
    </row>
    <row r="5596" spans="51:51" ht="30" customHeight="1">
      <c r="AY5596" s="20" t="s">
        <v>8877</v>
      </c>
    </row>
    <row r="5597" spans="51:51" ht="30" customHeight="1">
      <c r="AY5597" s="20" t="s">
        <v>8877</v>
      </c>
    </row>
    <row r="5598" spans="51:51" ht="30" customHeight="1">
      <c r="AY5598" s="20" t="s">
        <v>8877</v>
      </c>
    </row>
    <row r="5599" spans="51:51" ht="30" customHeight="1">
      <c r="AY5599" s="20" t="s">
        <v>8877</v>
      </c>
    </row>
    <row r="5600" spans="51:51" ht="30" customHeight="1">
      <c r="AY5600" s="20" t="s">
        <v>8877</v>
      </c>
    </row>
    <row r="5601" spans="51:51" ht="30" customHeight="1">
      <c r="AY5601" s="20" t="s">
        <v>8877</v>
      </c>
    </row>
    <row r="5602" spans="51:51" ht="30" customHeight="1">
      <c r="AY5602" s="20" t="s">
        <v>8877</v>
      </c>
    </row>
    <row r="5603" spans="51:51" ht="30" customHeight="1">
      <c r="AY5603" s="20" t="s">
        <v>8877</v>
      </c>
    </row>
    <row r="5604" spans="51:51" ht="30" customHeight="1">
      <c r="AY5604" s="20" t="s">
        <v>8877</v>
      </c>
    </row>
    <row r="5605" spans="51:51" ht="30" customHeight="1">
      <c r="AY5605" s="20" t="s">
        <v>8877</v>
      </c>
    </row>
    <row r="5606" spans="51:51" ht="30" customHeight="1">
      <c r="AY5606" s="20" t="s">
        <v>8877</v>
      </c>
    </row>
    <row r="5607" spans="51:51" ht="30" customHeight="1">
      <c r="AY5607" s="20" t="s">
        <v>8877</v>
      </c>
    </row>
    <row r="5608" spans="51:51" ht="30" customHeight="1">
      <c r="AY5608" s="20" t="s">
        <v>8877</v>
      </c>
    </row>
    <row r="5609" spans="51:51" ht="30" customHeight="1">
      <c r="AY5609" s="20" t="s">
        <v>8877</v>
      </c>
    </row>
    <row r="5610" spans="51:51" ht="30" customHeight="1">
      <c r="AY5610" s="20" t="s">
        <v>8877</v>
      </c>
    </row>
    <row r="5611" spans="51:51" ht="30" customHeight="1">
      <c r="AY5611" s="20" t="s">
        <v>8877</v>
      </c>
    </row>
    <row r="5612" spans="51:51" ht="30" customHeight="1">
      <c r="AY5612" s="20" t="s">
        <v>8877</v>
      </c>
    </row>
    <row r="5613" spans="51:51" ht="30" customHeight="1">
      <c r="AY5613" s="20" t="s">
        <v>8877</v>
      </c>
    </row>
    <row r="5614" spans="51:51" ht="30" customHeight="1">
      <c r="AY5614" s="20" t="s">
        <v>8877</v>
      </c>
    </row>
    <row r="5615" spans="51:51" ht="30" customHeight="1">
      <c r="AY5615" s="20" t="s">
        <v>8877</v>
      </c>
    </row>
    <row r="5616" spans="51:51" ht="30" customHeight="1">
      <c r="AY5616" s="20" t="s">
        <v>8877</v>
      </c>
    </row>
    <row r="5617" spans="51:51" ht="30" customHeight="1">
      <c r="AY5617" s="20" t="s">
        <v>8877</v>
      </c>
    </row>
    <row r="5618" spans="51:51" ht="30" customHeight="1">
      <c r="AY5618" s="20" t="s">
        <v>8877</v>
      </c>
    </row>
    <row r="5619" spans="51:51" ht="30" customHeight="1">
      <c r="AY5619" s="20" t="s">
        <v>8877</v>
      </c>
    </row>
    <row r="5620" spans="51:51" ht="30" customHeight="1">
      <c r="AY5620" s="20" t="s">
        <v>8877</v>
      </c>
    </row>
    <row r="5621" spans="51:51" ht="30" customHeight="1">
      <c r="AY5621" s="20" t="s">
        <v>8877</v>
      </c>
    </row>
    <row r="5622" spans="51:51" ht="30" customHeight="1">
      <c r="AY5622" s="20" t="s">
        <v>8877</v>
      </c>
    </row>
    <row r="5623" spans="51:51" ht="30" customHeight="1">
      <c r="AY5623" s="20" t="s">
        <v>8877</v>
      </c>
    </row>
    <row r="5624" spans="51:51" ht="30" customHeight="1">
      <c r="AY5624" s="20" t="s">
        <v>8877</v>
      </c>
    </row>
    <row r="5625" spans="51:51" ht="30" customHeight="1">
      <c r="AY5625" s="20" t="s">
        <v>8877</v>
      </c>
    </row>
    <row r="5626" spans="51:51" ht="30" customHeight="1">
      <c r="AY5626" s="20" t="s">
        <v>8877</v>
      </c>
    </row>
    <row r="5627" spans="51:51" ht="30" customHeight="1">
      <c r="AY5627" s="20" t="s">
        <v>8877</v>
      </c>
    </row>
    <row r="5628" spans="51:51" ht="30" customHeight="1">
      <c r="AY5628" s="20" t="s">
        <v>8877</v>
      </c>
    </row>
    <row r="5629" spans="51:51" ht="30" customHeight="1">
      <c r="AY5629" s="20" t="s">
        <v>8877</v>
      </c>
    </row>
    <row r="5630" spans="51:51" ht="30" customHeight="1">
      <c r="AY5630" s="20" t="s">
        <v>8877</v>
      </c>
    </row>
    <row r="5631" spans="51:51" ht="30" customHeight="1">
      <c r="AY5631" s="20" t="s">
        <v>8877</v>
      </c>
    </row>
    <row r="5632" spans="51:51" ht="30" customHeight="1">
      <c r="AY5632" s="20" t="s">
        <v>8877</v>
      </c>
    </row>
    <row r="5633" spans="51:51" ht="30" customHeight="1">
      <c r="AY5633" s="20" t="s">
        <v>8877</v>
      </c>
    </row>
    <row r="5634" spans="51:51" ht="30" customHeight="1">
      <c r="AY5634" s="20" t="s">
        <v>8877</v>
      </c>
    </row>
    <row r="5635" spans="51:51" ht="30" customHeight="1">
      <c r="AY5635" s="20" t="s">
        <v>8877</v>
      </c>
    </row>
    <row r="5636" spans="51:51" ht="30" customHeight="1">
      <c r="AY5636" s="20" t="s">
        <v>8877</v>
      </c>
    </row>
    <row r="5637" spans="51:51" ht="30" customHeight="1">
      <c r="AY5637" s="20" t="s">
        <v>8877</v>
      </c>
    </row>
    <row r="5638" spans="51:51" ht="30" customHeight="1">
      <c r="AY5638" s="20" t="s">
        <v>8877</v>
      </c>
    </row>
    <row r="5639" spans="51:51" ht="30" customHeight="1">
      <c r="AY5639" s="20" t="s">
        <v>8877</v>
      </c>
    </row>
    <row r="5640" spans="51:51" ht="30" customHeight="1">
      <c r="AY5640" s="20" t="s">
        <v>8877</v>
      </c>
    </row>
    <row r="5641" spans="51:51" ht="30" customHeight="1">
      <c r="AY5641" s="20" t="s">
        <v>8877</v>
      </c>
    </row>
    <row r="5642" spans="51:51" ht="30" customHeight="1">
      <c r="AY5642" s="20" t="s">
        <v>8877</v>
      </c>
    </row>
    <row r="5643" spans="51:51" ht="30" customHeight="1">
      <c r="AY5643" s="20" t="s">
        <v>8877</v>
      </c>
    </row>
    <row r="5644" spans="51:51" ht="30" customHeight="1">
      <c r="AY5644" s="20" t="s">
        <v>8877</v>
      </c>
    </row>
    <row r="5645" spans="51:51" ht="30" customHeight="1">
      <c r="AY5645" s="20" t="s">
        <v>8877</v>
      </c>
    </row>
    <row r="5646" spans="51:51" ht="30" customHeight="1">
      <c r="AY5646" s="20" t="s">
        <v>8877</v>
      </c>
    </row>
    <row r="5647" spans="51:51" ht="30" customHeight="1">
      <c r="AY5647" s="20" t="s">
        <v>8877</v>
      </c>
    </row>
    <row r="5648" spans="51:51" ht="30" customHeight="1">
      <c r="AY5648" s="20" t="s">
        <v>8877</v>
      </c>
    </row>
    <row r="5649" spans="51:51" ht="30" customHeight="1">
      <c r="AY5649" s="20" t="s">
        <v>8877</v>
      </c>
    </row>
    <row r="5650" spans="51:51" ht="30" customHeight="1">
      <c r="AY5650" s="20" t="s">
        <v>8877</v>
      </c>
    </row>
    <row r="5651" spans="51:51" ht="30" customHeight="1">
      <c r="AY5651" s="20" t="s">
        <v>8877</v>
      </c>
    </row>
    <row r="5652" spans="51:51" ht="30" customHeight="1">
      <c r="AY5652" s="20" t="s">
        <v>8877</v>
      </c>
    </row>
    <row r="5653" spans="51:51" ht="30" customHeight="1">
      <c r="AY5653" s="20" t="s">
        <v>8877</v>
      </c>
    </row>
    <row r="5654" spans="51:51" ht="30" customHeight="1">
      <c r="AY5654" s="20" t="s">
        <v>8877</v>
      </c>
    </row>
    <row r="5655" spans="51:51" ht="30" customHeight="1">
      <c r="AY5655" s="20" t="s">
        <v>8877</v>
      </c>
    </row>
    <row r="5656" spans="51:51" ht="30" customHeight="1">
      <c r="AY5656" s="20" t="s">
        <v>8877</v>
      </c>
    </row>
    <row r="5657" spans="51:51" ht="30" customHeight="1">
      <c r="AY5657" s="20" t="s">
        <v>8877</v>
      </c>
    </row>
    <row r="5658" spans="51:51" ht="30" customHeight="1">
      <c r="AY5658" s="20" t="s">
        <v>8877</v>
      </c>
    </row>
  </sheetData>
  <autoFilter ref="A1:AY5808" xr:uid="{D6B68981-0924-E844-9035-0EB9C470041F}"/>
  <hyperlinks>
    <hyperlink ref="A427" r:id="rId1" xr:uid="{00000000-0004-0000-0000-000000000000}"/>
    <hyperlink ref="A3968" r:id="rId2" xr:uid="{00000000-0004-0000-0000-000001000000}"/>
    <hyperlink ref="A159" r:id="rId3" xr:uid="{00000000-0004-0000-0000-000002000000}"/>
    <hyperlink ref="A608" r:id="rId4" display="http://www.uniprot.org/uniprot/P05231" xr:uid="{00000000-0004-0000-0000-000003000000}"/>
    <hyperlink ref="A528" r:id="rId5" display="http://www.uniprot.org/uniprot/P02741" xr:uid="{00000000-0004-0000-0000-000004000000}"/>
    <hyperlink ref="A4467" r:id="rId6" display="http://www.uniprot.org/uniprot/Q99576" xr:uid="{00000000-0004-0000-0000-000005000000}"/>
    <hyperlink ref="A480" r:id="rId7" display="http://www.uniprot.org/uniprot/P01583" xr:uid="{00000000-0004-0000-0000-000006000000}"/>
    <hyperlink ref="A484" r:id="rId8" display="http://www.uniprot.org/uniprot/P01584" xr:uid="{00000000-0004-0000-0000-000007000000}"/>
    <hyperlink ref="A2951" r:id="rId9" display="http://www.uniprot.org/uniprot/P60568" xr:uid="{00000000-0004-0000-0000-000008000000}"/>
    <hyperlink ref="A592" r:id="rId10" display="http://www.uniprot.org/uniprot/P05112" xr:uid="{00000000-0004-0000-0000-000009000000}"/>
    <hyperlink ref="A607" r:id="rId11" display="http://www.uniprot.org/uniprot/P05231" xr:uid="{00000000-0004-0000-0000-00000A000000}"/>
    <hyperlink ref="A1030" r:id="rId12" display="http://www.uniprot.org/uniprot/P10145" xr:uid="{00000000-0004-0000-0000-00000B000000}"/>
    <hyperlink ref="A1654" r:id="rId13" display="http://www.uniprot.org/uniprot/P22301" xr:uid="{00000000-0004-0000-0000-00000C000000}"/>
    <hyperlink ref="A476" r:id="rId14" display="http://www.uniprot.org/uniprot/P01375" xr:uid="{00000000-0004-0000-0000-00000D000000}"/>
    <hyperlink ref="A479" r:id="rId15" display="http://www.uniprot.org/uniprot/P01579" xr:uid="{00000000-0004-0000-0000-00000E000000}"/>
    <hyperlink ref="A1256" r:id="rId16" display="http://www.uniprot.org/uniprot/P15692" xr:uid="{00000000-0004-0000-0000-00000F000000}"/>
    <hyperlink ref="A459" r:id="rId17" display="http://www.uniprot.org/uniprot/P01133" xr:uid="{00000000-0004-0000-0000-000010000000}"/>
    <hyperlink ref="A1021" r:id="rId18" display="http://www.uniprot.org/uniprot/P0CW71" xr:uid="{00000000-0004-0000-0000-000011000000}"/>
    <hyperlink ref="A483" r:id="rId19" display="http://www.uniprot.org/uniprot/P01584" xr:uid="{00000000-0004-0000-0000-000012000000}"/>
    <hyperlink ref="A606" r:id="rId20" display="http://www.uniprot.org/uniprot/P05231" xr:uid="{00000000-0004-0000-0000-000013000000}"/>
    <hyperlink ref="A1029" r:id="rId21" display="http://www.uniprot.org/uniprot/P10145" xr:uid="{00000000-0004-0000-0000-000014000000}"/>
    <hyperlink ref="A475" r:id="rId22" display="http://www.uniprot.org/uniprot/P01375" xr:uid="{00000000-0004-0000-0000-000015000000}"/>
    <hyperlink ref="A557" r:id="rId23" display="http://www.uniprot.org/uniprot/P04271" xr:uid="{00000000-0004-0000-0000-000016000000}"/>
    <hyperlink ref="A1694" r:id="rId24" display="http://www.uniprot.org/uniprot/P23560" xr:uid="{00000000-0004-0000-0000-000017000000}"/>
    <hyperlink ref="A4303" r:id="rId25" display="http://www.uniprot.org/uniprot/Q92777" xr:uid="{00000000-0004-0000-0000-000018000000}"/>
    <hyperlink ref="A1346" r:id="rId26" display="http://www.uniprot.org/uniprot/P18146" xr:uid="{00000000-0004-0000-0000-000019000000}"/>
    <hyperlink ref="A1066" r:id="rId27" display="http://www.uniprot.org/uniprot/P11161" xr:uid="{00000000-0004-0000-0000-00001A000000}"/>
    <hyperlink ref="A3334" r:id="rId28" display="http://www.uniprot.org/uniprot/Q06889" xr:uid="{00000000-0004-0000-0000-00001B000000}"/>
    <hyperlink ref="A3321" r:id="rId29" display="http://www.uniprot.org/uniprot/Q05215" xr:uid="{00000000-0004-0000-0000-00001C000000}"/>
    <hyperlink ref="A1650" r:id="rId30" display="http://www.uniprot.org/uniprot/P21964" xr:uid="{00000000-0004-0000-0000-00001D000000}"/>
    <hyperlink ref="A1487" r:id="rId31" display="http://www.uniprot.org/uniprot/P21397" xr:uid="{00000000-0004-0000-0000-00001E000000}"/>
    <hyperlink ref="A2950" r:id="rId32" display="http://www.uniprot.org/uniprot/P60510" xr:uid="{00000000-0004-0000-0000-00001F000000}"/>
    <hyperlink ref="A1575" r:id="rId33" display="http://www.uniprot.org/uniprot/P21917" xr:uid="{00000000-0004-0000-0000-000020000000}"/>
    <hyperlink ref="A1190" r:id="rId34" display="http://www.uniprot.org/uniprot/P14416" xr:uid="{00000000-0004-0000-0000-000021000000}"/>
    <hyperlink ref="A859" r:id="rId35" display="http://www.uniprot.org/uniprot/P08908" xr:uid="{00000000-0004-0000-0000-000022000000}"/>
    <hyperlink ref="A1975" r:id="rId36" display="http://www.uniprot.org/uniprot/P28335" xr:uid="{00000000-0004-0000-0000-000023000000}"/>
    <hyperlink ref="A1930" r:id="rId37" display="http://www.uniprot.org/uniprot/P28223" xr:uid="{00000000-0004-0000-0000-000024000000}"/>
    <hyperlink ref="A2595" r:id="rId38" display="http://www.uniprot.org/uniprot/P41595" xr:uid="{00000000-0004-0000-0000-000025000000}"/>
    <hyperlink ref="A2929" r:id="rId39" display="http://www.uniprot.org/uniprot/P56693" xr:uid="{00000000-0004-0000-0000-000026000000}"/>
    <hyperlink ref="A3144" r:id="rId40" display="http://www.uniprot.org/uniprot/P78509" xr:uid="{00000000-0004-0000-0000-000027000000}"/>
    <hyperlink ref="A1113" r:id="rId41" xr:uid="{00000000-0004-0000-0000-000028000000}"/>
    <hyperlink ref="A1531" r:id="rId42" xr:uid="{00000000-0004-0000-0000-000029000000}"/>
    <hyperlink ref="A2966" r:id="rId43" xr:uid="{00000000-0004-0000-0000-00002A000000}"/>
    <hyperlink ref="A4466" r:id="rId44" xr:uid="{00000000-0004-0000-0000-00002B000000}"/>
    <hyperlink ref="A2411" r:id="rId45" xr:uid="{00000000-0004-0000-0000-00002C000000}"/>
    <hyperlink ref="A4362" r:id="rId46" xr:uid="{00000000-0004-0000-0000-00002D000000}"/>
    <hyperlink ref="A3293" r:id="rId47" xr:uid="{00000000-0004-0000-0000-00002E000000}"/>
    <hyperlink ref="A1796" r:id="rId48" xr:uid="{00000000-0004-0000-0000-00002F000000}"/>
    <hyperlink ref="A979" r:id="rId49" xr:uid="{00000000-0004-0000-0000-000030000000}"/>
    <hyperlink ref="A4674" r:id="rId50" xr:uid="{00000000-0004-0000-0000-000031000000}"/>
    <hyperlink ref="A201" r:id="rId51" xr:uid="{00000000-0004-0000-0000-000032000000}"/>
    <hyperlink ref="A1388" r:id="rId52" xr:uid="{00000000-0004-0000-0000-000033000000}"/>
    <hyperlink ref="A3333" r:id="rId53" xr:uid="{00000000-0004-0000-0000-000034000000}"/>
    <hyperlink ref="A1036" r:id="rId54" xr:uid="{00000000-0004-0000-0000-000035000000}"/>
    <hyperlink ref="A2105" r:id="rId55" xr:uid="{00000000-0004-0000-0000-000036000000}"/>
    <hyperlink ref="A2741" r:id="rId56" xr:uid="{00000000-0004-0000-0000-000037000000}"/>
    <hyperlink ref="A181" r:id="rId57" xr:uid="{00000000-0004-0000-0000-000038000000}"/>
    <hyperlink ref="A2254" r:id="rId58" xr:uid="{00000000-0004-0000-0000-000039000000}"/>
    <hyperlink ref="A2104" r:id="rId59" xr:uid="{00000000-0004-0000-0000-00003A000000}"/>
    <hyperlink ref="A553" r:id="rId60" xr:uid="{00000000-0004-0000-0000-00003B000000}"/>
    <hyperlink ref="A466" r:id="rId61" xr:uid="{00000000-0004-0000-0000-00003C000000}"/>
    <hyperlink ref="A5078" r:id="rId62" xr:uid="{00000000-0004-0000-0000-00003D000000}"/>
    <hyperlink ref="A1649" r:id="rId63" xr:uid="{00000000-0004-0000-0000-00003E000000}"/>
    <hyperlink ref="A2898" r:id="rId64" xr:uid="{00000000-0004-0000-0000-00003F000000}"/>
    <hyperlink ref="A1693" r:id="rId65" display="http://www.uniprot.org/uniprot/P23560" xr:uid="{00000000-0004-0000-0000-000040000000}"/>
    <hyperlink ref="A605" r:id="rId66" display="http://www.uniprot.org/uniprot/P05231" xr:uid="{00000000-0004-0000-0000-000041000000}"/>
    <hyperlink ref="A474" r:id="rId67" display="http://www.uniprot.org/uniprot/P01375" xr:uid="{00000000-0004-0000-0000-000042000000}"/>
    <hyperlink ref="A1462" r:id="rId68" display="http://www.uniprot.org/uniprot/P20393" xr:uid="{00000000-0004-0000-0000-000043000000}"/>
    <hyperlink ref="A2787" r:id="rId69" xr:uid="{00000000-0004-0000-0000-000044000000}"/>
    <hyperlink ref="A3428" r:id="rId70" xr:uid="{00000000-0004-0000-0000-000045000000}"/>
    <hyperlink ref="A381" r:id="rId71" xr:uid="{00000000-0004-0000-0000-000046000000}"/>
    <hyperlink ref="A2885" r:id="rId72" xr:uid="{00000000-0004-0000-0000-000047000000}"/>
    <hyperlink ref="A1801" r:id="rId73" xr:uid="{00000000-0004-0000-0000-000048000000}"/>
    <hyperlink ref="A1929" r:id="rId74" xr:uid="{00000000-0004-0000-0000-000049000000}"/>
    <hyperlink ref="A1692" r:id="rId75" display="http://www.uniprot.org/uniprot/P23560" xr:uid="{00000000-0004-0000-0000-00004A000000}"/>
    <hyperlink ref="A4192" r:id="rId76" xr:uid="{00000000-0004-0000-0000-00004B000000}"/>
    <hyperlink ref="A3635" r:id="rId77" xr:uid="{00000000-0004-0000-0000-00004C000000}"/>
    <hyperlink ref="A1237" r:id="rId78" xr:uid="{00000000-0004-0000-0000-00004D000000}"/>
    <hyperlink ref="A463" r:id="rId79" xr:uid="{00000000-0004-0000-0000-00004E000000}"/>
    <hyperlink ref="A4040" r:id="rId80" xr:uid="{00000000-0004-0000-0000-00004F000000}"/>
    <hyperlink ref="A556" r:id="rId81" xr:uid="{00000000-0004-0000-0000-000050000000}"/>
    <hyperlink ref="A1691" r:id="rId82" display="http://www.uniprot.org/uniprot/P23560" xr:uid="{00000000-0004-0000-0000-000051000000}"/>
    <hyperlink ref="A858" r:id="rId83" display="http://www.uniprot.org/uniprot/P08908" xr:uid="{00000000-0004-0000-0000-000052000000}"/>
    <hyperlink ref="A1928" r:id="rId84" display="http://www.uniprot.org/uniprot/P28223" xr:uid="{00000000-0004-0000-0000-000053000000}"/>
    <hyperlink ref="A2182" r:id="rId85" xr:uid="{00000000-0004-0000-0000-000054000000}"/>
    <hyperlink ref="A3299" r:id="rId86" xr:uid="{00000000-0004-0000-0000-000055000000}"/>
    <hyperlink ref="A3474" r:id="rId87" xr:uid="{00000000-0004-0000-0000-000056000000}"/>
    <hyperlink ref="A4104" r:id="rId88" xr:uid="{00000000-0004-0000-0000-000057000000}"/>
    <hyperlink ref="A1690" r:id="rId89" display="http://www.uniprot.org/uniprot/P23560" xr:uid="{00000000-0004-0000-0000-000058000000}"/>
    <hyperlink ref="A3441" r:id="rId90" xr:uid="{00000000-0004-0000-0000-000059000000}"/>
    <hyperlink ref="A642" r:id="rId91" xr:uid="{00000000-0004-0000-0000-00005A000000}"/>
    <hyperlink ref="A399" r:id="rId92" xr:uid="{00000000-0004-0000-0000-00005B000000}"/>
    <hyperlink ref="A473" r:id="rId93" display="http://www.uniprot.org/uniprot/P01375" xr:uid="{00000000-0004-0000-0000-00005C000000}"/>
    <hyperlink ref="A2103" r:id="rId94" xr:uid="{00000000-0004-0000-0000-00005D000000}"/>
    <hyperlink ref="A2464" r:id="rId95" xr:uid="{00000000-0004-0000-0000-00005E000000}"/>
    <hyperlink ref="A1783" r:id="rId96" xr:uid="{00000000-0004-0000-0000-00005F000000}"/>
    <hyperlink ref="A3735" r:id="rId97" xr:uid="{00000000-0004-0000-0000-000060000000}"/>
    <hyperlink ref="A404" r:id="rId98" xr:uid="{00000000-0004-0000-0000-000061000000}"/>
    <hyperlink ref="A521" r:id="rId99" xr:uid="{00000000-0004-0000-0000-000062000000}"/>
    <hyperlink ref="A65" r:id="rId100" xr:uid="{00000000-0004-0000-0000-000063000000}"/>
    <hyperlink ref="A2682" r:id="rId101" xr:uid="{00000000-0004-0000-0000-000064000000}"/>
    <hyperlink ref="A478" r:id="rId102" xr:uid="{00000000-0004-0000-0000-000065000000}"/>
    <hyperlink ref="A1689" r:id="rId103" display="http://www.uniprot.org/uniprot/P23560" xr:uid="{00000000-0004-0000-0000-000066000000}"/>
    <hyperlink ref="A1688" r:id="rId104" display="http://www.uniprot.org/uniprot/P23560" xr:uid="{00000000-0004-0000-0000-000067000000}"/>
    <hyperlink ref="A1687" r:id="rId105" display="http://www.uniprot.org/uniprot/P23560" xr:uid="{00000000-0004-0000-0000-000068000000}"/>
    <hyperlink ref="A2977" r:id="rId106" xr:uid="{00000000-0004-0000-0000-000069000000}"/>
    <hyperlink ref="A2084" r:id="rId107" xr:uid="{00000000-0004-0000-0000-00006A000000}"/>
    <hyperlink ref="A1800" r:id="rId108" xr:uid="{00000000-0004-0000-0000-00006B000000}"/>
    <hyperlink ref="A2785" r:id="rId109" xr:uid="{00000000-0004-0000-0000-00006C000000}"/>
    <hyperlink ref="A1406" r:id="rId110" xr:uid="{00000000-0004-0000-0000-00006D000000}"/>
    <hyperlink ref="A3734" r:id="rId111" xr:uid="{00000000-0004-0000-0000-00006E000000}"/>
    <hyperlink ref="A3341" r:id="rId112" xr:uid="{00000000-0004-0000-0000-00006F000000}"/>
    <hyperlink ref="A4200" r:id="rId113" xr:uid="{00000000-0004-0000-0000-000070000000}"/>
    <hyperlink ref="A1308" r:id="rId114" xr:uid="{00000000-0004-0000-0000-000071000000}"/>
    <hyperlink ref="A620" r:id="rId115" xr:uid="{00000000-0004-0000-0000-000072000000}"/>
    <hyperlink ref="A4457" r:id="rId116" xr:uid="{00000000-0004-0000-0000-000073000000}"/>
    <hyperlink ref="A987" r:id="rId117" xr:uid="{00000000-0004-0000-0000-000074000000}"/>
    <hyperlink ref="A9" r:id="rId118" xr:uid="{00000000-0004-0000-0000-000075000000}"/>
    <hyperlink ref="A3292" r:id="rId119" xr:uid="{00000000-0004-0000-0000-000076000000}"/>
    <hyperlink ref="A4860" r:id="rId120" xr:uid="{00000000-0004-0000-0000-000077000000}"/>
    <hyperlink ref="A1405" r:id="rId121" xr:uid="{00000000-0004-0000-0000-000078000000}"/>
    <hyperlink ref="A3167" r:id="rId122" xr:uid="{00000000-0004-0000-0000-000079000000}"/>
    <hyperlink ref="A2166" r:id="rId123" xr:uid="{00000000-0004-0000-0000-00007A000000}"/>
    <hyperlink ref="A2760" r:id="rId124" xr:uid="{00000000-0004-0000-0000-00007B000000}"/>
    <hyperlink ref="A3528" r:id="rId125" xr:uid="{00000000-0004-0000-0000-00007C000000}"/>
    <hyperlink ref="A4376" r:id="rId126" xr:uid="{00000000-0004-0000-0000-00007D000000}"/>
    <hyperlink ref="A2102" r:id="rId127" xr:uid="{00000000-0004-0000-0000-00007E000000}"/>
    <hyperlink ref="A3801" r:id="rId128" xr:uid="{00000000-0004-0000-0000-00007F000000}"/>
    <hyperlink ref="A2483" r:id="rId129" xr:uid="{00000000-0004-0000-0000-000080000000}"/>
    <hyperlink ref="A4783" r:id="rId130" xr:uid="{00000000-0004-0000-0000-000081000000}"/>
    <hyperlink ref="A510" r:id="rId131" xr:uid="{00000000-0004-0000-0000-000082000000}"/>
    <hyperlink ref="A3306" r:id="rId132" xr:uid="{00000000-0004-0000-0000-000083000000}"/>
    <hyperlink ref="A3309" r:id="rId133" xr:uid="{00000000-0004-0000-0000-000084000000}"/>
    <hyperlink ref="A2083" r:id="rId134" xr:uid="{00000000-0004-0000-0000-000085000000}"/>
    <hyperlink ref="A4361" r:id="rId135" xr:uid="{00000000-0004-0000-0000-000086000000}"/>
    <hyperlink ref="A397" r:id="rId136" xr:uid="{00000000-0004-0000-0000-000087000000}"/>
    <hyperlink ref="A1674" r:id="rId137" xr:uid="{00000000-0004-0000-0000-000088000000}"/>
    <hyperlink ref="A2468" r:id="rId138" xr:uid="{00000000-0004-0000-0000-000089000000}"/>
    <hyperlink ref="A1189" r:id="rId139" xr:uid="{00000000-0004-0000-0000-00008A000000}"/>
    <hyperlink ref="A3149" r:id="rId140" xr:uid="{00000000-0004-0000-0000-00008B000000}"/>
    <hyperlink ref="A533" r:id="rId141" xr:uid="{00000000-0004-0000-0000-00008C000000}"/>
    <hyperlink ref="A4375" r:id="rId142" xr:uid="{00000000-0004-0000-0000-00008D000000}"/>
    <hyperlink ref="A477" r:id="rId143" xr:uid="{00000000-0004-0000-0000-00008E000000}"/>
    <hyperlink ref="A509" r:id="rId144" xr:uid="{00000000-0004-0000-0000-00008F000000}"/>
    <hyperlink ref="A1389" r:id="rId145" xr:uid="{00000000-0004-0000-0000-000090000000}"/>
    <hyperlink ref="A1234" r:id="rId146" display="http://www.uniprot.org/uniprot/P14625" xr:uid="{00000000-0004-0000-0000-000091000000}"/>
    <hyperlink ref="A1255" r:id="rId147" xr:uid="{00000000-0004-0000-0000-000092000000}"/>
    <hyperlink ref="A1269" r:id="rId148" xr:uid="{00000000-0004-0000-0000-000093000000}"/>
    <hyperlink ref="A1647" r:id="rId149" xr:uid="{00000000-0004-0000-0000-000094000000}"/>
    <hyperlink ref="A3335" r:id="rId150" xr:uid="{00000000-0004-0000-0000-000095000000}"/>
    <hyperlink ref="A986" r:id="rId151" xr:uid="{00000000-0004-0000-0000-000096000000}"/>
    <hyperlink ref="A465" r:id="rId152" xr:uid="{00000000-0004-0000-0000-000097000000}"/>
    <hyperlink ref="A3381" r:id="rId153" xr:uid="{00000000-0004-0000-0000-000098000000}"/>
    <hyperlink ref="A2755" r:id="rId154" xr:uid="{00000000-0004-0000-0000-000099000000}"/>
    <hyperlink ref="A2144" r:id="rId155" xr:uid="{00000000-0004-0000-0000-00009A000000}"/>
    <hyperlink ref="A2920" r:id="rId156" xr:uid="{00000000-0004-0000-0000-00009B000000}"/>
    <hyperlink ref="A1188" r:id="rId157" xr:uid="{00000000-0004-0000-0000-00009C000000}"/>
    <hyperlink ref="A3291" r:id="rId158" xr:uid="{00000000-0004-0000-0000-00009D000000}"/>
    <hyperlink ref="A1648" r:id="rId159" xr:uid="{00000000-0004-0000-0000-00009E000000}"/>
    <hyperlink ref="A2101" r:id="rId160" xr:uid="{00000000-0004-0000-0000-00009F000000}"/>
    <hyperlink ref="A1780" r:id="rId161" xr:uid="{00000000-0004-0000-0000-0000A0000000}"/>
    <hyperlink ref="A2410" r:id="rId162" xr:uid="{00000000-0004-0000-0000-0000A1000000}"/>
    <hyperlink ref="A1298" r:id="rId163" xr:uid="{00000000-0004-0000-0000-0000A2000000}"/>
    <hyperlink ref="A1268" r:id="rId164" xr:uid="{00000000-0004-0000-0000-0000A3000000}"/>
    <hyperlink ref="A1787" r:id="rId165" xr:uid="{00000000-0004-0000-0000-0000A4000000}"/>
    <hyperlink ref="A2754" r:id="rId166" xr:uid="{00000000-0004-0000-0000-0000A5000000}"/>
    <hyperlink ref="A2789" r:id="rId167" xr:uid="{00000000-0004-0000-0000-0000A6000000}"/>
    <hyperlink ref="A2100" r:id="rId168" xr:uid="{00000000-0004-0000-0000-0000A7000000}"/>
    <hyperlink ref="A1404" r:id="rId169" xr:uid="{00000000-0004-0000-0000-0000A8000000}"/>
    <hyperlink ref="A3168" r:id="rId170" xr:uid="{00000000-0004-0000-0000-0000A9000000}"/>
    <hyperlink ref="A3311" r:id="rId171" xr:uid="{00000000-0004-0000-0000-0000AA000000}"/>
    <hyperlink ref="A1307" r:id="rId172" xr:uid="{00000000-0004-0000-0000-0000AB000000}"/>
    <hyperlink ref="A1262" r:id="rId173" xr:uid="{00000000-0004-0000-0000-0000AC000000}"/>
    <hyperlink ref="A532" r:id="rId174" xr:uid="{00000000-0004-0000-0000-0000AD000000}"/>
    <hyperlink ref="A965" r:id="rId175" xr:uid="{00000000-0004-0000-0000-0000AE000000}"/>
    <hyperlink ref="A2056" r:id="rId176" xr:uid="{00000000-0004-0000-0000-0000AF000000}"/>
    <hyperlink ref="A106" r:id="rId177" xr:uid="{00000000-0004-0000-0000-0000B0000000}"/>
    <hyperlink ref="A1278" r:id="rId178" xr:uid="{00000000-0004-0000-0000-0000B1000000}"/>
    <hyperlink ref="A1611" r:id="rId179" xr:uid="{00000000-0004-0000-0000-0000B2000000}"/>
    <hyperlink ref="A2409" r:id="rId180" xr:uid="{00000000-0004-0000-0000-0000B3000000}"/>
    <hyperlink ref="A2463" r:id="rId181" xr:uid="{00000000-0004-0000-0000-0000B4000000}"/>
    <hyperlink ref="A496" r:id="rId182" xr:uid="{00000000-0004-0000-0000-0000B5000000}"/>
    <hyperlink ref="A667" r:id="rId183" xr:uid="{00000000-0004-0000-0000-0000B6000000}"/>
    <hyperlink ref="A1821" r:id="rId184" xr:uid="{00000000-0004-0000-0000-0000B7000000}"/>
    <hyperlink ref="A488" r:id="rId185" xr:uid="{00000000-0004-0000-0000-0000B8000000}"/>
    <hyperlink ref="A527" r:id="rId186" xr:uid="{00000000-0004-0000-0000-0000B9000000}"/>
    <hyperlink ref="A276" r:id="rId187" xr:uid="{00000000-0004-0000-0000-0000BA000000}"/>
    <hyperlink ref="A3331" r:id="rId188" xr:uid="{00000000-0004-0000-0000-0000BB000000}"/>
    <hyperlink ref="A3972" r:id="rId189" xr:uid="{00000000-0004-0000-0000-0000BC000000}"/>
    <hyperlink ref="A3577" r:id="rId190" xr:uid="{00000000-0004-0000-0000-0000BD000000}"/>
    <hyperlink ref="A4761" r:id="rId191" xr:uid="{00000000-0004-0000-0000-0000BE000000}"/>
    <hyperlink ref="A1669" r:id="rId192" xr:uid="{00000000-0004-0000-0000-0000BF000000}"/>
    <hyperlink ref="A3890" r:id="rId193" xr:uid="{00000000-0004-0000-0000-0000C0000000}"/>
    <hyperlink ref="A1700" r:id="rId194" xr:uid="{00000000-0004-0000-0000-0000C1000000}"/>
    <hyperlink ref="A4181" r:id="rId195" xr:uid="{00000000-0004-0000-0000-0000C2000000}"/>
    <hyperlink ref="A3242" r:id="rId196" xr:uid="{00000000-0004-0000-0000-0000C3000000}"/>
    <hyperlink ref="A545" r:id="rId197" xr:uid="{00000000-0004-0000-0000-0000C4000000}"/>
    <hyperlink ref="A4896" r:id="rId198" xr:uid="{00000000-0004-0000-0000-0000C5000000}"/>
    <hyperlink ref="A4766" r:id="rId199" xr:uid="{00000000-0004-0000-0000-0000C6000000}"/>
    <hyperlink ref="A4568" r:id="rId200" xr:uid="{00000000-0004-0000-0000-0000C7000000}"/>
    <hyperlink ref="A3317" r:id="rId201" xr:uid="{00000000-0004-0000-0000-0000C8000000}"/>
    <hyperlink ref="A4753" r:id="rId202" xr:uid="{00000000-0004-0000-0000-0000C9000000}"/>
    <hyperlink ref="A3942" r:id="rId203" xr:uid="{00000000-0004-0000-0000-0000CA000000}"/>
    <hyperlink ref="A1283" r:id="rId204" xr:uid="{00000000-0004-0000-0000-0000CB000000}"/>
    <hyperlink ref="A288" r:id="rId205" xr:uid="{00000000-0004-0000-0000-0000CC000000}"/>
    <hyperlink ref="A4569" r:id="rId206" xr:uid="{00000000-0004-0000-0000-0000CD000000}"/>
    <hyperlink ref="A4382" r:id="rId207" xr:uid="{00000000-0004-0000-0000-0000CE000000}"/>
    <hyperlink ref="A1180" r:id="rId208" xr:uid="{00000000-0004-0000-0000-0000CF000000}"/>
    <hyperlink ref="A4147" r:id="rId209" xr:uid="{00000000-0004-0000-0000-0000D0000000}"/>
    <hyperlink ref="A444" r:id="rId210" xr:uid="{00000000-0004-0000-0000-0000D1000000}"/>
    <hyperlink ref="A3649" r:id="rId211" xr:uid="{00000000-0004-0000-0000-0000D2000000}"/>
    <hyperlink ref="A447" r:id="rId212" xr:uid="{00000000-0004-0000-0000-0000D3000000}"/>
    <hyperlink ref="A536" r:id="rId213" xr:uid="{00000000-0004-0000-0000-0000D4000000}"/>
    <hyperlink ref="A512" r:id="rId214" xr:uid="{00000000-0004-0000-0000-0000D5000000}"/>
    <hyperlink ref="A516" r:id="rId215" xr:uid="{00000000-0004-0000-0000-0000D6000000}"/>
    <hyperlink ref="A3008" r:id="rId216" xr:uid="{00000000-0004-0000-0000-0000D7000000}"/>
    <hyperlink ref="A1696" r:id="rId217" xr:uid="{00000000-0004-0000-0000-0000D8000000}"/>
    <hyperlink ref="A449" r:id="rId218" xr:uid="{00000000-0004-0000-0000-0000D9000000}"/>
    <hyperlink ref="A629" r:id="rId219" xr:uid="{00000000-0004-0000-0000-0000DA000000}"/>
    <hyperlink ref="A529" r:id="rId220" xr:uid="{00000000-0004-0000-0000-0000DB000000}"/>
    <hyperlink ref="A461" r:id="rId221" xr:uid="{00000000-0004-0000-0000-0000DC000000}"/>
    <hyperlink ref="A2652" r:id="rId222" xr:uid="{00000000-0004-0000-0000-0000DD000000}"/>
    <hyperlink ref="A609" r:id="rId223" xr:uid="{00000000-0004-0000-0000-0000DE000000}"/>
    <hyperlink ref="A2857" r:id="rId224" xr:uid="{00000000-0004-0000-0000-0000DF000000}"/>
    <hyperlink ref="A854" r:id="rId225" xr:uid="{00000000-0004-0000-0000-0000E0000000}"/>
    <hyperlink ref="A539" r:id="rId226" xr:uid="{00000000-0004-0000-0000-0000E1000000}"/>
    <hyperlink ref="A518" r:id="rId227" xr:uid="{00000000-0004-0000-0000-0000E2000000}"/>
    <hyperlink ref="A467" r:id="rId228" xr:uid="{00000000-0004-0000-0000-0000E3000000}"/>
    <hyperlink ref="A551" r:id="rId229" xr:uid="{00000000-0004-0000-0000-0000E4000000}"/>
    <hyperlink ref="A971" r:id="rId230" xr:uid="{00000000-0004-0000-0000-0000E5000000}"/>
    <hyperlink ref="A611" r:id="rId231" xr:uid="{00000000-0004-0000-0000-0000E6000000}"/>
    <hyperlink ref="A2050" r:id="rId232" xr:uid="{00000000-0004-0000-0000-0000E7000000}"/>
    <hyperlink ref="A2263" r:id="rId233" xr:uid="{00000000-0004-0000-0000-0000E8000000}"/>
    <hyperlink ref="A2515" r:id="rId234" xr:uid="{00000000-0004-0000-0000-0000E9000000}"/>
    <hyperlink ref="A3521" r:id="rId235" xr:uid="{00000000-0004-0000-0000-0000EA000000}"/>
    <hyperlink ref="A3530" r:id="rId236" xr:uid="{00000000-0004-0000-0000-0000EB000000}"/>
    <hyperlink ref="A486" r:id="rId237" xr:uid="{00000000-0004-0000-0000-0000EC000000}"/>
    <hyperlink ref="A481" r:id="rId238" xr:uid="{00000000-0004-0000-0000-0000ED000000}"/>
    <hyperlink ref="A2952" r:id="rId239" xr:uid="{00000000-0004-0000-0000-0000EE000000}"/>
    <hyperlink ref="A852" r:id="rId240" xr:uid="{00000000-0004-0000-0000-0000EF000000}"/>
    <hyperlink ref="A593" r:id="rId241" xr:uid="{00000000-0004-0000-0000-0000F0000000}"/>
    <hyperlink ref="A595" r:id="rId242" xr:uid="{00000000-0004-0000-0000-0000F1000000}"/>
    <hyperlink ref="A1149" r:id="rId243" xr:uid="{00000000-0004-0000-0000-0000F2000000}"/>
    <hyperlink ref="A1031" r:id="rId244" xr:uid="{00000000-0004-0000-0000-0000F3000000}"/>
    <hyperlink ref="A469" r:id="rId245" xr:uid="{00000000-0004-0000-0000-0000F4000000}"/>
    <hyperlink ref="A2589" r:id="rId246" xr:uid="{00000000-0004-0000-0000-0000F5000000}"/>
    <hyperlink ref="A2735" r:id="rId247" xr:uid="{00000000-0004-0000-0000-0000F6000000}"/>
    <hyperlink ref="A1153" r:id="rId248" xr:uid="{00000000-0004-0000-0000-0000F7000000}"/>
    <hyperlink ref="A85" r:id="rId249" xr:uid="{00000000-0004-0000-0000-0000F8000000}"/>
    <hyperlink ref="A1033" r:id="rId250" xr:uid="{00000000-0004-0000-0000-0000F9000000}"/>
    <hyperlink ref="A1151" r:id="rId251" xr:uid="{00000000-0004-0000-0000-0000FA000000}"/>
    <hyperlink ref="A801" r:id="rId252" xr:uid="{00000000-0004-0000-0000-0000FB000000}"/>
    <hyperlink ref="A803" r:id="rId253" xr:uid="{00000000-0004-0000-0000-0000FC000000}"/>
    <hyperlink ref="A1238" r:id="rId254" xr:uid="{00000000-0004-0000-0000-0000FD000000}"/>
    <hyperlink ref="A500" r:id="rId255" xr:uid="{00000000-0004-0000-0000-0000FE000000}"/>
    <hyperlink ref="A597" r:id="rId256" xr:uid="{00000000-0004-0000-0000-0000FF000000}"/>
    <hyperlink ref="A1250" r:id="rId257" xr:uid="{00000000-0004-0000-0000-000000010000}"/>
    <hyperlink ref="A657" r:id="rId258" xr:uid="{00000000-0004-0000-0000-000001010000}"/>
    <hyperlink ref="A1023" r:id="rId259" xr:uid="{00000000-0004-0000-0000-000002010000}"/>
    <hyperlink ref="A1046" r:id="rId260" xr:uid="{00000000-0004-0000-0000-000003010000}"/>
    <hyperlink ref="A616" r:id="rId261" xr:uid="{00000000-0004-0000-0000-000004010000}"/>
    <hyperlink ref="A451" r:id="rId262" xr:uid="{00000000-0004-0000-0000-000005010000}"/>
    <hyperlink ref="A3425" r:id="rId263" xr:uid="{00000000-0004-0000-0000-000006010000}"/>
    <hyperlink ref="A471" r:id="rId264" xr:uid="{00000000-0004-0000-0000-000007010000}"/>
    <hyperlink ref="A2500" r:id="rId265" xr:uid="{00000000-0004-0000-0000-000008010000}"/>
    <hyperlink ref="A1396" r:id="rId266" xr:uid="{00000000-0004-0000-0000-000009010000}"/>
    <hyperlink ref="A1257" r:id="rId267" xr:uid="{00000000-0004-0000-0000-00000A010000}"/>
    <hyperlink ref="A558" r:id="rId268" xr:uid="{00000000-0004-0000-0000-00000B010000}"/>
    <hyperlink ref="A445" r:id="rId269" xr:uid="{00000000-0004-0000-0000-00000C010000}"/>
    <hyperlink ref="A3650" r:id="rId270" xr:uid="{00000000-0004-0000-0000-00000D010000}"/>
    <hyperlink ref="A448" r:id="rId271" xr:uid="{00000000-0004-0000-0000-00000E010000}"/>
    <hyperlink ref="A537" r:id="rId272" xr:uid="{00000000-0004-0000-0000-00000F010000}"/>
    <hyperlink ref="A513" r:id="rId273" xr:uid="{00000000-0004-0000-0000-000010010000}"/>
    <hyperlink ref="A517" r:id="rId274" xr:uid="{00000000-0004-0000-0000-000011010000}"/>
    <hyperlink ref="A3009" r:id="rId275" xr:uid="{00000000-0004-0000-0000-000012010000}"/>
    <hyperlink ref="A1697" r:id="rId276" xr:uid="{00000000-0004-0000-0000-000013010000}"/>
    <hyperlink ref="A450" r:id="rId277" xr:uid="{00000000-0004-0000-0000-000014010000}"/>
    <hyperlink ref="A630" r:id="rId278" xr:uid="{00000000-0004-0000-0000-000015010000}"/>
    <hyperlink ref="A530" r:id="rId279" xr:uid="{00000000-0004-0000-0000-000016010000}"/>
    <hyperlink ref="A462" r:id="rId280" xr:uid="{00000000-0004-0000-0000-000017010000}"/>
    <hyperlink ref="A2653" r:id="rId281" xr:uid="{00000000-0004-0000-0000-000018010000}"/>
    <hyperlink ref="A610" r:id="rId282" xr:uid="{00000000-0004-0000-0000-000019010000}"/>
    <hyperlink ref="A2858" r:id="rId283" xr:uid="{00000000-0004-0000-0000-00001A010000}"/>
    <hyperlink ref="A855" r:id="rId284" xr:uid="{00000000-0004-0000-0000-00001B010000}"/>
    <hyperlink ref="A540" r:id="rId285" xr:uid="{00000000-0004-0000-0000-00001C010000}"/>
    <hyperlink ref="A519" r:id="rId286" xr:uid="{00000000-0004-0000-0000-00001D010000}"/>
    <hyperlink ref="A468" r:id="rId287" xr:uid="{00000000-0004-0000-0000-00001E010000}"/>
    <hyperlink ref="A552" r:id="rId288" xr:uid="{00000000-0004-0000-0000-00001F010000}"/>
    <hyperlink ref="A972" r:id="rId289" xr:uid="{00000000-0004-0000-0000-000020010000}"/>
    <hyperlink ref="A612" r:id="rId290" xr:uid="{00000000-0004-0000-0000-000021010000}"/>
    <hyperlink ref="A1655" r:id="rId291" xr:uid="{00000000-0004-0000-0000-000022010000}"/>
    <hyperlink ref="A2051" r:id="rId292" xr:uid="{00000000-0004-0000-0000-000023010000}"/>
    <hyperlink ref="A2264" r:id="rId293" xr:uid="{00000000-0004-0000-0000-000024010000}"/>
    <hyperlink ref="A2516" r:id="rId294" xr:uid="{00000000-0004-0000-0000-000025010000}"/>
    <hyperlink ref="A3522" r:id="rId295" xr:uid="{00000000-0004-0000-0000-000026010000}"/>
    <hyperlink ref="A3531" r:id="rId296" xr:uid="{00000000-0004-0000-0000-000027010000}"/>
    <hyperlink ref="A487" r:id="rId297" xr:uid="{00000000-0004-0000-0000-000028010000}"/>
    <hyperlink ref="A482" r:id="rId298" xr:uid="{00000000-0004-0000-0000-000029010000}"/>
    <hyperlink ref="A2953" r:id="rId299" xr:uid="{00000000-0004-0000-0000-00002A010000}"/>
    <hyperlink ref="A853" r:id="rId300" xr:uid="{00000000-0004-0000-0000-00002B010000}"/>
    <hyperlink ref="A594" r:id="rId301" xr:uid="{00000000-0004-0000-0000-00002C010000}"/>
    <hyperlink ref="A596" r:id="rId302" xr:uid="{00000000-0004-0000-0000-00002D010000}"/>
    <hyperlink ref="A1150" r:id="rId303" xr:uid="{00000000-0004-0000-0000-00002E010000}"/>
    <hyperlink ref="A1032" r:id="rId304" xr:uid="{00000000-0004-0000-0000-00002F010000}"/>
    <hyperlink ref="A470" r:id="rId305" xr:uid="{00000000-0004-0000-0000-000030010000}"/>
    <hyperlink ref="A2590" r:id="rId306" xr:uid="{00000000-0004-0000-0000-000031010000}"/>
    <hyperlink ref="A2736" r:id="rId307" xr:uid="{00000000-0004-0000-0000-000032010000}"/>
    <hyperlink ref="A1154" r:id="rId308" xr:uid="{00000000-0004-0000-0000-000033010000}"/>
    <hyperlink ref="A86" r:id="rId309" xr:uid="{00000000-0004-0000-0000-000034010000}"/>
    <hyperlink ref="A1034" r:id="rId310" xr:uid="{00000000-0004-0000-0000-000035010000}"/>
    <hyperlink ref="A1152" r:id="rId311" xr:uid="{00000000-0004-0000-0000-000036010000}"/>
    <hyperlink ref="A802" r:id="rId312" xr:uid="{00000000-0004-0000-0000-000037010000}"/>
    <hyperlink ref="A804" r:id="rId313" xr:uid="{00000000-0004-0000-0000-000038010000}"/>
    <hyperlink ref="A1239" r:id="rId314" xr:uid="{00000000-0004-0000-0000-000039010000}"/>
    <hyperlink ref="A501" r:id="rId315" xr:uid="{00000000-0004-0000-0000-00003A010000}"/>
    <hyperlink ref="A598" r:id="rId316" xr:uid="{00000000-0004-0000-0000-00003B010000}"/>
    <hyperlink ref="A1251" r:id="rId317" xr:uid="{00000000-0004-0000-0000-00003C010000}"/>
    <hyperlink ref="A658" r:id="rId318" xr:uid="{00000000-0004-0000-0000-00003D010000}"/>
    <hyperlink ref="A1024" r:id="rId319" xr:uid="{00000000-0004-0000-0000-00003E010000}"/>
    <hyperlink ref="A1047" r:id="rId320" xr:uid="{00000000-0004-0000-0000-00003F010000}"/>
    <hyperlink ref="A617" r:id="rId321" xr:uid="{00000000-0004-0000-0000-000040010000}"/>
    <hyperlink ref="A452" r:id="rId322" xr:uid="{00000000-0004-0000-0000-000041010000}"/>
    <hyperlink ref="A3426" r:id="rId323" xr:uid="{00000000-0004-0000-0000-000042010000}"/>
    <hyperlink ref="A472" r:id="rId324" xr:uid="{00000000-0004-0000-0000-000043010000}"/>
    <hyperlink ref="A2501" r:id="rId325" xr:uid="{00000000-0004-0000-0000-000044010000}"/>
    <hyperlink ref="A1397" r:id="rId326" xr:uid="{00000000-0004-0000-0000-000045010000}"/>
    <hyperlink ref="A1258" r:id="rId327" xr:uid="{00000000-0004-0000-0000-000046010000}"/>
    <hyperlink ref="A559" r:id="rId328" xr:uid="{00000000-0004-0000-0000-000047010000}"/>
    <hyperlink ref="A2174" r:id="rId329" xr:uid="{00000000-0004-0000-0000-000048010000}"/>
    <hyperlink ref="A2860" r:id="rId330" xr:uid="{00000000-0004-0000-0000-000049010000}"/>
    <hyperlink ref="A2175" r:id="rId331" xr:uid="{00000000-0004-0000-0000-00004A010000}"/>
    <hyperlink ref="A4675" r:id="rId332" xr:uid="{00000000-0004-0000-0000-00004B010000}"/>
    <hyperlink ref="A3907" r:id="rId333" xr:uid="{00000000-0004-0000-0000-00004C010000}"/>
    <hyperlink ref="A2783" r:id="rId334" xr:uid="{00000000-0004-0000-0000-00004D010000}"/>
    <hyperlink ref="A1931" r:id="rId335" xr:uid="{00000000-0004-0000-0000-00004E010000}"/>
    <hyperlink ref="A2183" r:id="rId336" xr:uid="{00000000-0004-0000-0000-00004F010000}"/>
    <hyperlink ref="A1740" r:id="rId337" xr:uid="{00000000-0004-0000-0000-000050010000}"/>
    <hyperlink ref="A1134" r:id="rId338" xr:uid="{00000000-0004-0000-0000-000051010000}"/>
    <hyperlink ref="A3022" r:id="rId339" xr:uid="{00000000-0004-0000-0000-000052010000}"/>
    <hyperlink ref="A3497" r:id="rId340" xr:uid="{00000000-0004-0000-0000-000053010000}"/>
    <hyperlink ref="A3493" r:id="rId341" xr:uid="{00000000-0004-0000-0000-000054010000}"/>
    <hyperlink ref="A89" r:id="rId342" xr:uid="{00000000-0004-0000-0000-000055010000}"/>
    <hyperlink ref="A3637" r:id="rId343" xr:uid="{00000000-0004-0000-0000-000056010000}"/>
    <hyperlink ref="A3133" r:id="rId344" xr:uid="{00000000-0004-0000-0000-000057010000}"/>
    <hyperlink ref="A3320" r:id="rId345" xr:uid="{00000000-0004-0000-0000-000058010000}"/>
    <hyperlink ref="A2637" r:id="rId346" xr:uid="{00000000-0004-0000-0000-000059010000}"/>
    <hyperlink ref="A2640" r:id="rId347" xr:uid="{00000000-0004-0000-0000-00005A010000}"/>
    <hyperlink ref="A3382" r:id="rId348" xr:uid="{00000000-0004-0000-0000-00005B010000}"/>
    <hyperlink ref="A3450" r:id="rId349" xr:uid="{00000000-0004-0000-0000-00005C010000}"/>
    <hyperlink ref="A2594" r:id="rId350" xr:uid="{00000000-0004-0000-0000-00005D010000}"/>
    <hyperlink ref="A168" r:id="rId351" xr:uid="{00000000-0004-0000-0000-00005E010000}"/>
    <hyperlink ref="A4046" r:id="rId352" xr:uid="{00000000-0004-0000-0000-00005F010000}"/>
    <hyperlink ref="A3575" r:id="rId353" xr:uid="{00000000-0004-0000-0000-000060010000}"/>
    <hyperlink ref="A3519" r:id="rId354" xr:uid="{00000000-0004-0000-0000-000061010000}"/>
    <hyperlink ref="A1289" r:id="rId355" xr:uid="{00000000-0004-0000-0000-000062010000}"/>
    <hyperlink ref="A600" r:id="rId356" display="http://www.uniprot.org/uniprot/P05129" xr:uid="{00000000-0004-0000-0000-000063010000}"/>
    <hyperlink ref="A3327" r:id="rId357" xr:uid="{00000000-0004-0000-0000-000064010000}"/>
    <hyperlink ref="A3330" r:id="rId358" xr:uid="{00000000-0004-0000-0000-000065010000}"/>
    <hyperlink ref="A1146" r:id="rId359" xr:uid="{00000000-0004-0000-0000-000066010000}"/>
    <hyperlink ref="A1452" r:id="rId360" xr:uid="{00000000-0004-0000-0000-000067010000}"/>
    <hyperlink ref="A4571" r:id="rId361" xr:uid="{00000000-0004-0000-0000-000068010000}"/>
    <hyperlink ref="A5055" r:id="rId362" xr:uid="{00000000-0004-0000-0000-000069010000}"/>
    <hyperlink ref="A1474" r:id="rId363" xr:uid="{00000000-0004-0000-0000-00006A010000}"/>
    <hyperlink ref="A3652" r:id="rId364" xr:uid="{00000000-0004-0000-0000-00006B010000}"/>
    <hyperlink ref="A1569" r:id="rId365" xr:uid="{00000000-0004-0000-0000-00006C010000}"/>
    <hyperlink ref="A860" r:id="rId366" xr:uid="{00000000-0004-0000-0000-00006D010000}"/>
    <hyperlink ref="A1858" r:id="rId367" xr:uid="{00000000-0004-0000-0000-00006E010000}"/>
    <hyperlink ref="A1823" r:id="rId368" xr:uid="{00000000-0004-0000-0000-00006F010000}"/>
    <hyperlink ref="A1859" r:id="rId369" xr:uid="{00000000-0004-0000-0000-000070010000}"/>
    <hyperlink ref="A1932" r:id="rId370" xr:uid="{00000000-0004-0000-0000-000071010000}"/>
    <hyperlink ref="A2596" r:id="rId371" xr:uid="{00000000-0004-0000-0000-000072010000}"/>
    <hyperlink ref="A1976" r:id="rId372" xr:uid="{00000000-0004-0000-0000-000073010000}"/>
    <hyperlink ref="A2697" r:id="rId373" xr:uid="{00000000-0004-0000-0000-000074010000}"/>
    <hyperlink ref="A2184" r:id="rId374" xr:uid="{00000000-0004-0000-0000-000075010000}"/>
    <hyperlink ref="A1532" r:id="rId375" xr:uid="{00000000-0004-0000-0000-000076010000}"/>
    <hyperlink ref="A1191" r:id="rId376" xr:uid="{00000000-0004-0000-0000-000077010000}"/>
    <hyperlink ref="A2412" r:id="rId377" xr:uid="{00000000-0004-0000-0000-000078010000}"/>
    <hyperlink ref="A1576" r:id="rId378" xr:uid="{00000000-0004-0000-0000-000079010000}"/>
    <hyperlink ref="A1612" r:id="rId379" xr:uid="{00000000-0004-0000-0000-00007A010000}"/>
    <hyperlink ref="A2269" r:id="rId380" xr:uid="{00000000-0004-0000-0000-00007B010000}"/>
    <hyperlink ref="A2339" r:id="rId381" xr:uid="{00000000-0004-0000-0000-00007C010000}"/>
    <hyperlink ref="A930" r:id="rId382" xr:uid="{00000000-0004-0000-0000-00007D010000}"/>
    <hyperlink ref="A1310" r:id="rId383" xr:uid="{00000000-0004-0000-0000-00007E010000}"/>
    <hyperlink ref="A1353" r:id="rId384" xr:uid="{00000000-0004-0000-0000-00007F010000}"/>
    <hyperlink ref="A812" r:id="rId385" xr:uid="{00000000-0004-0000-0000-000080010000}"/>
    <hyperlink ref="A668" r:id="rId386" xr:uid="{00000000-0004-0000-0000-000081010000}"/>
    <hyperlink ref="A2107" r:id="rId387" xr:uid="{00000000-0004-0000-0000-000082010000}"/>
    <hyperlink ref="A3244" r:id="rId388" xr:uid="{00000000-0004-0000-0000-000083010000}"/>
    <hyperlink ref="A1702" r:id="rId389" xr:uid="{00000000-0004-0000-0000-000084010000}"/>
    <hyperlink ref="A4973" r:id="rId390" xr:uid="{00000000-0004-0000-0000-000085010000}"/>
    <hyperlink ref="A4475" r:id="rId391" xr:uid="{00000000-0004-0000-0000-000086010000}"/>
    <hyperlink ref="A2519" r:id="rId392" xr:uid="{00000000-0004-0000-0000-000087010000}"/>
    <hyperlink ref="A2554" r:id="rId393" xr:uid="{00000000-0004-0000-0000-000088010000}"/>
    <hyperlink ref="A2374" r:id="rId394" xr:uid="{00000000-0004-0000-0000-000089010000}"/>
    <hyperlink ref="A1075" r:id="rId395" xr:uid="{00000000-0004-0000-0000-00008A010000}"/>
    <hyperlink ref="A720" r:id="rId396" xr:uid="{00000000-0004-0000-0000-00008B010000}"/>
    <hyperlink ref="A1415" r:id="rId397" xr:uid="{00000000-0004-0000-0000-00008C010000}"/>
    <hyperlink ref="A755" r:id="rId398" xr:uid="{00000000-0004-0000-0000-00008D010000}"/>
    <hyperlink ref="A895" r:id="rId399" xr:uid="{00000000-0004-0000-0000-00008E010000}"/>
    <hyperlink ref="A2304" r:id="rId400" xr:uid="{00000000-0004-0000-0000-00008F010000}"/>
    <hyperlink ref="A1745" r:id="rId401" xr:uid="{00000000-0004-0000-0000-000090010000}"/>
    <hyperlink ref="A1489" r:id="rId402" xr:uid="{00000000-0004-0000-0000-000091010000}"/>
    <hyperlink ref="A2219" r:id="rId403" xr:uid="{00000000-0004-0000-0000-000092010000}"/>
    <hyperlink ref="A3192" r:id="rId404" xr:uid="{00000000-0004-0000-0000-000093010000}"/>
    <hyperlink ref="A3384" r:id="rId405" xr:uid="{00000000-0004-0000-0000-000094010000}"/>
    <hyperlink ref="A861" r:id="rId406" xr:uid="{00000000-0004-0000-0000-000095010000}"/>
    <hyperlink ref="A1860" r:id="rId407" xr:uid="{00000000-0004-0000-0000-000096010000}"/>
    <hyperlink ref="A1824" r:id="rId408" xr:uid="{00000000-0004-0000-0000-000097010000}"/>
    <hyperlink ref="A1861" r:id="rId409" xr:uid="{00000000-0004-0000-0000-000098010000}"/>
    <hyperlink ref="A1933" r:id="rId410" xr:uid="{00000000-0004-0000-0000-000099010000}"/>
    <hyperlink ref="A2597" r:id="rId411" xr:uid="{00000000-0004-0000-0000-00009A010000}"/>
    <hyperlink ref="A1977" r:id="rId412" xr:uid="{00000000-0004-0000-0000-00009B010000}"/>
    <hyperlink ref="A2698" r:id="rId413" xr:uid="{00000000-0004-0000-0000-00009C010000}"/>
    <hyperlink ref="A2185" r:id="rId414" xr:uid="{00000000-0004-0000-0000-00009D010000}"/>
    <hyperlink ref="A1533" r:id="rId415" xr:uid="{00000000-0004-0000-0000-00009E010000}"/>
    <hyperlink ref="A1192" r:id="rId416" xr:uid="{00000000-0004-0000-0000-00009F010000}"/>
    <hyperlink ref="A2413" r:id="rId417" xr:uid="{00000000-0004-0000-0000-0000A0010000}"/>
    <hyperlink ref="A1577" r:id="rId418" xr:uid="{00000000-0004-0000-0000-0000A1010000}"/>
    <hyperlink ref="A1613" r:id="rId419" xr:uid="{00000000-0004-0000-0000-0000A2010000}"/>
    <hyperlink ref="A2270" r:id="rId420" xr:uid="{00000000-0004-0000-0000-0000A3010000}"/>
    <hyperlink ref="A2340" r:id="rId421" xr:uid="{00000000-0004-0000-0000-0000A4010000}"/>
    <hyperlink ref="A931" r:id="rId422" xr:uid="{00000000-0004-0000-0000-0000A5010000}"/>
    <hyperlink ref="A1311" r:id="rId423" xr:uid="{00000000-0004-0000-0000-0000A6010000}"/>
    <hyperlink ref="A1354" r:id="rId424" xr:uid="{00000000-0004-0000-0000-0000A7010000}"/>
    <hyperlink ref="A813" r:id="rId425" xr:uid="{00000000-0004-0000-0000-0000A8010000}"/>
    <hyperlink ref="A669" r:id="rId426" xr:uid="{00000000-0004-0000-0000-0000A9010000}"/>
    <hyperlink ref="A2108" r:id="rId427" xr:uid="{00000000-0004-0000-0000-0000AA010000}"/>
    <hyperlink ref="A3245" r:id="rId428" xr:uid="{00000000-0004-0000-0000-0000AB010000}"/>
    <hyperlink ref="A1703" r:id="rId429" xr:uid="{00000000-0004-0000-0000-0000AC010000}"/>
    <hyperlink ref="A4974" r:id="rId430" xr:uid="{00000000-0004-0000-0000-0000AD010000}"/>
    <hyperlink ref="A4476" r:id="rId431" xr:uid="{00000000-0004-0000-0000-0000AE010000}"/>
    <hyperlink ref="A2520" r:id="rId432" xr:uid="{00000000-0004-0000-0000-0000AF010000}"/>
    <hyperlink ref="A2555" r:id="rId433" xr:uid="{00000000-0004-0000-0000-0000B0010000}"/>
    <hyperlink ref="A2375" r:id="rId434" xr:uid="{00000000-0004-0000-0000-0000B1010000}"/>
    <hyperlink ref="A1076" r:id="rId435" xr:uid="{00000000-0004-0000-0000-0000B2010000}"/>
    <hyperlink ref="A721" r:id="rId436" xr:uid="{00000000-0004-0000-0000-0000B3010000}"/>
    <hyperlink ref="A1416" r:id="rId437" xr:uid="{00000000-0004-0000-0000-0000B4010000}"/>
    <hyperlink ref="A756" r:id="rId438" xr:uid="{00000000-0004-0000-0000-0000B5010000}"/>
    <hyperlink ref="A896" r:id="rId439" xr:uid="{00000000-0004-0000-0000-0000B6010000}"/>
    <hyperlink ref="A2305" r:id="rId440" xr:uid="{00000000-0004-0000-0000-0000B7010000}"/>
    <hyperlink ref="A1746" r:id="rId441" xr:uid="{00000000-0004-0000-0000-0000B8010000}"/>
    <hyperlink ref="A1490" r:id="rId442" xr:uid="{00000000-0004-0000-0000-0000B9010000}"/>
    <hyperlink ref="A2220" r:id="rId443" xr:uid="{00000000-0004-0000-0000-0000BA010000}"/>
    <hyperlink ref="A3193" r:id="rId444" xr:uid="{00000000-0004-0000-0000-0000BB010000}"/>
    <hyperlink ref="A3385" r:id="rId445" xr:uid="{00000000-0004-0000-0000-0000BC010000}"/>
    <hyperlink ref="A862" r:id="rId446" xr:uid="{00000000-0004-0000-0000-0000BD010000}"/>
    <hyperlink ref="A1862" r:id="rId447" xr:uid="{00000000-0004-0000-0000-0000BE010000}"/>
    <hyperlink ref="A1825" r:id="rId448" xr:uid="{00000000-0004-0000-0000-0000BF010000}"/>
    <hyperlink ref="A1863" r:id="rId449" xr:uid="{00000000-0004-0000-0000-0000C0010000}"/>
    <hyperlink ref="A2014" r:id="rId450" xr:uid="{00000000-0004-0000-0000-0000C1010000}"/>
    <hyperlink ref="A1934" r:id="rId451" xr:uid="{00000000-0004-0000-0000-0000C2010000}"/>
    <hyperlink ref="A2598" r:id="rId452" xr:uid="{00000000-0004-0000-0000-0000C3010000}"/>
    <hyperlink ref="A1978" r:id="rId453" xr:uid="{00000000-0004-0000-0000-0000C4010000}"/>
    <hyperlink ref="A2699" r:id="rId454" xr:uid="{00000000-0004-0000-0000-0000C5010000}"/>
    <hyperlink ref="A2186" r:id="rId455" xr:uid="{00000000-0004-0000-0000-0000C6010000}"/>
    <hyperlink ref="A1534" r:id="rId456" xr:uid="{00000000-0004-0000-0000-0000C7010000}"/>
    <hyperlink ref="A1193" r:id="rId457" xr:uid="{00000000-0004-0000-0000-0000C8010000}"/>
    <hyperlink ref="A2414" r:id="rId458" xr:uid="{00000000-0004-0000-0000-0000C9010000}"/>
    <hyperlink ref="A1578" r:id="rId459" xr:uid="{00000000-0004-0000-0000-0000CA010000}"/>
    <hyperlink ref="A1614" r:id="rId460" xr:uid="{00000000-0004-0000-0000-0000CB010000}"/>
    <hyperlink ref="A2271" r:id="rId461" xr:uid="{00000000-0004-0000-0000-0000CC010000}"/>
    <hyperlink ref="A2341" r:id="rId462" xr:uid="{00000000-0004-0000-0000-0000CD010000}"/>
    <hyperlink ref="A932" r:id="rId463" xr:uid="{00000000-0004-0000-0000-0000CE010000}"/>
    <hyperlink ref="A1312" r:id="rId464" xr:uid="{00000000-0004-0000-0000-0000CF010000}"/>
    <hyperlink ref="A1355" r:id="rId465" xr:uid="{00000000-0004-0000-0000-0000D0010000}"/>
    <hyperlink ref="A814" r:id="rId466" xr:uid="{00000000-0004-0000-0000-0000D1010000}"/>
    <hyperlink ref="A670" r:id="rId467" xr:uid="{00000000-0004-0000-0000-0000D2010000}"/>
    <hyperlink ref="A2109" r:id="rId468" xr:uid="{00000000-0004-0000-0000-0000D3010000}"/>
    <hyperlink ref="A3246" r:id="rId469" xr:uid="{00000000-0004-0000-0000-0000D4010000}"/>
    <hyperlink ref="A1704" r:id="rId470" xr:uid="{00000000-0004-0000-0000-0000D5010000}"/>
    <hyperlink ref="A4975" r:id="rId471" xr:uid="{00000000-0004-0000-0000-0000D6010000}"/>
    <hyperlink ref="A4477" r:id="rId472" xr:uid="{00000000-0004-0000-0000-0000D7010000}"/>
    <hyperlink ref="A2521" r:id="rId473" xr:uid="{00000000-0004-0000-0000-0000D8010000}"/>
    <hyperlink ref="A2556" r:id="rId474" xr:uid="{00000000-0004-0000-0000-0000D9010000}"/>
    <hyperlink ref="A2376" r:id="rId475" xr:uid="{00000000-0004-0000-0000-0000DA010000}"/>
    <hyperlink ref="A1077" r:id="rId476" xr:uid="{00000000-0004-0000-0000-0000DB010000}"/>
    <hyperlink ref="A722" r:id="rId477" xr:uid="{00000000-0004-0000-0000-0000DC010000}"/>
    <hyperlink ref="A1417" r:id="rId478" xr:uid="{00000000-0004-0000-0000-0000DD010000}"/>
    <hyperlink ref="A757" r:id="rId479" xr:uid="{00000000-0004-0000-0000-0000DE010000}"/>
    <hyperlink ref="A897" r:id="rId480" xr:uid="{00000000-0004-0000-0000-0000DF010000}"/>
    <hyperlink ref="A2306" r:id="rId481" xr:uid="{00000000-0004-0000-0000-0000E0010000}"/>
    <hyperlink ref="A1747" r:id="rId482" xr:uid="{00000000-0004-0000-0000-0000E1010000}"/>
    <hyperlink ref="A1491" r:id="rId483" xr:uid="{00000000-0004-0000-0000-0000E2010000}"/>
    <hyperlink ref="A2221" r:id="rId484" xr:uid="{00000000-0004-0000-0000-0000E3010000}"/>
    <hyperlink ref="A3194" r:id="rId485" xr:uid="{00000000-0004-0000-0000-0000E4010000}"/>
    <hyperlink ref="A3386" r:id="rId486" xr:uid="{00000000-0004-0000-0000-0000E5010000}"/>
    <hyperlink ref="A863" r:id="rId487" xr:uid="{00000000-0004-0000-0000-0000E6010000}"/>
    <hyperlink ref="A1864" r:id="rId488" xr:uid="{00000000-0004-0000-0000-0000E7010000}"/>
    <hyperlink ref="A1826" r:id="rId489" xr:uid="{00000000-0004-0000-0000-0000E8010000}"/>
    <hyperlink ref="A1865" r:id="rId490" xr:uid="{00000000-0004-0000-0000-0000E9010000}"/>
    <hyperlink ref="A2015" r:id="rId491" xr:uid="{00000000-0004-0000-0000-0000EA010000}"/>
    <hyperlink ref="A1935" r:id="rId492" xr:uid="{00000000-0004-0000-0000-0000EB010000}"/>
    <hyperlink ref="A2599" r:id="rId493" xr:uid="{00000000-0004-0000-0000-0000EC010000}"/>
    <hyperlink ref="A1979" r:id="rId494" xr:uid="{00000000-0004-0000-0000-0000ED010000}"/>
    <hyperlink ref="A2700" r:id="rId495" xr:uid="{00000000-0004-0000-0000-0000EE010000}"/>
    <hyperlink ref="A2187" r:id="rId496" xr:uid="{00000000-0004-0000-0000-0000EF010000}"/>
    <hyperlink ref="A1535" r:id="rId497" xr:uid="{00000000-0004-0000-0000-0000F0010000}"/>
    <hyperlink ref="A1194" r:id="rId498" xr:uid="{00000000-0004-0000-0000-0000F1010000}"/>
    <hyperlink ref="A2415" r:id="rId499" xr:uid="{00000000-0004-0000-0000-0000F2010000}"/>
    <hyperlink ref="A1579" r:id="rId500" xr:uid="{00000000-0004-0000-0000-0000F3010000}"/>
    <hyperlink ref="A1615" r:id="rId501" xr:uid="{00000000-0004-0000-0000-0000F4010000}"/>
    <hyperlink ref="A2272" r:id="rId502" xr:uid="{00000000-0004-0000-0000-0000F5010000}"/>
    <hyperlink ref="A2342" r:id="rId503" xr:uid="{00000000-0004-0000-0000-0000F6010000}"/>
    <hyperlink ref="A933" r:id="rId504" xr:uid="{00000000-0004-0000-0000-0000F7010000}"/>
    <hyperlink ref="A1313" r:id="rId505" xr:uid="{00000000-0004-0000-0000-0000F8010000}"/>
    <hyperlink ref="A1356" r:id="rId506" xr:uid="{00000000-0004-0000-0000-0000F9010000}"/>
    <hyperlink ref="A815" r:id="rId507" xr:uid="{00000000-0004-0000-0000-0000FA010000}"/>
    <hyperlink ref="A671" r:id="rId508" xr:uid="{00000000-0004-0000-0000-0000FB010000}"/>
    <hyperlink ref="A2110" r:id="rId509" xr:uid="{00000000-0004-0000-0000-0000FC010000}"/>
    <hyperlink ref="A3247" r:id="rId510" xr:uid="{00000000-0004-0000-0000-0000FD010000}"/>
    <hyperlink ref="A1705" r:id="rId511" xr:uid="{00000000-0004-0000-0000-0000FE010000}"/>
    <hyperlink ref="A4976" r:id="rId512" xr:uid="{00000000-0004-0000-0000-0000FF010000}"/>
    <hyperlink ref="A4478" r:id="rId513" xr:uid="{00000000-0004-0000-0000-000000020000}"/>
    <hyperlink ref="A2522" r:id="rId514" xr:uid="{00000000-0004-0000-0000-000001020000}"/>
    <hyperlink ref="A2557" r:id="rId515" xr:uid="{00000000-0004-0000-0000-000002020000}"/>
    <hyperlink ref="A2377" r:id="rId516" xr:uid="{00000000-0004-0000-0000-000003020000}"/>
    <hyperlink ref="A1078" r:id="rId517" xr:uid="{00000000-0004-0000-0000-000004020000}"/>
    <hyperlink ref="A723" r:id="rId518" xr:uid="{00000000-0004-0000-0000-000005020000}"/>
    <hyperlink ref="A1418" r:id="rId519" xr:uid="{00000000-0004-0000-0000-000006020000}"/>
    <hyperlink ref="A758" r:id="rId520" xr:uid="{00000000-0004-0000-0000-000007020000}"/>
    <hyperlink ref="A898" r:id="rId521" xr:uid="{00000000-0004-0000-0000-000008020000}"/>
    <hyperlink ref="A2307" r:id="rId522" xr:uid="{00000000-0004-0000-0000-000009020000}"/>
    <hyperlink ref="A1748" r:id="rId523" xr:uid="{00000000-0004-0000-0000-00000A020000}"/>
    <hyperlink ref="A1492" r:id="rId524" xr:uid="{00000000-0004-0000-0000-00000B020000}"/>
    <hyperlink ref="A2222" r:id="rId525" xr:uid="{00000000-0004-0000-0000-00000C020000}"/>
    <hyperlink ref="A3195" r:id="rId526" xr:uid="{00000000-0004-0000-0000-00000D020000}"/>
    <hyperlink ref="A3387" r:id="rId527" xr:uid="{00000000-0004-0000-0000-00000E020000}"/>
    <hyperlink ref="A864" r:id="rId528" xr:uid="{00000000-0004-0000-0000-00000F020000}"/>
    <hyperlink ref="A1866" r:id="rId529" xr:uid="{00000000-0004-0000-0000-000010020000}"/>
    <hyperlink ref="A1827" r:id="rId530" xr:uid="{00000000-0004-0000-0000-000011020000}"/>
    <hyperlink ref="A1867" r:id="rId531" xr:uid="{00000000-0004-0000-0000-000012020000}"/>
    <hyperlink ref="A2016" r:id="rId532" xr:uid="{00000000-0004-0000-0000-000013020000}"/>
    <hyperlink ref="A1936" r:id="rId533" xr:uid="{00000000-0004-0000-0000-000014020000}"/>
    <hyperlink ref="A2600" r:id="rId534" xr:uid="{00000000-0004-0000-0000-000015020000}"/>
    <hyperlink ref="A1980" r:id="rId535" xr:uid="{00000000-0004-0000-0000-000016020000}"/>
    <hyperlink ref="A2701" r:id="rId536" xr:uid="{00000000-0004-0000-0000-000017020000}"/>
    <hyperlink ref="A2188" r:id="rId537" xr:uid="{00000000-0004-0000-0000-000018020000}"/>
    <hyperlink ref="A1536" r:id="rId538" xr:uid="{00000000-0004-0000-0000-000019020000}"/>
    <hyperlink ref="A1195" r:id="rId539" xr:uid="{00000000-0004-0000-0000-00001A020000}"/>
    <hyperlink ref="A2416" r:id="rId540" xr:uid="{00000000-0004-0000-0000-00001B020000}"/>
    <hyperlink ref="A1580" r:id="rId541" xr:uid="{00000000-0004-0000-0000-00001C020000}"/>
    <hyperlink ref="A1616" r:id="rId542" xr:uid="{00000000-0004-0000-0000-00001D020000}"/>
    <hyperlink ref="A2273" r:id="rId543" xr:uid="{00000000-0004-0000-0000-00001E020000}"/>
    <hyperlink ref="A2343" r:id="rId544" xr:uid="{00000000-0004-0000-0000-00001F020000}"/>
    <hyperlink ref="A934" r:id="rId545" xr:uid="{00000000-0004-0000-0000-000020020000}"/>
    <hyperlink ref="A1314" r:id="rId546" xr:uid="{00000000-0004-0000-0000-000021020000}"/>
    <hyperlink ref="A1357" r:id="rId547" xr:uid="{00000000-0004-0000-0000-000022020000}"/>
    <hyperlink ref="A816" r:id="rId548" xr:uid="{00000000-0004-0000-0000-000023020000}"/>
    <hyperlink ref="A672" r:id="rId549" xr:uid="{00000000-0004-0000-0000-000024020000}"/>
    <hyperlink ref="A2111" r:id="rId550" xr:uid="{00000000-0004-0000-0000-000025020000}"/>
    <hyperlink ref="A3248" r:id="rId551" xr:uid="{00000000-0004-0000-0000-000026020000}"/>
    <hyperlink ref="A1706" r:id="rId552" xr:uid="{00000000-0004-0000-0000-000027020000}"/>
    <hyperlink ref="A4977" r:id="rId553" xr:uid="{00000000-0004-0000-0000-000028020000}"/>
    <hyperlink ref="A4479" r:id="rId554" xr:uid="{00000000-0004-0000-0000-000029020000}"/>
    <hyperlink ref="A2523" r:id="rId555" xr:uid="{00000000-0004-0000-0000-00002A020000}"/>
    <hyperlink ref="A2558" r:id="rId556" xr:uid="{00000000-0004-0000-0000-00002B020000}"/>
    <hyperlink ref="A2378" r:id="rId557" xr:uid="{00000000-0004-0000-0000-00002C020000}"/>
    <hyperlink ref="A1079" r:id="rId558" xr:uid="{00000000-0004-0000-0000-00002D020000}"/>
    <hyperlink ref="A724" r:id="rId559" xr:uid="{00000000-0004-0000-0000-00002E020000}"/>
    <hyperlink ref="A1419" r:id="rId560" xr:uid="{00000000-0004-0000-0000-00002F020000}"/>
    <hyperlink ref="A759" r:id="rId561" xr:uid="{00000000-0004-0000-0000-000030020000}"/>
    <hyperlink ref="A899" r:id="rId562" xr:uid="{00000000-0004-0000-0000-000031020000}"/>
    <hyperlink ref="A2308" r:id="rId563" xr:uid="{00000000-0004-0000-0000-000032020000}"/>
    <hyperlink ref="A1749" r:id="rId564" xr:uid="{00000000-0004-0000-0000-000033020000}"/>
    <hyperlink ref="A1493" r:id="rId565" xr:uid="{00000000-0004-0000-0000-000034020000}"/>
    <hyperlink ref="A2223" r:id="rId566" xr:uid="{00000000-0004-0000-0000-000035020000}"/>
    <hyperlink ref="A3196" r:id="rId567" xr:uid="{00000000-0004-0000-0000-000036020000}"/>
    <hyperlink ref="A3388" r:id="rId568" xr:uid="{00000000-0004-0000-0000-000037020000}"/>
    <hyperlink ref="A865" r:id="rId569" xr:uid="{00000000-0004-0000-0000-000038020000}"/>
    <hyperlink ref="A1868" r:id="rId570" xr:uid="{00000000-0004-0000-0000-000039020000}"/>
    <hyperlink ref="A1828" r:id="rId571" xr:uid="{00000000-0004-0000-0000-00003A020000}"/>
    <hyperlink ref="A1869" r:id="rId572" xr:uid="{00000000-0004-0000-0000-00003B020000}"/>
    <hyperlink ref="A2017" r:id="rId573" xr:uid="{00000000-0004-0000-0000-00003C020000}"/>
    <hyperlink ref="A1937" r:id="rId574" xr:uid="{00000000-0004-0000-0000-00003D020000}"/>
    <hyperlink ref="A2601" r:id="rId575" xr:uid="{00000000-0004-0000-0000-00003E020000}"/>
    <hyperlink ref="A1981" r:id="rId576" xr:uid="{00000000-0004-0000-0000-00003F020000}"/>
    <hyperlink ref="A2702" r:id="rId577" xr:uid="{00000000-0004-0000-0000-000040020000}"/>
    <hyperlink ref="A2189" r:id="rId578" xr:uid="{00000000-0004-0000-0000-000041020000}"/>
    <hyperlink ref="A1537" r:id="rId579" xr:uid="{00000000-0004-0000-0000-000042020000}"/>
    <hyperlink ref="A1196" r:id="rId580" xr:uid="{00000000-0004-0000-0000-000043020000}"/>
    <hyperlink ref="A2417" r:id="rId581" xr:uid="{00000000-0004-0000-0000-000044020000}"/>
    <hyperlink ref="A1581" r:id="rId582" xr:uid="{00000000-0004-0000-0000-000045020000}"/>
    <hyperlink ref="A1617" r:id="rId583" xr:uid="{00000000-0004-0000-0000-000046020000}"/>
    <hyperlink ref="A2274" r:id="rId584" xr:uid="{00000000-0004-0000-0000-000047020000}"/>
    <hyperlink ref="A2344" r:id="rId585" xr:uid="{00000000-0004-0000-0000-000048020000}"/>
    <hyperlink ref="A935" r:id="rId586" xr:uid="{00000000-0004-0000-0000-000049020000}"/>
    <hyperlink ref="A1315" r:id="rId587" xr:uid="{00000000-0004-0000-0000-00004A020000}"/>
    <hyperlink ref="A1358" r:id="rId588" xr:uid="{00000000-0004-0000-0000-00004B020000}"/>
    <hyperlink ref="A817" r:id="rId589" xr:uid="{00000000-0004-0000-0000-00004C020000}"/>
    <hyperlink ref="A673" r:id="rId590" xr:uid="{00000000-0004-0000-0000-00004D020000}"/>
    <hyperlink ref="A2112" r:id="rId591" xr:uid="{00000000-0004-0000-0000-00004E020000}"/>
    <hyperlink ref="A3249" r:id="rId592" xr:uid="{00000000-0004-0000-0000-00004F020000}"/>
    <hyperlink ref="A1707" r:id="rId593" xr:uid="{00000000-0004-0000-0000-000050020000}"/>
    <hyperlink ref="A4978" r:id="rId594" xr:uid="{00000000-0004-0000-0000-000051020000}"/>
    <hyperlink ref="A4480" r:id="rId595" xr:uid="{00000000-0004-0000-0000-000052020000}"/>
    <hyperlink ref="A2524" r:id="rId596" xr:uid="{00000000-0004-0000-0000-000053020000}"/>
    <hyperlink ref="A2559" r:id="rId597" xr:uid="{00000000-0004-0000-0000-000054020000}"/>
    <hyperlink ref="A2379" r:id="rId598" xr:uid="{00000000-0004-0000-0000-000055020000}"/>
    <hyperlink ref="A1080" r:id="rId599" xr:uid="{00000000-0004-0000-0000-000056020000}"/>
    <hyperlink ref="A725" r:id="rId600" xr:uid="{00000000-0004-0000-0000-000057020000}"/>
    <hyperlink ref="A1420" r:id="rId601" xr:uid="{00000000-0004-0000-0000-000058020000}"/>
    <hyperlink ref="A760" r:id="rId602" xr:uid="{00000000-0004-0000-0000-000059020000}"/>
    <hyperlink ref="A900" r:id="rId603" xr:uid="{00000000-0004-0000-0000-00005A020000}"/>
    <hyperlink ref="A2309" r:id="rId604" xr:uid="{00000000-0004-0000-0000-00005B020000}"/>
    <hyperlink ref="A1750" r:id="rId605" xr:uid="{00000000-0004-0000-0000-00005C020000}"/>
    <hyperlink ref="A1494" r:id="rId606" xr:uid="{00000000-0004-0000-0000-00005D020000}"/>
    <hyperlink ref="A2224" r:id="rId607" xr:uid="{00000000-0004-0000-0000-00005E020000}"/>
    <hyperlink ref="A3197" r:id="rId608" xr:uid="{00000000-0004-0000-0000-00005F020000}"/>
    <hyperlink ref="A3389" r:id="rId609" xr:uid="{00000000-0004-0000-0000-000060020000}"/>
    <hyperlink ref="A866" r:id="rId610" xr:uid="{00000000-0004-0000-0000-000061020000}"/>
    <hyperlink ref="A1870" r:id="rId611" xr:uid="{00000000-0004-0000-0000-000062020000}"/>
    <hyperlink ref="A1829" r:id="rId612" xr:uid="{00000000-0004-0000-0000-000063020000}"/>
    <hyperlink ref="A1871" r:id="rId613" xr:uid="{00000000-0004-0000-0000-000064020000}"/>
    <hyperlink ref="A2018" r:id="rId614" xr:uid="{00000000-0004-0000-0000-000065020000}"/>
    <hyperlink ref="A1938" r:id="rId615" xr:uid="{00000000-0004-0000-0000-000066020000}"/>
    <hyperlink ref="A2602" r:id="rId616" xr:uid="{00000000-0004-0000-0000-000067020000}"/>
    <hyperlink ref="A1982" r:id="rId617" xr:uid="{00000000-0004-0000-0000-000068020000}"/>
    <hyperlink ref="A2703" r:id="rId618" xr:uid="{00000000-0004-0000-0000-000069020000}"/>
    <hyperlink ref="A2190" r:id="rId619" xr:uid="{00000000-0004-0000-0000-00006A020000}"/>
    <hyperlink ref="A1538" r:id="rId620" xr:uid="{00000000-0004-0000-0000-00006B020000}"/>
    <hyperlink ref="A1197" r:id="rId621" xr:uid="{00000000-0004-0000-0000-00006C020000}"/>
    <hyperlink ref="A2418" r:id="rId622" xr:uid="{00000000-0004-0000-0000-00006D020000}"/>
    <hyperlink ref="A1582" r:id="rId623" xr:uid="{00000000-0004-0000-0000-00006E020000}"/>
    <hyperlink ref="A1618" r:id="rId624" xr:uid="{00000000-0004-0000-0000-00006F020000}"/>
    <hyperlink ref="A2275" r:id="rId625" xr:uid="{00000000-0004-0000-0000-000070020000}"/>
    <hyperlink ref="A2345" r:id="rId626" xr:uid="{00000000-0004-0000-0000-000071020000}"/>
    <hyperlink ref="A936" r:id="rId627" xr:uid="{00000000-0004-0000-0000-000072020000}"/>
    <hyperlink ref="A1316" r:id="rId628" xr:uid="{00000000-0004-0000-0000-000073020000}"/>
    <hyperlink ref="A1359" r:id="rId629" xr:uid="{00000000-0004-0000-0000-000074020000}"/>
    <hyperlink ref="A818" r:id="rId630" xr:uid="{00000000-0004-0000-0000-000075020000}"/>
    <hyperlink ref="A674" r:id="rId631" xr:uid="{00000000-0004-0000-0000-000076020000}"/>
    <hyperlink ref="A2113" r:id="rId632" xr:uid="{00000000-0004-0000-0000-000077020000}"/>
    <hyperlink ref="A3250" r:id="rId633" xr:uid="{00000000-0004-0000-0000-000078020000}"/>
    <hyperlink ref="A1708" r:id="rId634" xr:uid="{00000000-0004-0000-0000-000079020000}"/>
    <hyperlink ref="A4979" r:id="rId635" xr:uid="{00000000-0004-0000-0000-00007A020000}"/>
    <hyperlink ref="A4481" r:id="rId636" xr:uid="{00000000-0004-0000-0000-00007B020000}"/>
    <hyperlink ref="A2525" r:id="rId637" xr:uid="{00000000-0004-0000-0000-00007C020000}"/>
    <hyperlink ref="A2560" r:id="rId638" xr:uid="{00000000-0004-0000-0000-00007D020000}"/>
    <hyperlink ref="A2380" r:id="rId639" xr:uid="{00000000-0004-0000-0000-00007E020000}"/>
    <hyperlink ref="A1081" r:id="rId640" xr:uid="{00000000-0004-0000-0000-00007F020000}"/>
    <hyperlink ref="A726" r:id="rId641" xr:uid="{00000000-0004-0000-0000-000080020000}"/>
    <hyperlink ref="A1421" r:id="rId642" xr:uid="{00000000-0004-0000-0000-000081020000}"/>
    <hyperlink ref="A761" r:id="rId643" xr:uid="{00000000-0004-0000-0000-000082020000}"/>
    <hyperlink ref="A901" r:id="rId644" xr:uid="{00000000-0004-0000-0000-000083020000}"/>
    <hyperlink ref="A2310" r:id="rId645" xr:uid="{00000000-0004-0000-0000-000084020000}"/>
    <hyperlink ref="A1751" r:id="rId646" xr:uid="{00000000-0004-0000-0000-000085020000}"/>
    <hyperlink ref="A1495" r:id="rId647" xr:uid="{00000000-0004-0000-0000-000086020000}"/>
    <hyperlink ref="A2225" r:id="rId648" xr:uid="{00000000-0004-0000-0000-000087020000}"/>
    <hyperlink ref="A3198" r:id="rId649" xr:uid="{00000000-0004-0000-0000-000088020000}"/>
    <hyperlink ref="A3390" r:id="rId650" xr:uid="{00000000-0004-0000-0000-000089020000}"/>
    <hyperlink ref="A867" r:id="rId651" xr:uid="{00000000-0004-0000-0000-00008A020000}"/>
    <hyperlink ref="A1872" r:id="rId652" xr:uid="{00000000-0004-0000-0000-00008B020000}"/>
    <hyperlink ref="A1830" r:id="rId653" xr:uid="{00000000-0004-0000-0000-00008C020000}"/>
    <hyperlink ref="A1873" r:id="rId654" xr:uid="{00000000-0004-0000-0000-00008D020000}"/>
    <hyperlink ref="A2019" r:id="rId655" xr:uid="{00000000-0004-0000-0000-00008E020000}"/>
    <hyperlink ref="A1939" r:id="rId656" xr:uid="{00000000-0004-0000-0000-00008F020000}"/>
    <hyperlink ref="A2603" r:id="rId657" xr:uid="{00000000-0004-0000-0000-000090020000}"/>
    <hyperlink ref="A1983" r:id="rId658" xr:uid="{00000000-0004-0000-0000-000091020000}"/>
    <hyperlink ref="A2704" r:id="rId659" xr:uid="{00000000-0004-0000-0000-000092020000}"/>
    <hyperlink ref="A2191" r:id="rId660" xr:uid="{00000000-0004-0000-0000-000093020000}"/>
    <hyperlink ref="A1539" r:id="rId661" xr:uid="{00000000-0004-0000-0000-000094020000}"/>
    <hyperlink ref="A1198" r:id="rId662" xr:uid="{00000000-0004-0000-0000-000095020000}"/>
    <hyperlink ref="A2419" r:id="rId663" xr:uid="{00000000-0004-0000-0000-000096020000}"/>
    <hyperlink ref="A1583" r:id="rId664" xr:uid="{00000000-0004-0000-0000-000097020000}"/>
    <hyperlink ref="A1619" r:id="rId665" xr:uid="{00000000-0004-0000-0000-000098020000}"/>
    <hyperlink ref="A2276" r:id="rId666" xr:uid="{00000000-0004-0000-0000-000099020000}"/>
    <hyperlink ref="A2346" r:id="rId667" xr:uid="{00000000-0004-0000-0000-00009A020000}"/>
    <hyperlink ref="A937" r:id="rId668" xr:uid="{00000000-0004-0000-0000-00009B020000}"/>
    <hyperlink ref="A1317" r:id="rId669" xr:uid="{00000000-0004-0000-0000-00009C020000}"/>
    <hyperlink ref="A1360" r:id="rId670" xr:uid="{00000000-0004-0000-0000-00009D020000}"/>
    <hyperlink ref="A819" r:id="rId671" xr:uid="{00000000-0004-0000-0000-00009E020000}"/>
    <hyperlink ref="A675" r:id="rId672" xr:uid="{00000000-0004-0000-0000-00009F020000}"/>
    <hyperlink ref="A2114" r:id="rId673" xr:uid="{00000000-0004-0000-0000-0000A0020000}"/>
    <hyperlink ref="A3251" r:id="rId674" xr:uid="{00000000-0004-0000-0000-0000A1020000}"/>
    <hyperlink ref="A1709" r:id="rId675" xr:uid="{00000000-0004-0000-0000-0000A2020000}"/>
    <hyperlink ref="A4980" r:id="rId676" xr:uid="{00000000-0004-0000-0000-0000A3020000}"/>
    <hyperlink ref="A4482" r:id="rId677" xr:uid="{00000000-0004-0000-0000-0000A4020000}"/>
    <hyperlink ref="A2526" r:id="rId678" xr:uid="{00000000-0004-0000-0000-0000A5020000}"/>
    <hyperlink ref="A2561" r:id="rId679" xr:uid="{00000000-0004-0000-0000-0000A6020000}"/>
    <hyperlink ref="A2381" r:id="rId680" xr:uid="{00000000-0004-0000-0000-0000A7020000}"/>
    <hyperlink ref="A1082" r:id="rId681" xr:uid="{00000000-0004-0000-0000-0000A8020000}"/>
    <hyperlink ref="A727" r:id="rId682" xr:uid="{00000000-0004-0000-0000-0000A9020000}"/>
    <hyperlink ref="A1422" r:id="rId683" xr:uid="{00000000-0004-0000-0000-0000AA020000}"/>
    <hyperlink ref="A762" r:id="rId684" xr:uid="{00000000-0004-0000-0000-0000AB020000}"/>
    <hyperlink ref="A902" r:id="rId685" xr:uid="{00000000-0004-0000-0000-0000AC020000}"/>
    <hyperlink ref="A2311" r:id="rId686" xr:uid="{00000000-0004-0000-0000-0000AD020000}"/>
    <hyperlink ref="A1752" r:id="rId687" xr:uid="{00000000-0004-0000-0000-0000AE020000}"/>
    <hyperlink ref="A1496" r:id="rId688" xr:uid="{00000000-0004-0000-0000-0000AF020000}"/>
    <hyperlink ref="A2226" r:id="rId689" xr:uid="{00000000-0004-0000-0000-0000B0020000}"/>
    <hyperlink ref="A3199" r:id="rId690" xr:uid="{00000000-0004-0000-0000-0000B1020000}"/>
    <hyperlink ref="A3391" r:id="rId691" xr:uid="{00000000-0004-0000-0000-0000B2020000}"/>
    <hyperlink ref="A868" r:id="rId692" xr:uid="{00000000-0004-0000-0000-0000B3020000}"/>
    <hyperlink ref="A1874" r:id="rId693" xr:uid="{00000000-0004-0000-0000-0000B4020000}"/>
    <hyperlink ref="A1831" r:id="rId694" xr:uid="{00000000-0004-0000-0000-0000B5020000}"/>
    <hyperlink ref="A1875" r:id="rId695" xr:uid="{00000000-0004-0000-0000-0000B6020000}"/>
    <hyperlink ref="A2020" r:id="rId696" xr:uid="{00000000-0004-0000-0000-0000B7020000}"/>
    <hyperlink ref="A1940" r:id="rId697" xr:uid="{00000000-0004-0000-0000-0000B8020000}"/>
    <hyperlink ref="A2604" r:id="rId698" xr:uid="{00000000-0004-0000-0000-0000B9020000}"/>
    <hyperlink ref="A1984" r:id="rId699" xr:uid="{00000000-0004-0000-0000-0000BA020000}"/>
    <hyperlink ref="A2705" r:id="rId700" xr:uid="{00000000-0004-0000-0000-0000BB020000}"/>
    <hyperlink ref="A2192" r:id="rId701" xr:uid="{00000000-0004-0000-0000-0000BC020000}"/>
    <hyperlink ref="A1540" r:id="rId702" xr:uid="{00000000-0004-0000-0000-0000BD020000}"/>
    <hyperlink ref="A1199" r:id="rId703" xr:uid="{00000000-0004-0000-0000-0000BE020000}"/>
    <hyperlink ref="A2420" r:id="rId704" xr:uid="{00000000-0004-0000-0000-0000BF020000}"/>
    <hyperlink ref="A1584" r:id="rId705" xr:uid="{00000000-0004-0000-0000-0000C0020000}"/>
    <hyperlink ref="A1620" r:id="rId706" xr:uid="{00000000-0004-0000-0000-0000C1020000}"/>
    <hyperlink ref="A2277" r:id="rId707" xr:uid="{00000000-0004-0000-0000-0000C2020000}"/>
    <hyperlink ref="A2347" r:id="rId708" xr:uid="{00000000-0004-0000-0000-0000C3020000}"/>
    <hyperlink ref="A938" r:id="rId709" xr:uid="{00000000-0004-0000-0000-0000C4020000}"/>
    <hyperlink ref="A1318" r:id="rId710" xr:uid="{00000000-0004-0000-0000-0000C5020000}"/>
    <hyperlink ref="A1361" r:id="rId711" xr:uid="{00000000-0004-0000-0000-0000C6020000}"/>
    <hyperlink ref="A820" r:id="rId712" xr:uid="{00000000-0004-0000-0000-0000C7020000}"/>
    <hyperlink ref="A676" r:id="rId713" xr:uid="{00000000-0004-0000-0000-0000C8020000}"/>
    <hyperlink ref="A2115" r:id="rId714" xr:uid="{00000000-0004-0000-0000-0000C9020000}"/>
    <hyperlink ref="A3252" r:id="rId715" xr:uid="{00000000-0004-0000-0000-0000CA020000}"/>
    <hyperlink ref="A1710" r:id="rId716" xr:uid="{00000000-0004-0000-0000-0000CB020000}"/>
    <hyperlink ref="A4981" r:id="rId717" xr:uid="{00000000-0004-0000-0000-0000CC020000}"/>
    <hyperlink ref="A4483" r:id="rId718" xr:uid="{00000000-0004-0000-0000-0000CD020000}"/>
    <hyperlink ref="A2527" r:id="rId719" xr:uid="{00000000-0004-0000-0000-0000CE020000}"/>
    <hyperlink ref="A2562" r:id="rId720" xr:uid="{00000000-0004-0000-0000-0000CF020000}"/>
    <hyperlink ref="A2382" r:id="rId721" xr:uid="{00000000-0004-0000-0000-0000D0020000}"/>
    <hyperlink ref="A1083" r:id="rId722" xr:uid="{00000000-0004-0000-0000-0000D1020000}"/>
    <hyperlink ref="A728" r:id="rId723" xr:uid="{00000000-0004-0000-0000-0000D2020000}"/>
    <hyperlink ref="A1423" r:id="rId724" xr:uid="{00000000-0004-0000-0000-0000D3020000}"/>
    <hyperlink ref="A763" r:id="rId725" xr:uid="{00000000-0004-0000-0000-0000D4020000}"/>
    <hyperlink ref="A903" r:id="rId726" xr:uid="{00000000-0004-0000-0000-0000D5020000}"/>
    <hyperlink ref="A2312" r:id="rId727" xr:uid="{00000000-0004-0000-0000-0000D6020000}"/>
    <hyperlink ref="A1753" r:id="rId728" xr:uid="{00000000-0004-0000-0000-0000D7020000}"/>
    <hyperlink ref="A1497" r:id="rId729" xr:uid="{00000000-0004-0000-0000-0000D8020000}"/>
    <hyperlink ref="A2227" r:id="rId730" xr:uid="{00000000-0004-0000-0000-0000D9020000}"/>
    <hyperlink ref="A3200" r:id="rId731" xr:uid="{00000000-0004-0000-0000-0000DA020000}"/>
    <hyperlink ref="A3392" r:id="rId732" xr:uid="{00000000-0004-0000-0000-0000DB020000}"/>
    <hyperlink ref="A869" r:id="rId733" xr:uid="{00000000-0004-0000-0000-0000DC020000}"/>
    <hyperlink ref="A1876" r:id="rId734" xr:uid="{00000000-0004-0000-0000-0000DD020000}"/>
    <hyperlink ref="A1832" r:id="rId735" xr:uid="{00000000-0004-0000-0000-0000DE020000}"/>
    <hyperlink ref="A1877" r:id="rId736" xr:uid="{00000000-0004-0000-0000-0000DF020000}"/>
    <hyperlink ref="A2021" r:id="rId737" xr:uid="{00000000-0004-0000-0000-0000E0020000}"/>
    <hyperlink ref="A1941" r:id="rId738" xr:uid="{00000000-0004-0000-0000-0000E1020000}"/>
    <hyperlink ref="A2605" r:id="rId739" xr:uid="{00000000-0004-0000-0000-0000E2020000}"/>
    <hyperlink ref="A1985" r:id="rId740" xr:uid="{00000000-0004-0000-0000-0000E3020000}"/>
    <hyperlink ref="A2706" r:id="rId741" xr:uid="{00000000-0004-0000-0000-0000E4020000}"/>
    <hyperlink ref="A2193" r:id="rId742" xr:uid="{00000000-0004-0000-0000-0000E5020000}"/>
    <hyperlink ref="A1541" r:id="rId743" xr:uid="{00000000-0004-0000-0000-0000E6020000}"/>
    <hyperlink ref="A1200" r:id="rId744" xr:uid="{00000000-0004-0000-0000-0000E7020000}"/>
    <hyperlink ref="A2421" r:id="rId745" xr:uid="{00000000-0004-0000-0000-0000E8020000}"/>
    <hyperlink ref="A1585" r:id="rId746" xr:uid="{00000000-0004-0000-0000-0000E9020000}"/>
    <hyperlink ref="A1621" r:id="rId747" xr:uid="{00000000-0004-0000-0000-0000EA020000}"/>
    <hyperlink ref="A2278" r:id="rId748" xr:uid="{00000000-0004-0000-0000-0000EB020000}"/>
    <hyperlink ref="A2348" r:id="rId749" xr:uid="{00000000-0004-0000-0000-0000EC020000}"/>
    <hyperlink ref="A939" r:id="rId750" xr:uid="{00000000-0004-0000-0000-0000ED020000}"/>
    <hyperlink ref="A1319" r:id="rId751" xr:uid="{00000000-0004-0000-0000-0000EE020000}"/>
    <hyperlink ref="A1362" r:id="rId752" xr:uid="{00000000-0004-0000-0000-0000EF020000}"/>
    <hyperlink ref="A821" r:id="rId753" xr:uid="{00000000-0004-0000-0000-0000F0020000}"/>
    <hyperlink ref="A677" r:id="rId754" xr:uid="{00000000-0004-0000-0000-0000F1020000}"/>
    <hyperlink ref="A2116" r:id="rId755" xr:uid="{00000000-0004-0000-0000-0000F2020000}"/>
    <hyperlink ref="A3253" r:id="rId756" xr:uid="{00000000-0004-0000-0000-0000F3020000}"/>
    <hyperlink ref="A1711" r:id="rId757" xr:uid="{00000000-0004-0000-0000-0000F4020000}"/>
    <hyperlink ref="A4982" r:id="rId758" xr:uid="{00000000-0004-0000-0000-0000F5020000}"/>
    <hyperlink ref="A4484" r:id="rId759" xr:uid="{00000000-0004-0000-0000-0000F6020000}"/>
    <hyperlink ref="A2528" r:id="rId760" xr:uid="{00000000-0004-0000-0000-0000F7020000}"/>
    <hyperlink ref="A2563" r:id="rId761" xr:uid="{00000000-0004-0000-0000-0000F8020000}"/>
    <hyperlink ref="A2383" r:id="rId762" xr:uid="{00000000-0004-0000-0000-0000F9020000}"/>
    <hyperlink ref="A1084" r:id="rId763" xr:uid="{00000000-0004-0000-0000-0000FA020000}"/>
    <hyperlink ref="A729" r:id="rId764" xr:uid="{00000000-0004-0000-0000-0000FB020000}"/>
    <hyperlink ref="A1424" r:id="rId765" xr:uid="{00000000-0004-0000-0000-0000FC020000}"/>
    <hyperlink ref="A764" r:id="rId766" xr:uid="{00000000-0004-0000-0000-0000FD020000}"/>
    <hyperlink ref="A904" r:id="rId767" xr:uid="{00000000-0004-0000-0000-0000FE020000}"/>
    <hyperlink ref="A2313" r:id="rId768" xr:uid="{00000000-0004-0000-0000-0000FF020000}"/>
    <hyperlink ref="A1754" r:id="rId769" xr:uid="{00000000-0004-0000-0000-000000030000}"/>
    <hyperlink ref="A1498" r:id="rId770" xr:uid="{00000000-0004-0000-0000-000001030000}"/>
    <hyperlink ref="A2228" r:id="rId771" xr:uid="{00000000-0004-0000-0000-000002030000}"/>
    <hyperlink ref="A3201" r:id="rId772" xr:uid="{00000000-0004-0000-0000-000003030000}"/>
    <hyperlink ref="A3393" r:id="rId773" xr:uid="{00000000-0004-0000-0000-000004030000}"/>
    <hyperlink ref="A870" r:id="rId774" xr:uid="{00000000-0004-0000-0000-000005030000}"/>
    <hyperlink ref="A1878" r:id="rId775" xr:uid="{00000000-0004-0000-0000-000006030000}"/>
    <hyperlink ref="A1833" r:id="rId776" xr:uid="{00000000-0004-0000-0000-000007030000}"/>
    <hyperlink ref="A1879" r:id="rId777" xr:uid="{00000000-0004-0000-0000-000008030000}"/>
    <hyperlink ref="A2022" r:id="rId778" xr:uid="{00000000-0004-0000-0000-000009030000}"/>
    <hyperlink ref="A1942" r:id="rId779" xr:uid="{00000000-0004-0000-0000-00000A030000}"/>
    <hyperlink ref="A2606" r:id="rId780" xr:uid="{00000000-0004-0000-0000-00000B030000}"/>
    <hyperlink ref="A1986" r:id="rId781" xr:uid="{00000000-0004-0000-0000-00000C030000}"/>
    <hyperlink ref="A2707" r:id="rId782" xr:uid="{00000000-0004-0000-0000-00000D030000}"/>
    <hyperlink ref="A2194" r:id="rId783" xr:uid="{00000000-0004-0000-0000-00000E030000}"/>
    <hyperlink ref="A1542" r:id="rId784" xr:uid="{00000000-0004-0000-0000-00000F030000}"/>
    <hyperlink ref="A1201" r:id="rId785" xr:uid="{00000000-0004-0000-0000-000010030000}"/>
    <hyperlink ref="A2422" r:id="rId786" xr:uid="{00000000-0004-0000-0000-000011030000}"/>
    <hyperlink ref="A1586" r:id="rId787" xr:uid="{00000000-0004-0000-0000-000012030000}"/>
    <hyperlink ref="A1622" r:id="rId788" xr:uid="{00000000-0004-0000-0000-000013030000}"/>
    <hyperlink ref="A2279" r:id="rId789" xr:uid="{00000000-0004-0000-0000-000014030000}"/>
    <hyperlink ref="A2349" r:id="rId790" xr:uid="{00000000-0004-0000-0000-000015030000}"/>
    <hyperlink ref="A940" r:id="rId791" xr:uid="{00000000-0004-0000-0000-000016030000}"/>
    <hyperlink ref="A1320" r:id="rId792" xr:uid="{00000000-0004-0000-0000-000017030000}"/>
    <hyperlink ref="A1363" r:id="rId793" xr:uid="{00000000-0004-0000-0000-000018030000}"/>
    <hyperlink ref="A822" r:id="rId794" xr:uid="{00000000-0004-0000-0000-000019030000}"/>
    <hyperlink ref="A678" r:id="rId795" xr:uid="{00000000-0004-0000-0000-00001A030000}"/>
    <hyperlink ref="A2117" r:id="rId796" xr:uid="{00000000-0004-0000-0000-00001B030000}"/>
    <hyperlink ref="A3254" r:id="rId797" xr:uid="{00000000-0004-0000-0000-00001C030000}"/>
    <hyperlink ref="A1712" r:id="rId798" xr:uid="{00000000-0004-0000-0000-00001D030000}"/>
    <hyperlink ref="A4983" r:id="rId799" xr:uid="{00000000-0004-0000-0000-00001E030000}"/>
    <hyperlink ref="A4485" r:id="rId800" xr:uid="{00000000-0004-0000-0000-00001F030000}"/>
    <hyperlink ref="A2529" r:id="rId801" xr:uid="{00000000-0004-0000-0000-000020030000}"/>
    <hyperlink ref="A2564" r:id="rId802" xr:uid="{00000000-0004-0000-0000-000021030000}"/>
    <hyperlink ref="A2384" r:id="rId803" xr:uid="{00000000-0004-0000-0000-000022030000}"/>
    <hyperlink ref="A1085" r:id="rId804" xr:uid="{00000000-0004-0000-0000-000023030000}"/>
    <hyperlink ref="A730" r:id="rId805" xr:uid="{00000000-0004-0000-0000-000024030000}"/>
    <hyperlink ref="A1425" r:id="rId806" xr:uid="{00000000-0004-0000-0000-000025030000}"/>
    <hyperlink ref="A765" r:id="rId807" xr:uid="{00000000-0004-0000-0000-000026030000}"/>
    <hyperlink ref="A905" r:id="rId808" xr:uid="{00000000-0004-0000-0000-000027030000}"/>
    <hyperlink ref="A2314" r:id="rId809" xr:uid="{00000000-0004-0000-0000-000028030000}"/>
    <hyperlink ref="A1755" r:id="rId810" xr:uid="{00000000-0004-0000-0000-000029030000}"/>
    <hyperlink ref="A1499" r:id="rId811" xr:uid="{00000000-0004-0000-0000-00002A030000}"/>
    <hyperlink ref="A2229" r:id="rId812" xr:uid="{00000000-0004-0000-0000-00002B030000}"/>
    <hyperlink ref="A3202" r:id="rId813" xr:uid="{00000000-0004-0000-0000-00002C030000}"/>
    <hyperlink ref="A3394" r:id="rId814" xr:uid="{00000000-0004-0000-0000-00002D030000}"/>
    <hyperlink ref="A871" r:id="rId815" xr:uid="{00000000-0004-0000-0000-00002E030000}"/>
    <hyperlink ref="A1880" r:id="rId816" xr:uid="{00000000-0004-0000-0000-00002F030000}"/>
    <hyperlink ref="A1834" r:id="rId817" xr:uid="{00000000-0004-0000-0000-000030030000}"/>
    <hyperlink ref="A1881" r:id="rId818" xr:uid="{00000000-0004-0000-0000-000031030000}"/>
    <hyperlink ref="A2023" r:id="rId819" xr:uid="{00000000-0004-0000-0000-000032030000}"/>
    <hyperlink ref="A1943" r:id="rId820" xr:uid="{00000000-0004-0000-0000-000033030000}"/>
    <hyperlink ref="A2607" r:id="rId821" xr:uid="{00000000-0004-0000-0000-000034030000}"/>
    <hyperlink ref="A1987" r:id="rId822" xr:uid="{00000000-0004-0000-0000-000035030000}"/>
    <hyperlink ref="A2708" r:id="rId823" xr:uid="{00000000-0004-0000-0000-000036030000}"/>
    <hyperlink ref="A2195" r:id="rId824" xr:uid="{00000000-0004-0000-0000-000037030000}"/>
    <hyperlink ref="A1543" r:id="rId825" xr:uid="{00000000-0004-0000-0000-000038030000}"/>
    <hyperlink ref="A1202" r:id="rId826" xr:uid="{00000000-0004-0000-0000-000039030000}"/>
    <hyperlink ref="A2423" r:id="rId827" xr:uid="{00000000-0004-0000-0000-00003A030000}"/>
    <hyperlink ref="A1587" r:id="rId828" xr:uid="{00000000-0004-0000-0000-00003B030000}"/>
    <hyperlink ref="A1623" r:id="rId829" xr:uid="{00000000-0004-0000-0000-00003C030000}"/>
    <hyperlink ref="A2280" r:id="rId830" xr:uid="{00000000-0004-0000-0000-00003D030000}"/>
    <hyperlink ref="A2350" r:id="rId831" xr:uid="{00000000-0004-0000-0000-00003E030000}"/>
    <hyperlink ref="A941" r:id="rId832" xr:uid="{00000000-0004-0000-0000-00003F030000}"/>
    <hyperlink ref="A1321" r:id="rId833" xr:uid="{00000000-0004-0000-0000-000040030000}"/>
    <hyperlink ref="A1364" r:id="rId834" xr:uid="{00000000-0004-0000-0000-000041030000}"/>
    <hyperlink ref="A823" r:id="rId835" xr:uid="{00000000-0004-0000-0000-000042030000}"/>
    <hyperlink ref="A679" r:id="rId836" xr:uid="{00000000-0004-0000-0000-000043030000}"/>
    <hyperlink ref="A2118" r:id="rId837" xr:uid="{00000000-0004-0000-0000-000044030000}"/>
    <hyperlink ref="A3255" r:id="rId838" xr:uid="{00000000-0004-0000-0000-000045030000}"/>
    <hyperlink ref="A1713" r:id="rId839" xr:uid="{00000000-0004-0000-0000-000046030000}"/>
    <hyperlink ref="A4984" r:id="rId840" xr:uid="{00000000-0004-0000-0000-000047030000}"/>
    <hyperlink ref="A4486" r:id="rId841" xr:uid="{00000000-0004-0000-0000-000048030000}"/>
    <hyperlink ref="A2530" r:id="rId842" xr:uid="{00000000-0004-0000-0000-000049030000}"/>
    <hyperlink ref="A2565" r:id="rId843" xr:uid="{00000000-0004-0000-0000-00004A030000}"/>
    <hyperlink ref="A2385" r:id="rId844" xr:uid="{00000000-0004-0000-0000-00004B030000}"/>
    <hyperlink ref="A1086" r:id="rId845" xr:uid="{00000000-0004-0000-0000-00004C030000}"/>
    <hyperlink ref="A731" r:id="rId846" xr:uid="{00000000-0004-0000-0000-00004D030000}"/>
    <hyperlink ref="A1426" r:id="rId847" xr:uid="{00000000-0004-0000-0000-00004E030000}"/>
    <hyperlink ref="A766" r:id="rId848" xr:uid="{00000000-0004-0000-0000-00004F030000}"/>
    <hyperlink ref="A906" r:id="rId849" xr:uid="{00000000-0004-0000-0000-000050030000}"/>
    <hyperlink ref="A2315" r:id="rId850" xr:uid="{00000000-0004-0000-0000-000051030000}"/>
    <hyperlink ref="A1756" r:id="rId851" xr:uid="{00000000-0004-0000-0000-000052030000}"/>
    <hyperlink ref="A1500" r:id="rId852" xr:uid="{00000000-0004-0000-0000-000053030000}"/>
    <hyperlink ref="A2230" r:id="rId853" xr:uid="{00000000-0004-0000-0000-000054030000}"/>
    <hyperlink ref="A3203" r:id="rId854" xr:uid="{00000000-0004-0000-0000-000055030000}"/>
    <hyperlink ref="A3395" r:id="rId855" xr:uid="{00000000-0004-0000-0000-000056030000}"/>
    <hyperlink ref="A872" r:id="rId856" xr:uid="{00000000-0004-0000-0000-000057030000}"/>
    <hyperlink ref="A1882" r:id="rId857" xr:uid="{00000000-0004-0000-0000-000058030000}"/>
    <hyperlink ref="A1835" r:id="rId858" xr:uid="{00000000-0004-0000-0000-000059030000}"/>
    <hyperlink ref="A1883" r:id="rId859" xr:uid="{00000000-0004-0000-0000-00005A030000}"/>
    <hyperlink ref="A2024" r:id="rId860" xr:uid="{00000000-0004-0000-0000-00005B030000}"/>
    <hyperlink ref="A1944" r:id="rId861" xr:uid="{00000000-0004-0000-0000-00005C030000}"/>
    <hyperlink ref="A2608" r:id="rId862" xr:uid="{00000000-0004-0000-0000-00005D030000}"/>
    <hyperlink ref="A1988" r:id="rId863" xr:uid="{00000000-0004-0000-0000-00005E030000}"/>
    <hyperlink ref="A2709" r:id="rId864" xr:uid="{00000000-0004-0000-0000-00005F030000}"/>
    <hyperlink ref="A2196" r:id="rId865" xr:uid="{00000000-0004-0000-0000-000060030000}"/>
    <hyperlink ref="A1544" r:id="rId866" xr:uid="{00000000-0004-0000-0000-000061030000}"/>
    <hyperlink ref="A1203" r:id="rId867" xr:uid="{00000000-0004-0000-0000-000062030000}"/>
    <hyperlink ref="A2424" r:id="rId868" xr:uid="{00000000-0004-0000-0000-000063030000}"/>
    <hyperlink ref="A1588" r:id="rId869" xr:uid="{00000000-0004-0000-0000-000064030000}"/>
    <hyperlink ref="A1624" r:id="rId870" xr:uid="{00000000-0004-0000-0000-000065030000}"/>
    <hyperlink ref="A2281" r:id="rId871" xr:uid="{00000000-0004-0000-0000-000066030000}"/>
    <hyperlink ref="A2351" r:id="rId872" xr:uid="{00000000-0004-0000-0000-000067030000}"/>
    <hyperlink ref="A942" r:id="rId873" xr:uid="{00000000-0004-0000-0000-000068030000}"/>
    <hyperlink ref="A1322" r:id="rId874" xr:uid="{00000000-0004-0000-0000-000069030000}"/>
    <hyperlink ref="A1365" r:id="rId875" xr:uid="{00000000-0004-0000-0000-00006A030000}"/>
    <hyperlink ref="A824" r:id="rId876" xr:uid="{00000000-0004-0000-0000-00006B030000}"/>
    <hyperlink ref="A680" r:id="rId877" xr:uid="{00000000-0004-0000-0000-00006C030000}"/>
    <hyperlink ref="A2119" r:id="rId878" xr:uid="{00000000-0004-0000-0000-00006D030000}"/>
    <hyperlink ref="A3256" r:id="rId879" xr:uid="{00000000-0004-0000-0000-00006E030000}"/>
    <hyperlink ref="A1714" r:id="rId880" xr:uid="{00000000-0004-0000-0000-00006F030000}"/>
    <hyperlink ref="A4985" r:id="rId881" xr:uid="{00000000-0004-0000-0000-000070030000}"/>
    <hyperlink ref="A4487" r:id="rId882" xr:uid="{00000000-0004-0000-0000-000071030000}"/>
    <hyperlink ref="A2531" r:id="rId883" xr:uid="{00000000-0004-0000-0000-000072030000}"/>
    <hyperlink ref="A2566" r:id="rId884" xr:uid="{00000000-0004-0000-0000-000073030000}"/>
    <hyperlink ref="A2386" r:id="rId885" xr:uid="{00000000-0004-0000-0000-000074030000}"/>
    <hyperlink ref="A1087" r:id="rId886" xr:uid="{00000000-0004-0000-0000-000075030000}"/>
    <hyperlink ref="A732" r:id="rId887" xr:uid="{00000000-0004-0000-0000-000076030000}"/>
    <hyperlink ref="A1427" r:id="rId888" xr:uid="{00000000-0004-0000-0000-000077030000}"/>
    <hyperlink ref="A767" r:id="rId889" xr:uid="{00000000-0004-0000-0000-000078030000}"/>
    <hyperlink ref="A907" r:id="rId890" xr:uid="{00000000-0004-0000-0000-000079030000}"/>
    <hyperlink ref="A2316" r:id="rId891" xr:uid="{00000000-0004-0000-0000-00007A030000}"/>
    <hyperlink ref="A1757" r:id="rId892" xr:uid="{00000000-0004-0000-0000-00007B030000}"/>
    <hyperlink ref="A1501" r:id="rId893" xr:uid="{00000000-0004-0000-0000-00007C030000}"/>
    <hyperlink ref="A2231" r:id="rId894" xr:uid="{00000000-0004-0000-0000-00007D030000}"/>
    <hyperlink ref="A3204" r:id="rId895" xr:uid="{00000000-0004-0000-0000-00007E030000}"/>
    <hyperlink ref="A3396" r:id="rId896" xr:uid="{00000000-0004-0000-0000-00007F030000}"/>
    <hyperlink ref="A873" r:id="rId897" xr:uid="{00000000-0004-0000-0000-000080030000}"/>
    <hyperlink ref="A1884" r:id="rId898" xr:uid="{00000000-0004-0000-0000-000081030000}"/>
    <hyperlink ref="A1836" r:id="rId899" xr:uid="{00000000-0004-0000-0000-000082030000}"/>
    <hyperlink ref="A1885" r:id="rId900" xr:uid="{00000000-0004-0000-0000-000083030000}"/>
    <hyperlink ref="A2025" r:id="rId901" xr:uid="{00000000-0004-0000-0000-000084030000}"/>
    <hyperlink ref="A1945" r:id="rId902" xr:uid="{00000000-0004-0000-0000-000085030000}"/>
    <hyperlink ref="A2609" r:id="rId903" xr:uid="{00000000-0004-0000-0000-000086030000}"/>
    <hyperlink ref="A1989" r:id="rId904" xr:uid="{00000000-0004-0000-0000-000087030000}"/>
    <hyperlink ref="A2710" r:id="rId905" xr:uid="{00000000-0004-0000-0000-000088030000}"/>
    <hyperlink ref="A2197" r:id="rId906" xr:uid="{00000000-0004-0000-0000-000089030000}"/>
    <hyperlink ref="A1545" r:id="rId907" xr:uid="{00000000-0004-0000-0000-00008A030000}"/>
    <hyperlink ref="A1204" r:id="rId908" xr:uid="{00000000-0004-0000-0000-00008B030000}"/>
    <hyperlink ref="A2425" r:id="rId909" xr:uid="{00000000-0004-0000-0000-00008C030000}"/>
    <hyperlink ref="A1589" r:id="rId910" xr:uid="{00000000-0004-0000-0000-00008D030000}"/>
    <hyperlink ref="A1625" r:id="rId911" xr:uid="{00000000-0004-0000-0000-00008E030000}"/>
    <hyperlink ref="A2282" r:id="rId912" xr:uid="{00000000-0004-0000-0000-00008F030000}"/>
    <hyperlink ref="A2352" r:id="rId913" xr:uid="{00000000-0004-0000-0000-000090030000}"/>
    <hyperlink ref="A943" r:id="rId914" xr:uid="{00000000-0004-0000-0000-000091030000}"/>
    <hyperlink ref="A1323" r:id="rId915" xr:uid="{00000000-0004-0000-0000-000092030000}"/>
    <hyperlink ref="A1366" r:id="rId916" xr:uid="{00000000-0004-0000-0000-000093030000}"/>
    <hyperlink ref="A825" r:id="rId917" xr:uid="{00000000-0004-0000-0000-000094030000}"/>
    <hyperlink ref="A681" r:id="rId918" xr:uid="{00000000-0004-0000-0000-000095030000}"/>
    <hyperlink ref="A2120" r:id="rId919" xr:uid="{00000000-0004-0000-0000-000096030000}"/>
    <hyperlink ref="A3257" r:id="rId920" xr:uid="{00000000-0004-0000-0000-000097030000}"/>
    <hyperlink ref="A1715" r:id="rId921" xr:uid="{00000000-0004-0000-0000-000098030000}"/>
    <hyperlink ref="A4986" r:id="rId922" xr:uid="{00000000-0004-0000-0000-000099030000}"/>
    <hyperlink ref="A4488" r:id="rId923" xr:uid="{00000000-0004-0000-0000-00009A030000}"/>
    <hyperlink ref="A2532" r:id="rId924" xr:uid="{00000000-0004-0000-0000-00009B030000}"/>
    <hyperlink ref="A2567" r:id="rId925" xr:uid="{00000000-0004-0000-0000-00009C030000}"/>
    <hyperlink ref="A2387" r:id="rId926" xr:uid="{00000000-0004-0000-0000-00009D030000}"/>
    <hyperlink ref="A1088" r:id="rId927" xr:uid="{00000000-0004-0000-0000-00009E030000}"/>
    <hyperlink ref="A733" r:id="rId928" xr:uid="{00000000-0004-0000-0000-00009F030000}"/>
    <hyperlink ref="A1428" r:id="rId929" xr:uid="{00000000-0004-0000-0000-0000A0030000}"/>
    <hyperlink ref="A768" r:id="rId930" xr:uid="{00000000-0004-0000-0000-0000A1030000}"/>
    <hyperlink ref="A908" r:id="rId931" xr:uid="{00000000-0004-0000-0000-0000A2030000}"/>
    <hyperlink ref="A2317" r:id="rId932" xr:uid="{00000000-0004-0000-0000-0000A3030000}"/>
    <hyperlink ref="A1758" r:id="rId933" xr:uid="{00000000-0004-0000-0000-0000A4030000}"/>
    <hyperlink ref="A1502" r:id="rId934" xr:uid="{00000000-0004-0000-0000-0000A5030000}"/>
    <hyperlink ref="A2232" r:id="rId935" xr:uid="{00000000-0004-0000-0000-0000A6030000}"/>
    <hyperlink ref="A3205" r:id="rId936" xr:uid="{00000000-0004-0000-0000-0000A7030000}"/>
    <hyperlink ref="A3397" r:id="rId937" xr:uid="{00000000-0004-0000-0000-0000A8030000}"/>
    <hyperlink ref="A874" r:id="rId938" xr:uid="{00000000-0004-0000-0000-0000A9030000}"/>
    <hyperlink ref="A1886" r:id="rId939" xr:uid="{00000000-0004-0000-0000-0000AA030000}"/>
    <hyperlink ref="A1837" r:id="rId940" xr:uid="{00000000-0004-0000-0000-0000AB030000}"/>
    <hyperlink ref="A1887" r:id="rId941" xr:uid="{00000000-0004-0000-0000-0000AC030000}"/>
    <hyperlink ref="A2026" r:id="rId942" xr:uid="{00000000-0004-0000-0000-0000AD030000}"/>
    <hyperlink ref="A1946" r:id="rId943" xr:uid="{00000000-0004-0000-0000-0000AE030000}"/>
    <hyperlink ref="A2610" r:id="rId944" xr:uid="{00000000-0004-0000-0000-0000AF030000}"/>
    <hyperlink ref="A1990" r:id="rId945" xr:uid="{00000000-0004-0000-0000-0000B0030000}"/>
    <hyperlink ref="A2711" r:id="rId946" xr:uid="{00000000-0004-0000-0000-0000B1030000}"/>
    <hyperlink ref="A2198" r:id="rId947" xr:uid="{00000000-0004-0000-0000-0000B2030000}"/>
    <hyperlink ref="A1546" r:id="rId948" xr:uid="{00000000-0004-0000-0000-0000B3030000}"/>
    <hyperlink ref="A1205" r:id="rId949" xr:uid="{00000000-0004-0000-0000-0000B4030000}"/>
    <hyperlink ref="A2426" r:id="rId950" xr:uid="{00000000-0004-0000-0000-0000B5030000}"/>
    <hyperlink ref="A1590" r:id="rId951" xr:uid="{00000000-0004-0000-0000-0000B6030000}"/>
    <hyperlink ref="A1626" r:id="rId952" xr:uid="{00000000-0004-0000-0000-0000B7030000}"/>
    <hyperlink ref="A2283" r:id="rId953" xr:uid="{00000000-0004-0000-0000-0000B8030000}"/>
    <hyperlink ref="A2353" r:id="rId954" xr:uid="{00000000-0004-0000-0000-0000B9030000}"/>
    <hyperlink ref="A944" r:id="rId955" xr:uid="{00000000-0004-0000-0000-0000BA030000}"/>
    <hyperlink ref="A1324" r:id="rId956" xr:uid="{00000000-0004-0000-0000-0000BB030000}"/>
    <hyperlink ref="A1367" r:id="rId957" xr:uid="{00000000-0004-0000-0000-0000BC030000}"/>
    <hyperlink ref="A826" r:id="rId958" xr:uid="{00000000-0004-0000-0000-0000BD030000}"/>
    <hyperlink ref="A682" r:id="rId959" xr:uid="{00000000-0004-0000-0000-0000BE030000}"/>
    <hyperlink ref="A2121" r:id="rId960" xr:uid="{00000000-0004-0000-0000-0000BF030000}"/>
    <hyperlink ref="A3258" r:id="rId961" xr:uid="{00000000-0004-0000-0000-0000C0030000}"/>
    <hyperlink ref="A1716" r:id="rId962" xr:uid="{00000000-0004-0000-0000-0000C1030000}"/>
    <hyperlink ref="A4987" r:id="rId963" xr:uid="{00000000-0004-0000-0000-0000C2030000}"/>
    <hyperlink ref="A4489" r:id="rId964" xr:uid="{00000000-0004-0000-0000-0000C3030000}"/>
    <hyperlink ref="A2533" r:id="rId965" xr:uid="{00000000-0004-0000-0000-0000C4030000}"/>
    <hyperlink ref="A2568" r:id="rId966" xr:uid="{00000000-0004-0000-0000-0000C5030000}"/>
    <hyperlink ref="A2388" r:id="rId967" xr:uid="{00000000-0004-0000-0000-0000C6030000}"/>
    <hyperlink ref="A1089" r:id="rId968" xr:uid="{00000000-0004-0000-0000-0000C7030000}"/>
    <hyperlink ref="A734" r:id="rId969" xr:uid="{00000000-0004-0000-0000-0000C8030000}"/>
    <hyperlink ref="A1429" r:id="rId970" xr:uid="{00000000-0004-0000-0000-0000C9030000}"/>
    <hyperlink ref="A769" r:id="rId971" xr:uid="{00000000-0004-0000-0000-0000CA030000}"/>
    <hyperlink ref="A909" r:id="rId972" xr:uid="{00000000-0004-0000-0000-0000CB030000}"/>
    <hyperlink ref="A2318" r:id="rId973" xr:uid="{00000000-0004-0000-0000-0000CC030000}"/>
    <hyperlink ref="A1759" r:id="rId974" xr:uid="{00000000-0004-0000-0000-0000CD030000}"/>
    <hyperlink ref="A1503" r:id="rId975" xr:uid="{00000000-0004-0000-0000-0000CE030000}"/>
    <hyperlink ref="A2233" r:id="rId976" xr:uid="{00000000-0004-0000-0000-0000CF030000}"/>
    <hyperlink ref="A3206" r:id="rId977" xr:uid="{00000000-0004-0000-0000-0000D0030000}"/>
    <hyperlink ref="A3398" r:id="rId978" xr:uid="{00000000-0004-0000-0000-0000D1030000}"/>
    <hyperlink ref="A875" r:id="rId979" xr:uid="{00000000-0004-0000-0000-0000D2030000}"/>
    <hyperlink ref="A1888" r:id="rId980" xr:uid="{00000000-0004-0000-0000-0000D3030000}"/>
    <hyperlink ref="A1838" r:id="rId981" xr:uid="{00000000-0004-0000-0000-0000D4030000}"/>
    <hyperlink ref="A1889" r:id="rId982" xr:uid="{00000000-0004-0000-0000-0000D5030000}"/>
    <hyperlink ref="A2027" r:id="rId983" xr:uid="{00000000-0004-0000-0000-0000D6030000}"/>
    <hyperlink ref="A1947" r:id="rId984" xr:uid="{00000000-0004-0000-0000-0000D7030000}"/>
    <hyperlink ref="A2611" r:id="rId985" xr:uid="{00000000-0004-0000-0000-0000D8030000}"/>
    <hyperlink ref="A1991" r:id="rId986" xr:uid="{00000000-0004-0000-0000-0000D9030000}"/>
    <hyperlink ref="A2712" r:id="rId987" xr:uid="{00000000-0004-0000-0000-0000DA030000}"/>
    <hyperlink ref="A2199" r:id="rId988" xr:uid="{00000000-0004-0000-0000-0000DB030000}"/>
    <hyperlink ref="A1547" r:id="rId989" xr:uid="{00000000-0004-0000-0000-0000DC030000}"/>
    <hyperlink ref="A1206" r:id="rId990" xr:uid="{00000000-0004-0000-0000-0000DD030000}"/>
    <hyperlink ref="A2427" r:id="rId991" xr:uid="{00000000-0004-0000-0000-0000DE030000}"/>
    <hyperlink ref="A1591" r:id="rId992" xr:uid="{00000000-0004-0000-0000-0000DF030000}"/>
    <hyperlink ref="A1627" r:id="rId993" xr:uid="{00000000-0004-0000-0000-0000E0030000}"/>
    <hyperlink ref="A2284" r:id="rId994" xr:uid="{00000000-0004-0000-0000-0000E1030000}"/>
    <hyperlink ref="A2354" r:id="rId995" xr:uid="{00000000-0004-0000-0000-0000E2030000}"/>
    <hyperlink ref="A945" r:id="rId996" xr:uid="{00000000-0004-0000-0000-0000E3030000}"/>
    <hyperlink ref="A1325" r:id="rId997" xr:uid="{00000000-0004-0000-0000-0000E4030000}"/>
    <hyperlink ref="A1368" r:id="rId998" xr:uid="{00000000-0004-0000-0000-0000E5030000}"/>
    <hyperlink ref="A827" r:id="rId999" xr:uid="{00000000-0004-0000-0000-0000E6030000}"/>
    <hyperlink ref="A683" r:id="rId1000" xr:uid="{00000000-0004-0000-0000-0000E7030000}"/>
    <hyperlink ref="A2122" r:id="rId1001" xr:uid="{00000000-0004-0000-0000-0000E8030000}"/>
    <hyperlink ref="A3259" r:id="rId1002" xr:uid="{00000000-0004-0000-0000-0000E9030000}"/>
    <hyperlink ref="A1717" r:id="rId1003" xr:uid="{00000000-0004-0000-0000-0000EA030000}"/>
    <hyperlink ref="A4988" r:id="rId1004" xr:uid="{00000000-0004-0000-0000-0000EB030000}"/>
    <hyperlink ref="A4490" r:id="rId1005" xr:uid="{00000000-0004-0000-0000-0000EC030000}"/>
    <hyperlink ref="A2534" r:id="rId1006" xr:uid="{00000000-0004-0000-0000-0000ED030000}"/>
    <hyperlink ref="A2569" r:id="rId1007" xr:uid="{00000000-0004-0000-0000-0000EE030000}"/>
    <hyperlink ref="A2389" r:id="rId1008" xr:uid="{00000000-0004-0000-0000-0000EF030000}"/>
    <hyperlink ref="A1090" r:id="rId1009" xr:uid="{00000000-0004-0000-0000-0000F0030000}"/>
    <hyperlink ref="A735" r:id="rId1010" xr:uid="{00000000-0004-0000-0000-0000F1030000}"/>
    <hyperlink ref="A1430" r:id="rId1011" xr:uid="{00000000-0004-0000-0000-0000F2030000}"/>
    <hyperlink ref="A770" r:id="rId1012" xr:uid="{00000000-0004-0000-0000-0000F3030000}"/>
    <hyperlink ref="A910" r:id="rId1013" xr:uid="{00000000-0004-0000-0000-0000F4030000}"/>
    <hyperlink ref="A2319" r:id="rId1014" xr:uid="{00000000-0004-0000-0000-0000F5030000}"/>
    <hyperlink ref="A1760" r:id="rId1015" xr:uid="{00000000-0004-0000-0000-0000F6030000}"/>
    <hyperlink ref="A1504" r:id="rId1016" xr:uid="{00000000-0004-0000-0000-0000F7030000}"/>
    <hyperlink ref="A2234" r:id="rId1017" xr:uid="{00000000-0004-0000-0000-0000F8030000}"/>
    <hyperlink ref="A3207" r:id="rId1018" xr:uid="{00000000-0004-0000-0000-0000F9030000}"/>
    <hyperlink ref="A3399" r:id="rId1019" xr:uid="{00000000-0004-0000-0000-0000FA030000}"/>
    <hyperlink ref="A876" r:id="rId1020" xr:uid="{00000000-0004-0000-0000-0000FB030000}"/>
    <hyperlink ref="A1890" r:id="rId1021" xr:uid="{00000000-0004-0000-0000-0000FC030000}"/>
    <hyperlink ref="A1839" r:id="rId1022" xr:uid="{00000000-0004-0000-0000-0000FD030000}"/>
    <hyperlink ref="A1891" r:id="rId1023" xr:uid="{00000000-0004-0000-0000-0000FE030000}"/>
    <hyperlink ref="A2028" r:id="rId1024" xr:uid="{00000000-0004-0000-0000-0000FF030000}"/>
    <hyperlink ref="A1948" r:id="rId1025" xr:uid="{00000000-0004-0000-0000-000000040000}"/>
    <hyperlink ref="A2612" r:id="rId1026" xr:uid="{00000000-0004-0000-0000-000001040000}"/>
    <hyperlink ref="A1992" r:id="rId1027" xr:uid="{00000000-0004-0000-0000-000002040000}"/>
    <hyperlink ref="A2713" r:id="rId1028" xr:uid="{00000000-0004-0000-0000-000003040000}"/>
    <hyperlink ref="A2200" r:id="rId1029" xr:uid="{00000000-0004-0000-0000-000004040000}"/>
    <hyperlink ref="A1548" r:id="rId1030" xr:uid="{00000000-0004-0000-0000-000005040000}"/>
    <hyperlink ref="A1207" r:id="rId1031" xr:uid="{00000000-0004-0000-0000-000006040000}"/>
    <hyperlink ref="A2428" r:id="rId1032" xr:uid="{00000000-0004-0000-0000-000007040000}"/>
    <hyperlink ref="A1592" r:id="rId1033" xr:uid="{00000000-0004-0000-0000-000008040000}"/>
    <hyperlink ref="A1628" r:id="rId1034" xr:uid="{00000000-0004-0000-0000-000009040000}"/>
    <hyperlink ref="A2285" r:id="rId1035" xr:uid="{00000000-0004-0000-0000-00000A040000}"/>
    <hyperlink ref="A2355" r:id="rId1036" xr:uid="{00000000-0004-0000-0000-00000B040000}"/>
    <hyperlink ref="A946" r:id="rId1037" xr:uid="{00000000-0004-0000-0000-00000C040000}"/>
    <hyperlink ref="A1326" r:id="rId1038" xr:uid="{00000000-0004-0000-0000-00000D040000}"/>
    <hyperlink ref="A1369" r:id="rId1039" xr:uid="{00000000-0004-0000-0000-00000E040000}"/>
    <hyperlink ref="A828" r:id="rId1040" xr:uid="{00000000-0004-0000-0000-00000F040000}"/>
    <hyperlink ref="A684" r:id="rId1041" xr:uid="{00000000-0004-0000-0000-000010040000}"/>
    <hyperlink ref="A2123" r:id="rId1042" xr:uid="{00000000-0004-0000-0000-000011040000}"/>
    <hyperlink ref="A3260" r:id="rId1043" xr:uid="{00000000-0004-0000-0000-000012040000}"/>
    <hyperlink ref="A1718" r:id="rId1044" xr:uid="{00000000-0004-0000-0000-000013040000}"/>
    <hyperlink ref="A4989" r:id="rId1045" xr:uid="{00000000-0004-0000-0000-000014040000}"/>
    <hyperlink ref="A4491" r:id="rId1046" xr:uid="{00000000-0004-0000-0000-000015040000}"/>
    <hyperlink ref="A2535" r:id="rId1047" xr:uid="{00000000-0004-0000-0000-000016040000}"/>
    <hyperlink ref="A2570" r:id="rId1048" xr:uid="{00000000-0004-0000-0000-000017040000}"/>
    <hyperlink ref="A2390" r:id="rId1049" xr:uid="{00000000-0004-0000-0000-000018040000}"/>
    <hyperlink ref="A1091" r:id="rId1050" xr:uid="{00000000-0004-0000-0000-000019040000}"/>
    <hyperlink ref="A736" r:id="rId1051" xr:uid="{00000000-0004-0000-0000-00001A040000}"/>
    <hyperlink ref="A1431" r:id="rId1052" xr:uid="{00000000-0004-0000-0000-00001B040000}"/>
    <hyperlink ref="A771" r:id="rId1053" xr:uid="{00000000-0004-0000-0000-00001C040000}"/>
    <hyperlink ref="A911" r:id="rId1054" xr:uid="{00000000-0004-0000-0000-00001D040000}"/>
    <hyperlink ref="A2320" r:id="rId1055" xr:uid="{00000000-0004-0000-0000-00001E040000}"/>
    <hyperlink ref="A1761" r:id="rId1056" xr:uid="{00000000-0004-0000-0000-00001F040000}"/>
    <hyperlink ref="A1505" r:id="rId1057" xr:uid="{00000000-0004-0000-0000-000020040000}"/>
    <hyperlink ref="A2235" r:id="rId1058" xr:uid="{00000000-0004-0000-0000-000021040000}"/>
    <hyperlink ref="A3208" r:id="rId1059" xr:uid="{00000000-0004-0000-0000-000022040000}"/>
    <hyperlink ref="A3400" r:id="rId1060" xr:uid="{00000000-0004-0000-0000-000023040000}"/>
    <hyperlink ref="A877" r:id="rId1061" xr:uid="{00000000-0004-0000-0000-000024040000}"/>
    <hyperlink ref="A1892" r:id="rId1062" xr:uid="{00000000-0004-0000-0000-000025040000}"/>
    <hyperlink ref="A1840" r:id="rId1063" xr:uid="{00000000-0004-0000-0000-000026040000}"/>
    <hyperlink ref="A1893" r:id="rId1064" xr:uid="{00000000-0004-0000-0000-000027040000}"/>
    <hyperlink ref="A2029" r:id="rId1065" xr:uid="{00000000-0004-0000-0000-000028040000}"/>
    <hyperlink ref="A1949" r:id="rId1066" xr:uid="{00000000-0004-0000-0000-000029040000}"/>
    <hyperlink ref="A2613" r:id="rId1067" xr:uid="{00000000-0004-0000-0000-00002A040000}"/>
    <hyperlink ref="A1993" r:id="rId1068" xr:uid="{00000000-0004-0000-0000-00002B040000}"/>
    <hyperlink ref="A2714" r:id="rId1069" xr:uid="{00000000-0004-0000-0000-00002C040000}"/>
    <hyperlink ref="A2201" r:id="rId1070" xr:uid="{00000000-0004-0000-0000-00002D040000}"/>
    <hyperlink ref="A1549" r:id="rId1071" xr:uid="{00000000-0004-0000-0000-00002E040000}"/>
    <hyperlink ref="A1208" r:id="rId1072" xr:uid="{00000000-0004-0000-0000-00002F040000}"/>
    <hyperlink ref="A2429" r:id="rId1073" xr:uid="{00000000-0004-0000-0000-000030040000}"/>
    <hyperlink ref="A1593" r:id="rId1074" xr:uid="{00000000-0004-0000-0000-000031040000}"/>
    <hyperlink ref="A1629" r:id="rId1075" xr:uid="{00000000-0004-0000-0000-000032040000}"/>
    <hyperlink ref="A2286" r:id="rId1076" xr:uid="{00000000-0004-0000-0000-000033040000}"/>
    <hyperlink ref="A2356" r:id="rId1077" xr:uid="{00000000-0004-0000-0000-000034040000}"/>
    <hyperlink ref="A947" r:id="rId1078" xr:uid="{00000000-0004-0000-0000-000035040000}"/>
    <hyperlink ref="A1327" r:id="rId1079" xr:uid="{00000000-0004-0000-0000-000036040000}"/>
    <hyperlink ref="A1370" r:id="rId1080" xr:uid="{00000000-0004-0000-0000-000037040000}"/>
    <hyperlink ref="A829" r:id="rId1081" xr:uid="{00000000-0004-0000-0000-000038040000}"/>
    <hyperlink ref="A685" r:id="rId1082" xr:uid="{00000000-0004-0000-0000-000039040000}"/>
    <hyperlink ref="A2124" r:id="rId1083" xr:uid="{00000000-0004-0000-0000-00003A040000}"/>
    <hyperlink ref="A3261" r:id="rId1084" xr:uid="{00000000-0004-0000-0000-00003B040000}"/>
    <hyperlink ref="A1719" r:id="rId1085" xr:uid="{00000000-0004-0000-0000-00003C040000}"/>
    <hyperlink ref="A4990" r:id="rId1086" xr:uid="{00000000-0004-0000-0000-00003D040000}"/>
    <hyperlink ref="A4492" r:id="rId1087" xr:uid="{00000000-0004-0000-0000-00003E040000}"/>
    <hyperlink ref="A2536" r:id="rId1088" xr:uid="{00000000-0004-0000-0000-00003F040000}"/>
    <hyperlink ref="A2571" r:id="rId1089" xr:uid="{00000000-0004-0000-0000-000040040000}"/>
    <hyperlink ref="A2391" r:id="rId1090" xr:uid="{00000000-0004-0000-0000-000041040000}"/>
    <hyperlink ref="A1092" r:id="rId1091" xr:uid="{00000000-0004-0000-0000-000042040000}"/>
    <hyperlink ref="A737" r:id="rId1092" xr:uid="{00000000-0004-0000-0000-000043040000}"/>
    <hyperlink ref="A1432" r:id="rId1093" xr:uid="{00000000-0004-0000-0000-000044040000}"/>
    <hyperlink ref="A772" r:id="rId1094" xr:uid="{00000000-0004-0000-0000-000045040000}"/>
    <hyperlink ref="A912" r:id="rId1095" xr:uid="{00000000-0004-0000-0000-000046040000}"/>
    <hyperlink ref="A2321" r:id="rId1096" xr:uid="{00000000-0004-0000-0000-000047040000}"/>
    <hyperlink ref="A1762" r:id="rId1097" xr:uid="{00000000-0004-0000-0000-000048040000}"/>
    <hyperlink ref="A1506" r:id="rId1098" xr:uid="{00000000-0004-0000-0000-000049040000}"/>
    <hyperlink ref="A2236" r:id="rId1099" xr:uid="{00000000-0004-0000-0000-00004A040000}"/>
    <hyperlink ref="A3209" r:id="rId1100" xr:uid="{00000000-0004-0000-0000-00004B040000}"/>
    <hyperlink ref="A3401" r:id="rId1101" xr:uid="{00000000-0004-0000-0000-00004C040000}"/>
    <hyperlink ref="A878" r:id="rId1102" xr:uid="{00000000-0004-0000-0000-00004D040000}"/>
    <hyperlink ref="A1894" r:id="rId1103" xr:uid="{00000000-0004-0000-0000-00004E040000}"/>
    <hyperlink ref="A1841" r:id="rId1104" xr:uid="{00000000-0004-0000-0000-00004F040000}"/>
    <hyperlink ref="A1895" r:id="rId1105" xr:uid="{00000000-0004-0000-0000-000050040000}"/>
    <hyperlink ref="A2030" r:id="rId1106" xr:uid="{00000000-0004-0000-0000-000051040000}"/>
    <hyperlink ref="A1950" r:id="rId1107" xr:uid="{00000000-0004-0000-0000-000052040000}"/>
    <hyperlink ref="A2614" r:id="rId1108" xr:uid="{00000000-0004-0000-0000-000053040000}"/>
    <hyperlink ref="A1994" r:id="rId1109" xr:uid="{00000000-0004-0000-0000-000054040000}"/>
    <hyperlink ref="A2715" r:id="rId1110" xr:uid="{00000000-0004-0000-0000-000055040000}"/>
    <hyperlink ref="A2202" r:id="rId1111" xr:uid="{00000000-0004-0000-0000-000056040000}"/>
    <hyperlink ref="A1550" r:id="rId1112" xr:uid="{00000000-0004-0000-0000-000057040000}"/>
    <hyperlink ref="A1209" r:id="rId1113" xr:uid="{00000000-0004-0000-0000-000058040000}"/>
    <hyperlink ref="A2430" r:id="rId1114" xr:uid="{00000000-0004-0000-0000-000059040000}"/>
    <hyperlink ref="A1594" r:id="rId1115" xr:uid="{00000000-0004-0000-0000-00005A040000}"/>
    <hyperlink ref="A1630" r:id="rId1116" xr:uid="{00000000-0004-0000-0000-00005B040000}"/>
    <hyperlink ref="A2287" r:id="rId1117" xr:uid="{00000000-0004-0000-0000-00005C040000}"/>
    <hyperlink ref="A2357" r:id="rId1118" xr:uid="{00000000-0004-0000-0000-00005D040000}"/>
    <hyperlink ref="A948" r:id="rId1119" xr:uid="{00000000-0004-0000-0000-00005E040000}"/>
    <hyperlink ref="A1328" r:id="rId1120" xr:uid="{00000000-0004-0000-0000-00005F040000}"/>
    <hyperlink ref="A1371" r:id="rId1121" xr:uid="{00000000-0004-0000-0000-000060040000}"/>
    <hyperlink ref="A830" r:id="rId1122" xr:uid="{00000000-0004-0000-0000-000061040000}"/>
    <hyperlink ref="A686" r:id="rId1123" xr:uid="{00000000-0004-0000-0000-000062040000}"/>
    <hyperlink ref="A2125" r:id="rId1124" xr:uid="{00000000-0004-0000-0000-000063040000}"/>
    <hyperlink ref="A3262" r:id="rId1125" xr:uid="{00000000-0004-0000-0000-000064040000}"/>
    <hyperlink ref="A1720" r:id="rId1126" xr:uid="{00000000-0004-0000-0000-000065040000}"/>
    <hyperlink ref="A4991" r:id="rId1127" xr:uid="{00000000-0004-0000-0000-000066040000}"/>
    <hyperlink ref="A4493" r:id="rId1128" xr:uid="{00000000-0004-0000-0000-000067040000}"/>
    <hyperlink ref="A2537" r:id="rId1129" xr:uid="{00000000-0004-0000-0000-000068040000}"/>
    <hyperlink ref="A2572" r:id="rId1130" xr:uid="{00000000-0004-0000-0000-000069040000}"/>
    <hyperlink ref="A2392" r:id="rId1131" xr:uid="{00000000-0004-0000-0000-00006A040000}"/>
    <hyperlink ref="A1093" r:id="rId1132" xr:uid="{00000000-0004-0000-0000-00006B040000}"/>
    <hyperlink ref="A738" r:id="rId1133" xr:uid="{00000000-0004-0000-0000-00006C040000}"/>
    <hyperlink ref="A1433" r:id="rId1134" xr:uid="{00000000-0004-0000-0000-00006D040000}"/>
    <hyperlink ref="A773" r:id="rId1135" xr:uid="{00000000-0004-0000-0000-00006E040000}"/>
    <hyperlink ref="A913" r:id="rId1136" xr:uid="{00000000-0004-0000-0000-00006F040000}"/>
    <hyperlink ref="A2322" r:id="rId1137" xr:uid="{00000000-0004-0000-0000-000070040000}"/>
    <hyperlink ref="A1763" r:id="rId1138" xr:uid="{00000000-0004-0000-0000-000071040000}"/>
    <hyperlink ref="A1507" r:id="rId1139" xr:uid="{00000000-0004-0000-0000-000072040000}"/>
    <hyperlink ref="A2237" r:id="rId1140" xr:uid="{00000000-0004-0000-0000-000073040000}"/>
    <hyperlink ref="A3210" r:id="rId1141" xr:uid="{00000000-0004-0000-0000-000074040000}"/>
    <hyperlink ref="A3402" r:id="rId1142" xr:uid="{00000000-0004-0000-0000-000075040000}"/>
    <hyperlink ref="A879" r:id="rId1143" xr:uid="{00000000-0004-0000-0000-000076040000}"/>
    <hyperlink ref="A1896" r:id="rId1144" xr:uid="{00000000-0004-0000-0000-000077040000}"/>
    <hyperlink ref="A1842" r:id="rId1145" xr:uid="{00000000-0004-0000-0000-000078040000}"/>
    <hyperlink ref="A1897" r:id="rId1146" xr:uid="{00000000-0004-0000-0000-000079040000}"/>
    <hyperlink ref="A2031" r:id="rId1147" xr:uid="{00000000-0004-0000-0000-00007A040000}"/>
    <hyperlink ref="A1951" r:id="rId1148" xr:uid="{00000000-0004-0000-0000-00007B040000}"/>
    <hyperlink ref="A2615" r:id="rId1149" xr:uid="{00000000-0004-0000-0000-00007C040000}"/>
    <hyperlink ref="A1995" r:id="rId1150" xr:uid="{00000000-0004-0000-0000-00007D040000}"/>
    <hyperlink ref="A2716" r:id="rId1151" xr:uid="{00000000-0004-0000-0000-00007E040000}"/>
    <hyperlink ref="A2203" r:id="rId1152" xr:uid="{00000000-0004-0000-0000-00007F040000}"/>
    <hyperlink ref="A1551" r:id="rId1153" xr:uid="{00000000-0004-0000-0000-000080040000}"/>
    <hyperlink ref="A1210" r:id="rId1154" xr:uid="{00000000-0004-0000-0000-000081040000}"/>
    <hyperlink ref="A2431" r:id="rId1155" xr:uid="{00000000-0004-0000-0000-000082040000}"/>
    <hyperlink ref="A1595" r:id="rId1156" xr:uid="{00000000-0004-0000-0000-000083040000}"/>
    <hyperlink ref="A1631" r:id="rId1157" xr:uid="{00000000-0004-0000-0000-000084040000}"/>
    <hyperlink ref="A2288" r:id="rId1158" xr:uid="{00000000-0004-0000-0000-000085040000}"/>
    <hyperlink ref="A2358" r:id="rId1159" xr:uid="{00000000-0004-0000-0000-000086040000}"/>
    <hyperlink ref="A949" r:id="rId1160" xr:uid="{00000000-0004-0000-0000-000087040000}"/>
    <hyperlink ref="A1329" r:id="rId1161" xr:uid="{00000000-0004-0000-0000-000088040000}"/>
    <hyperlink ref="A1372" r:id="rId1162" xr:uid="{00000000-0004-0000-0000-000089040000}"/>
    <hyperlink ref="A831" r:id="rId1163" xr:uid="{00000000-0004-0000-0000-00008A040000}"/>
    <hyperlink ref="A687" r:id="rId1164" xr:uid="{00000000-0004-0000-0000-00008B040000}"/>
    <hyperlink ref="A2126" r:id="rId1165" xr:uid="{00000000-0004-0000-0000-00008C040000}"/>
    <hyperlink ref="A3263" r:id="rId1166" xr:uid="{00000000-0004-0000-0000-00008D040000}"/>
    <hyperlink ref="A1721" r:id="rId1167" xr:uid="{00000000-0004-0000-0000-00008E040000}"/>
    <hyperlink ref="A4992" r:id="rId1168" xr:uid="{00000000-0004-0000-0000-00008F040000}"/>
    <hyperlink ref="A4494" r:id="rId1169" xr:uid="{00000000-0004-0000-0000-000090040000}"/>
    <hyperlink ref="A2538" r:id="rId1170" xr:uid="{00000000-0004-0000-0000-000091040000}"/>
    <hyperlink ref="A2573" r:id="rId1171" xr:uid="{00000000-0004-0000-0000-000092040000}"/>
    <hyperlink ref="A2393" r:id="rId1172" xr:uid="{00000000-0004-0000-0000-000093040000}"/>
    <hyperlink ref="A1094" r:id="rId1173" xr:uid="{00000000-0004-0000-0000-000094040000}"/>
    <hyperlink ref="A739" r:id="rId1174" xr:uid="{00000000-0004-0000-0000-000095040000}"/>
    <hyperlink ref="A1434" r:id="rId1175" xr:uid="{00000000-0004-0000-0000-000096040000}"/>
    <hyperlink ref="A774" r:id="rId1176" xr:uid="{00000000-0004-0000-0000-000097040000}"/>
    <hyperlink ref="A914" r:id="rId1177" xr:uid="{00000000-0004-0000-0000-000098040000}"/>
    <hyperlink ref="A2323" r:id="rId1178" xr:uid="{00000000-0004-0000-0000-000099040000}"/>
    <hyperlink ref="A1764" r:id="rId1179" xr:uid="{00000000-0004-0000-0000-00009A040000}"/>
    <hyperlink ref="A1508" r:id="rId1180" xr:uid="{00000000-0004-0000-0000-00009B040000}"/>
    <hyperlink ref="A2238" r:id="rId1181" xr:uid="{00000000-0004-0000-0000-00009C040000}"/>
    <hyperlink ref="A3211" r:id="rId1182" xr:uid="{00000000-0004-0000-0000-00009D040000}"/>
    <hyperlink ref="A3403" r:id="rId1183" xr:uid="{00000000-0004-0000-0000-00009E040000}"/>
    <hyperlink ref="A880" r:id="rId1184" xr:uid="{00000000-0004-0000-0000-00009F040000}"/>
    <hyperlink ref="A1898" r:id="rId1185" xr:uid="{00000000-0004-0000-0000-0000A0040000}"/>
    <hyperlink ref="A1843" r:id="rId1186" xr:uid="{00000000-0004-0000-0000-0000A1040000}"/>
    <hyperlink ref="A1899" r:id="rId1187" xr:uid="{00000000-0004-0000-0000-0000A2040000}"/>
    <hyperlink ref="A2032" r:id="rId1188" xr:uid="{00000000-0004-0000-0000-0000A3040000}"/>
    <hyperlink ref="A1952" r:id="rId1189" xr:uid="{00000000-0004-0000-0000-0000A4040000}"/>
    <hyperlink ref="A2616" r:id="rId1190" xr:uid="{00000000-0004-0000-0000-0000A5040000}"/>
    <hyperlink ref="A1996" r:id="rId1191" xr:uid="{00000000-0004-0000-0000-0000A6040000}"/>
    <hyperlink ref="A2717" r:id="rId1192" xr:uid="{00000000-0004-0000-0000-0000A7040000}"/>
    <hyperlink ref="A2204" r:id="rId1193" xr:uid="{00000000-0004-0000-0000-0000A8040000}"/>
    <hyperlink ref="A1552" r:id="rId1194" xr:uid="{00000000-0004-0000-0000-0000A9040000}"/>
    <hyperlink ref="A1211" r:id="rId1195" xr:uid="{00000000-0004-0000-0000-0000AA040000}"/>
    <hyperlink ref="A2432" r:id="rId1196" xr:uid="{00000000-0004-0000-0000-0000AB040000}"/>
    <hyperlink ref="A1596" r:id="rId1197" xr:uid="{00000000-0004-0000-0000-0000AC040000}"/>
    <hyperlink ref="A1632" r:id="rId1198" xr:uid="{00000000-0004-0000-0000-0000AD040000}"/>
    <hyperlink ref="A2289" r:id="rId1199" xr:uid="{00000000-0004-0000-0000-0000AE040000}"/>
    <hyperlink ref="A2359" r:id="rId1200" xr:uid="{00000000-0004-0000-0000-0000AF040000}"/>
    <hyperlink ref="A950" r:id="rId1201" xr:uid="{00000000-0004-0000-0000-0000B0040000}"/>
    <hyperlink ref="A1330" r:id="rId1202" xr:uid="{00000000-0004-0000-0000-0000B1040000}"/>
    <hyperlink ref="A1373" r:id="rId1203" xr:uid="{00000000-0004-0000-0000-0000B2040000}"/>
    <hyperlink ref="A832" r:id="rId1204" xr:uid="{00000000-0004-0000-0000-0000B3040000}"/>
    <hyperlink ref="A688" r:id="rId1205" xr:uid="{00000000-0004-0000-0000-0000B4040000}"/>
    <hyperlink ref="A2127" r:id="rId1206" xr:uid="{00000000-0004-0000-0000-0000B5040000}"/>
    <hyperlink ref="A3264" r:id="rId1207" xr:uid="{00000000-0004-0000-0000-0000B6040000}"/>
    <hyperlink ref="A1722" r:id="rId1208" xr:uid="{00000000-0004-0000-0000-0000B7040000}"/>
    <hyperlink ref="A4993" r:id="rId1209" xr:uid="{00000000-0004-0000-0000-0000B8040000}"/>
    <hyperlink ref="A4495" r:id="rId1210" xr:uid="{00000000-0004-0000-0000-0000B9040000}"/>
    <hyperlink ref="A2539" r:id="rId1211" xr:uid="{00000000-0004-0000-0000-0000BA040000}"/>
    <hyperlink ref="A2574" r:id="rId1212" xr:uid="{00000000-0004-0000-0000-0000BB040000}"/>
    <hyperlink ref="A2394" r:id="rId1213" xr:uid="{00000000-0004-0000-0000-0000BC040000}"/>
    <hyperlink ref="A1095" r:id="rId1214" xr:uid="{00000000-0004-0000-0000-0000BD040000}"/>
    <hyperlink ref="A740" r:id="rId1215" xr:uid="{00000000-0004-0000-0000-0000BE040000}"/>
    <hyperlink ref="A1435" r:id="rId1216" xr:uid="{00000000-0004-0000-0000-0000BF040000}"/>
    <hyperlink ref="A775" r:id="rId1217" xr:uid="{00000000-0004-0000-0000-0000C0040000}"/>
    <hyperlink ref="A915" r:id="rId1218" xr:uid="{00000000-0004-0000-0000-0000C1040000}"/>
    <hyperlink ref="A2324" r:id="rId1219" xr:uid="{00000000-0004-0000-0000-0000C2040000}"/>
    <hyperlink ref="A1765" r:id="rId1220" xr:uid="{00000000-0004-0000-0000-0000C3040000}"/>
    <hyperlink ref="A1509" r:id="rId1221" xr:uid="{00000000-0004-0000-0000-0000C4040000}"/>
    <hyperlink ref="A2239" r:id="rId1222" xr:uid="{00000000-0004-0000-0000-0000C5040000}"/>
    <hyperlink ref="A3212" r:id="rId1223" xr:uid="{00000000-0004-0000-0000-0000C6040000}"/>
    <hyperlink ref="A3404" r:id="rId1224" xr:uid="{00000000-0004-0000-0000-0000C7040000}"/>
    <hyperlink ref="A881" r:id="rId1225" xr:uid="{00000000-0004-0000-0000-0000C8040000}"/>
    <hyperlink ref="A1900" r:id="rId1226" xr:uid="{00000000-0004-0000-0000-0000C9040000}"/>
    <hyperlink ref="A1844" r:id="rId1227" xr:uid="{00000000-0004-0000-0000-0000CA040000}"/>
    <hyperlink ref="A1901" r:id="rId1228" xr:uid="{00000000-0004-0000-0000-0000CB040000}"/>
    <hyperlink ref="A2033" r:id="rId1229" xr:uid="{00000000-0004-0000-0000-0000CC040000}"/>
    <hyperlink ref="A1953" r:id="rId1230" xr:uid="{00000000-0004-0000-0000-0000CD040000}"/>
    <hyperlink ref="A2617" r:id="rId1231" xr:uid="{00000000-0004-0000-0000-0000CE040000}"/>
    <hyperlink ref="A1997" r:id="rId1232" xr:uid="{00000000-0004-0000-0000-0000CF040000}"/>
    <hyperlink ref="A2718" r:id="rId1233" xr:uid="{00000000-0004-0000-0000-0000D0040000}"/>
    <hyperlink ref="A2205" r:id="rId1234" xr:uid="{00000000-0004-0000-0000-0000D1040000}"/>
    <hyperlink ref="A1553" r:id="rId1235" xr:uid="{00000000-0004-0000-0000-0000D2040000}"/>
    <hyperlink ref="A1212" r:id="rId1236" xr:uid="{00000000-0004-0000-0000-0000D3040000}"/>
    <hyperlink ref="A2433" r:id="rId1237" xr:uid="{00000000-0004-0000-0000-0000D4040000}"/>
    <hyperlink ref="A1597" r:id="rId1238" xr:uid="{00000000-0004-0000-0000-0000D5040000}"/>
    <hyperlink ref="A1633" r:id="rId1239" xr:uid="{00000000-0004-0000-0000-0000D6040000}"/>
    <hyperlink ref="A2290" r:id="rId1240" xr:uid="{00000000-0004-0000-0000-0000D7040000}"/>
    <hyperlink ref="A2360" r:id="rId1241" xr:uid="{00000000-0004-0000-0000-0000D8040000}"/>
    <hyperlink ref="A951" r:id="rId1242" xr:uid="{00000000-0004-0000-0000-0000D9040000}"/>
    <hyperlink ref="A1331" r:id="rId1243" xr:uid="{00000000-0004-0000-0000-0000DA040000}"/>
    <hyperlink ref="A1374" r:id="rId1244" xr:uid="{00000000-0004-0000-0000-0000DB040000}"/>
    <hyperlink ref="A833" r:id="rId1245" xr:uid="{00000000-0004-0000-0000-0000DC040000}"/>
    <hyperlink ref="A689" r:id="rId1246" xr:uid="{00000000-0004-0000-0000-0000DD040000}"/>
    <hyperlink ref="A2128" r:id="rId1247" xr:uid="{00000000-0004-0000-0000-0000DE040000}"/>
    <hyperlink ref="A3265" r:id="rId1248" xr:uid="{00000000-0004-0000-0000-0000DF040000}"/>
    <hyperlink ref="A1723" r:id="rId1249" xr:uid="{00000000-0004-0000-0000-0000E0040000}"/>
    <hyperlink ref="A4994" r:id="rId1250" xr:uid="{00000000-0004-0000-0000-0000E1040000}"/>
    <hyperlink ref="A4496" r:id="rId1251" xr:uid="{00000000-0004-0000-0000-0000E2040000}"/>
    <hyperlink ref="A2540" r:id="rId1252" xr:uid="{00000000-0004-0000-0000-0000E3040000}"/>
    <hyperlink ref="A2575" r:id="rId1253" xr:uid="{00000000-0004-0000-0000-0000E4040000}"/>
    <hyperlink ref="A2395" r:id="rId1254" xr:uid="{00000000-0004-0000-0000-0000E5040000}"/>
    <hyperlink ref="A1096" r:id="rId1255" xr:uid="{00000000-0004-0000-0000-0000E6040000}"/>
    <hyperlink ref="A741" r:id="rId1256" xr:uid="{00000000-0004-0000-0000-0000E7040000}"/>
    <hyperlink ref="A1436" r:id="rId1257" xr:uid="{00000000-0004-0000-0000-0000E8040000}"/>
    <hyperlink ref="A776" r:id="rId1258" xr:uid="{00000000-0004-0000-0000-0000E9040000}"/>
    <hyperlink ref="A916" r:id="rId1259" xr:uid="{00000000-0004-0000-0000-0000EA040000}"/>
    <hyperlink ref="A2325" r:id="rId1260" xr:uid="{00000000-0004-0000-0000-0000EB040000}"/>
    <hyperlink ref="A1766" r:id="rId1261" xr:uid="{00000000-0004-0000-0000-0000EC040000}"/>
    <hyperlink ref="A1510" r:id="rId1262" xr:uid="{00000000-0004-0000-0000-0000ED040000}"/>
    <hyperlink ref="A2240" r:id="rId1263" xr:uid="{00000000-0004-0000-0000-0000EE040000}"/>
    <hyperlink ref="A3213" r:id="rId1264" xr:uid="{00000000-0004-0000-0000-0000EF040000}"/>
    <hyperlink ref="A3405" r:id="rId1265" xr:uid="{00000000-0004-0000-0000-0000F0040000}"/>
    <hyperlink ref="A882" r:id="rId1266" xr:uid="{00000000-0004-0000-0000-0000F1040000}"/>
    <hyperlink ref="A1902" r:id="rId1267" xr:uid="{00000000-0004-0000-0000-0000F2040000}"/>
    <hyperlink ref="A1845" r:id="rId1268" xr:uid="{00000000-0004-0000-0000-0000F3040000}"/>
    <hyperlink ref="A1903" r:id="rId1269" xr:uid="{00000000-0004-0000-0000-0000F4040000}"/>
    <hyperlink ref="A2034" r:id="rId1270" xr:uid="{00000000-0004-0000-0000-0000F5040000}"/>
    <hyperlink ref="A1954" r:id="rId1271" xr:uid="{00000000-0004-0000-0000-0000F6040000}"/>
    <hyperlink ref="A2618" r:id="rId1272" xr:uid="{00000000-0004-0000-0000-0000F7040000}"/>
    <hyperlink ref="A1998" r:id="rId1273" xr:uid="{00000000-0004-0000-0000-0000F8040000}"/>
    <hyperlink ref="A2719" r:id="rId1274" xr:uid="{00000000-0004-0000-0000-0000F9040000}"/>
    <hyperlink ref="A2206" r:id="rId1275" xr:uid="{00000000-0004-0000-0000-0000FA040000}"/>
    <hyperlink ref="A1554" r:id="rId1276" xr:uid="{00000000-0004-0000-0000-0000FB040000}"/>
    <hyperlink ref="A1213" r:id="rId1277" xr:uid="{00000000-0004-0000-0000-0000FC040000}"/>
    <hyperlink ref="A2434" r:id="rId1278" xr:uid="{00000000-0004-0000-0000-0000FD040000}"/>
    <hyperlink ref="A1598" r:id="rId1279" xr:uid="{00000000-0004-0000-0000-0000FE040000}"/>
    <hyperlink ref="A1634" r:id="rId1280" xr:uid="{00000000-0004-0000-0000-0000FF040000}"/>
    <hyperlink ref="A2291" r:id="rId1281" xr:uid="{00000000-0004-0000-0000-000000050000}"/>
    <hyperlink ref="A2361" r:id="rId1282" xr:uid="{00000000-0004-0000-0000-000001050000}"/>
    <hyperlink ref="A952" r:id="rId1283" xr:uid="{00000000-0004-0000-0000-000002050000}"/>
    <hyperlink ref="A1332" r:id="rId1284" xr:uid="{00000000-0004-0000-0000-000003050000}"/>
    <hyperlink ref="A1375" r:id="rId1285" xr:uid="{00000000-0004-0000-0000-000004050000}"/>
    <hyperlink ref="A834" r:id="rId1286" xr:uid="{00000000-0004-0000-0000-000005050000}"/>
    <hyperlink ref="A690" r:id="rId1287" xr:uid="{00000000-0004-0000-0000-000006050000}"/>
    <hyperlink ref="A2129" r:id="rId1288" xr:uid="{00000000-0004-0000-0000-000007050000}"/>
    <hyperlink ref="A3266" r:id="rId1289" xr:uid="{00000000-0004-0000-0000-000008050000}"/>
    <hyperlink ref="A1724" r:id="rId1290" xr:uid="{00000000-0004-0000-0000-000009050000}"/>
    <hyperlink ref="A4995" r:id="rId1291" xr:uid="{00000000-0004-0000-0000-00000A050000}"/>
    <hyperlink ref="A4497" r:id="rId1292" xr:uid="{00000000-0004-0000-0000-00000B050000}"/>
    <hyperlink ref="A2541" r:id="rId1293" xr:uid="{00000000-0004-0000-0000-00000C050000}"/>
    <hyperlink ref="A2576" r:id="rId1294" xr:uid="{00000000-0004-0000-0000-00000D050000}"/>
    <hyperlink ref="A2396" r:id="rId1295" xr:uid="{00000000-0004-0000-0000-00000E050000}"/>
    <hyperlink ref="A1097" r:id="rId1296" xr:uid="{00000000-0004-0000-0000-00000F050000}"/>
    <hyperlink ref="A742" r:id="rId1297" xr:uid="{00000000-0004-0000-0000-000010050000}"/>
    <hyperlink ref="A1437" r:id="rId1298" xr:uid="{00000000-0004-0000-0000-000011050000}"/>
    <hyperlink ref="A777" r:id="rId1299" xr:uid="{00000000-0004-0000-0000-000012050000}"/>
    <hyperlink ref="A917" r:id="rId1300" xr:uid="{00000000-0004-0000-0000-000013050000}"/>
    <hyperlink ref="A2326" r:id="rId1301" xr:uid="{00000000-0004-0000-0000-000014050000}"/>
    <hyperlink ref="A1767" r:id="rId1302" xr:uid="{00000000-0004-0000-0000-000015050000}"/>
    <hyperlink ref="A1511" r:id="rId1303" xr:uid="{00000000-0004-0000-0000-000016050000}"/>
    <hyperlink ref="A2241" r:id="rId1304" xr:uid="{00000000-0004-0000-0000-000017050000}"/>
    <hyperlink ref="A3214" r:id="rId1305" xr:uid="{00000000-0004-0000-0000-000018050000}"/>
    <hyperlink ref="A3406" r:id="rId1306" xr:uid="{00000000-0004-0000-0000-000019050000}"/>
    <hyperlink ref="A883" r:id="rId1307" xr:uid="{00000000-0004-0000-0000-00001A050000}"/>
    <hyperlink ref="A1904" r:id="rId1308" xr:uid="{00000000-0004-0000-0000-00001B050000}"/>
    <hyperlink ref="A1846" r:id="rId1309" xr:uid="{00000000-0004-0000-0000-00001C050000}"/>
    <hyperlink ref="A1905" r:id="rId1310" xr:uid="{00000000-0004-0000-0000-00001D050000}"/>
    <hyperlink ref="A2035" r:id="rId1311" xr:uid="{00000000-0004-0000-0000-00001E050000}"/>
    <hyperlink ref="A1955" r:id="rId1312" xr:uid="{00000000-0004-0000-0000-00001F050000}"/>
    <hyperlink ref="A2619" r:id="rId1313" xr:uid="{00000000-0004-0000-0000-000020050000}"/>
    <hyperlink ref="A1999" r:id="rId1314" xr:uid="{00000000-0004-0000-0000-000021050000}"/>
    <hyperlink ref="A2720" r:id="rId1315" xr:uid="{00000000-0004-0000-0000-000022050000}"/>
    <hyperlink ref="A2207" r:id="rId1316" xr:uid="{00000000-0004-0000-0000-000023050000}"/>
    <hyperlink ref="A1555" r:id="rId1317" xr:uid="{00000000-0004-0000-0000-000024050000}"/>
    <hyperlink ref="A1214" r:id="rId1318" xr:uid="{00000000-0004-0000-0000-000025050000}"/>
    <hyperlink ref="A2435" r:id="rId1319" xr:uid="{00000000-0004-0000-0000-000026050000}"/>
    <hyperlink ref="A1599" r:id="rId1320" xr:uid="{00000000-0004-0000-0000-000027050000}"/>
    <hyperlink ref="A1635" r:id="rId1321" xr:uid="{00000000-0004-0000-0000-000028050000}"/>
    <hyperlink ref="A2292" r:id="rId1322" xr:uid="{00000000-0004-0000-0000-000029050000}"/>
    <hyperlink ref="A2362" r:id="rId1323" xr:uid="{00000000-0004-0000-0000-00002A050000}"/>
    <hyperlink ref="A953" r:id="rId1324" xr:uid="{00000000-0004-0000-0000-00002B050000}"/>
    <hyperlink ref="A1333" r:id="rId1325" xr:uid="{00000000-0004-0000-0000-00002C050000}"/>
    <hyperlink ref="A1376" r:id="rId1326" xr:uid="{00000000-0004-0000-0000-00002D050000}"/>
    <hyperlink ref="A835" r:id="rId1327" xr:uid="{00000000-0004-0000-0000-00002E050000}"/>
    <hyperlink ref="A691" r:id="rId1328" xr:uid="{00000000-0004-0000-0000-00002F050000}"/>
    <hyperlink ref="A2130" r:id="rId1329" xr:uid="{00000000-0004-0000-0000-000030050000}"/>
    <hyperlink ref="A3267" r:id="rId1330" xr:uid="{00000000-0004-0000-0000-000031050000}"/>
    <hyperlink ref="A1725" r:id="rId1331" xr:uid="{00000000-0004-0000-0000-000032050000}"/>
    <hyperlink ref="A4996" r:id="rId1332" xr:uid="{00000000-0004-0000-0000-000033050000}"/>
    <hyperlink ref="A4498" r:id="rId1333" xr:uid="{00000000-0004-0000-0000-000034050000}"/>
    <hyperlink ref="A2542" r:id="rId1334" xr:uid="{00000000-0004-0000-0000-000035050000}"/>
    <hyperlink ref="A2577" r:id="rId1335" xr:uid="{00000000-0004-0000-0000-000036050000}"/>
    <hyperlink ref="A2397" r:id="rId1336" xr:uid="{00000000-0004-0000-0000-000037050000}"/>
    <hyperlink ref="A1098" r:id="rId1337" xr:uid="{00000000-0004-0000-0000-000038050000}"/>
    <hyperlink ref="A743" r:id="rId1338" xr:uid="{00000000-0004-0000-0000-000039050000}"/>
    <hyperlink ref="A1438" r:id="rId1339" xr:uid="{00000000-0004-0000-0000-00003A050000}"/>
    <hyperlink ref="A778" r:id="rId1340" xr:uid="{00000000-0004-0000-0000-00003B050000}"/>
    <hyperlink ref="A918" r:id="rId1341" xr:uid="{00000000-0004-0000-0000-00003C050000}"/>
    <hyperlink ref="A2327" r:id="rId1342" xr:uid="{00000000-0004-0000-0000-00003D050000}"/>
    <hyperlink ref="A1768" r:id="rId1343" xr:uid="{00000000-0004-0000-0000-00003E050000}"/>
    <hyperlink ref="A1512" r:id="rId1344" xr:uid="{00000000-0004-0000-0000-00003F050000}"/>
    <hyperlink ref="A2242" r:id="rId1345" xr:uid="{00000000-0004-0000-0000-000040050000}"/>
    <hyperlink ref="A3215" r:id="rId1346" xr:uid="{00000000-0004-0000-0000-000041050000}"/>
    <hyperlink ref="A3407" r:id="rId1347" xr:uid="{00000000-0004-0000-0000-000042050000}"/>
    <hyperlink ref="A884" r:id="rId1348" xr:uid="{00000000-0004-0000-0000-000043050000}"/>
    <hyperlink ref="A1906" r:id="rId1349" xr:uid="{00000000-0004-0000-0000-000044050000}"/>
    <hyperlink ref="A1847" r:id="rId1350" xr:uid="{00000000-0004-0000-0000-000045050000}"/>
    <hyperlink ref="A1907" r:id="rId1351" xr:uid="{00000000-0004-0000-0000-000046050000}"/>
    <hyperlink ref="A2036" r:id="rId1352" xr:uid="{00000000-0004-0000-0000-000047050000}"/>
    <hyperlink ref="A1956" r:id="rId1353" xr:uid="{00000000-0004-0000-0000-000048050000}"/>
    <hyperlink ref="A2620" r:id="rId1354" xr:uid="{00000000-0004-0000-0000-000049050000}"/>
    <hyperlink ref="A2000" r:id="rId1355" xr:uid="{00000000-0004-0000-0000-00004A050000}"/>
    <hyperlink ref="A2721" r:id="rId1356" xr:uid="{00000000-0004-0000-0000-00004B050000}"/>
    <hyperlink ref="A2208" r:id="rId1357" xr:uid="{00000000-0004-0000-0000-00004C050000}"/>
    <hyperlink ref="A1556" r:id="rId1358" xr:uid="{00000000-0004-0000-0000-00004D050000}"/>
    <hyperlink ref="A1215" r:id="rId1359" xr:uid="{00000000-0004-0000-0000-00004E050000}"/>
    <hyperlink ref="A2436" r:id="rId1360" xr:uid="{00000000-0004-0000-0000-00004F050000}"/>
    <hyperlink ref="A1600" r:id="rId1361" xr:uid="{00000000-0004-0000-0000-000050050000}"/>
    <hyperlink ref="A1636" r:id="rId1362" xr:uid="{00000000-0004-0000-0000-000051050000}"/>
    <hyperlink ref="A2293" r:id="rId1363" xr:uid="{00000000-0004-0000-0000-000052050000}"/>
    <hyperlink ref="A2363" r:id="rId1364" xr:uid="{00000000-0004-0000-0000-000053050000}"/>
    <hyperlink ref="A954" r:id="rId1365" xr:uid="{00000000-0004-0000-0000-000054050000}"/>
    <hyperlink ref="A1334" r:id="rId1366" xr:uid="{00000000-0004-0000-0000-000055050000}"/>
    <hyperlink ref="A1377" r:id="rId1367" xr:uid="{00000000-0004-0000-0000-000056050000}"/>
    <hyperlink ref="A836" r:id="rId1368" xr:uid="{00000000-0004-0000-0000-000057050000}"/>
    <hyperlink ref="A692" r:id="rId1369" xr:uid="{00000000-0004-0000-0000-000058050000}"/>
    <hyperlink ref="A2131" r:id="rId1370" xr:uid="{00000000-0004-0000-0000-000059050000}"/>
    <hyperlink ref="A3268" r:id="rId1371" xr:uid="{00000000-0004-0000-0000-00005A050000}"/>
    <hyperlink ref="A1726" r:id="rId1372" xr:uid="{00000000-0004-0000-0000-00005B050000}"/>
    <hyperlink ref="A4997" r:id="rId1373" xr:uid="{00000000-0004-0000-0000-00005C050000}"/>
    <hyperlink ref="A4499" r:id="rId1374" xr:uid="{00000000-0004-0000-0000-00005D050000}"/>
    <hyperlink ref="A2543" r:id="rId1375" xr:uid="{00000000-0004-0000-0000-00005E050000}"/>
    <hyperlink ref="A2578" r:id="rId1376" xr:uid="{00000000-0004-0000-0000-00005F050000}"/>
    <hyperlink ref="A2398" r:id="rId1377" xr:uid="{00000000-0004-0000-0000-000060050000}"/>
    <hyperlink ref="A1099" r:id="rId1378" xr:uid="{00000000-0004-0000-0000-000061050000}"/>
    <hyperlink ref="A744" r:id="rId1379" xr:uid="{00000000-0004-0000-0000-000062050000}"/>
    <hyperlink ref="A1439" r:id="rId1380" xr:uid="{00000000-0004-0000-0000-000063050000}"/>
    <hyperlink ref="A779" r:id="rId1381" xr:uid="{00000000-0004-0000-0000-000064050000}"/>
    <hyperlink ref="A919" r:id="rId1382" xr:uid="{00000000-0004-0000-0000-000065050000}"/>
    <hyperlink ref="A2328" r:id="rId1383" xr:uid="{00000000-0004-0000-0000-000066050000}"/>
    <hyperlink ref="A1769" r:id="rId1384" xr:uid="{00000000-0004-0000-0000-000067050000}"/>
    <hyperlink ref="A1513" r:id="rId1385" xr:uid="{00000000-0004-0000-0000-000068050000}"/>
    <hyperlink ref="A2243" r:id="rId1386" xr:uid="{00000000-0004-0000-0000-000069050000}"/>
    <hyperlink ref="A3216" r:id="rId1387" xr:uid="{00000000-0004-0000-0000-00006A050000}"/>
    <hyperlink ref="A3408" r:id="rId1388" xr:uid="{00000000-0004-0000-0000-00006B050000}"/>
    <hyperlink ref="A885" r:id="rId1389" xr:uid="{00000000-0004-0000-0000-00006C050000}"/>
    <hyperlink ref="A1908" r:id="rId1390" xr:uid="{00000000-0004-0000-0000-00006D050000}"/>
    <hyperlink ref="A1848" r:id="rId1391" xr:uid="{00000000-0004-0000-0000-00006E050000}"/>
    <hyperlink ref="A1909" r:id="rId1392" xr:uid="{00000000-0004-0000-0000-00006F050000}"/>
    <hyperlink ref="A2037" r:id="rId1393" xr:uid="{00000000-0004-0000-0000-000070050000}"/>
    <hyperlink ref="A1957" r:id="rId1394" xr:uid="{00000000-0004-0000-0000-000071050000}"/>
    <hyperlink ref="A2621" r:id="rId1395" xr:uid="{00000000-0004-0000-0000-000072050000}"/>
    <hyperlink ref="A2001" r:id="rId1396" xr:uid="{00000000-0004-0000-0000-000073050000}"/>
    <hyperlink ref="A2722" r:id="rId1397" xr:uid="{00000000-0004-0000-0000-000074050000}"/>
    <hyperlink ref="A2209" r:id="rId1398" xr:uid="{00000000-0004-0000-0000-000075050000}"/>
    <hyperlink ref="A1557" r:id="rId1399" xr:uid="{00000000-0004-0000-0000-000076050000}"/>
    <hyperlink ref="A1216" r:id="rId1400" xr:uid="{00000000-0004-0000-0000-000077050000}"/>
    <hyperlink ref="A2437" r:id="rId1401" xr:uid="{00000000-0004-0000-0000-000078050000}"/>
    <hyperlink ref="A1601" r:id="rId1402" xr:uid="{00000000-0004-0000-0000-000079050000}"/>
    <hyperlink ref="A1637" r:id="rId1403" xr:uid="{00000000-0004-0000-0000-00007A050000}"/>
    <hyperlink ref="A2294" r:id="rId1404" xr:uid="{00000000-0004-0000-0000-00007B050000}"/>
    <hyperlink ref="A2364" r:id="rId1405" xr:uid="{00000000-0004-0000-0000-00007C050000}"/>
    <hyperlink ref="A955" r:id="rId1406" xr:uid="{00000000-0004-0000-0000-00007D050000}"/>
    <hyperlink ref="A1335" r:id="rId1407" xr:uid="{00000000-0004-0000-0000-00007E050000}"/>
    <hyperlink ref="A1378" r:id="rId1408" xr:uid="{00000000-0004-0000-0000-00007F050000}"/>
    <hyperlink ref="A837" r:id="rId1409" xr:uid="{00000000-0004-0000-0000-000080050000}"/>
    <hyperlink ref="A693" r:id="rId1410" xr:uid="{00000000-0004-0000-0000-000081050000}"/>
    <hyperlink ref="A2132" r:id="rId1411" xr:uid="{00000000-0004-0000-0000-000082050000}"/>
    <hyperlink ref="A3269" r:id="rId1412" xr:uid="{00000000-0004-0000-0000-000083050000}"/>
    <hyperlink ref="A1727" r:id="rId1413" xr:uid="{00000000-0004-0000-0000-000084050000}"/>
    <hyperlink ref="A4998" r:id="rId1414" xr:uid="{00000000-0004-0000-0000-000085050000}"/>
    <hyperlink ref="A4500" r:id="rId1415" xr:uid="{00000000-0004-0000-0000-000086050000}"/>
    <hyperlink ref="A2544" r:id="rId1416" xr:uid="{00000000-0004-0000-0000-000087050000}"/>
    <hyperlink ref="A2579" r:id="rId1417" xr:uid="{00000000-0004-0000-0000-000088050000}"/>
    <hyperlink ref="A2399" r:id="rId1418" xr:uid="{00000000-0004-0000-0000-000089050000}"/>
    <hyperlink ref="A1100" r:id="rId1419" xr:uid="{00000000-0004-0000-0000-00008A050000}"/>
    <hyperlink ref="A745" r:id="rId1420" xr:uid="{00000000-0004-0000-0000-00008B050000}"/>
    <hyperlink ref="A1440" r:id="rId1421" xr:uid="{00000000-0004-0000-0000-00008C050000}"/>
    <hyperlink ref="A780" r:id="rId1422" xr:uid="{00000000-0004-0000-0000-00008D050000}"/>
    <hyperlink ref="A920" r:id="rId1423" xr:uid="{00000000-0004-0000-0000-00008E050000}"/>
    <hyperlink ref="A2329" r:id="rId1424" xr:uid="{00000000-0004-0000-0000-00008F050000}"/>
    <hyperlink ref="A1770" r:id="rId1425" xr:uid="{00000000-0004-0000-0000-000090050000}"/>
    <hyperlink ref="A1514" r:id="rId1426" xr:uid="{00000000-0004-0000-0000-000091050000}"/>
    <hyperlink ref="A2244" r:id="rId1427" xr:uid="{00000000-0004-0000-0000-000092050000}"/>
    <hyperlink ref="A3217" r:id="rId1428" xr:uid="{00000000-0004-0000-0000-000093050000}"/>
    <hyperlink ref="A3409" r:id="rId1429" xr:uid="{00000000-0004-0000-0000-000094050000}"/>
    <hyperlink ref="A886" r:id="rId1430" xr:uid="{00000000-0004-0000-0000-000095050000}"/>
    <hyperlink ref="A1910" r:id="rId1431" xr:uid="{00000000-0004-0000-0000-000096050000}"/>
    <hyperlink ref="A1849" r:id="rId1432" xr:uid="{00000000-0004-0000-0000-000097050000}"/>
    <hyperlink ref="A1911" r:id="rId1433" xr:uid="{00000000-0004-0000-0000-000098050000}"/>
    <hyperlink ref="A2038" r:id="rId1434" xr:uid="{00000000-0004-0000-0000-000099050000}"/>
    <hyperlink ref="A1958" r:id="rId1435" xr:uid="{00000000-0004-0000-0000-00009A050000}"/>
    <hyperlink ref="A2622" r:id="rId1436" xr:uid="{00000000-0004-0000-0000-00009B050000}"/>
    <hyperlink ref="A2002" r:id="rId1437" xr:uid="{00000000-0004-0000-0000-00009C050000}"/>
    <hyperlink ref="A2723" r:id="rId1438" xr:uid="{00000000-0004-0000-0000-00009D050000}"/>
    <hyperlink ref="A2210" r:id="rId1439" xr:uid="{00000000-0004-0000-0000-00009E050000}"/>
    <hyperlink ref="A1558" r:id="rId1440" xr:uid="{00000000-0004-0000-0000-00009F050000}"/>
    <hyperlink ref="A1217" r:id="rId1441" xr:uid="{00000000-0004-0000-0000-0000A0050000}"/>
    <hyperlink ref="A2438" r:id="rId1442" xr:uid="{00000000-0004-0000-0000-0000A1050000}"/>
    <hyperlink ref="A1602" r:id="rId1443" xr:uid="{00000000-0004-0000-0000-0000A2050000}"/>
    <hyperlink ref="A1638" r:id="rId1444" xr:uid="{00000000-0004-0000-0000-0000A3050000}"/>
    <hyperlink ref="A2295" r:id="rId1445" xr:uid="{00000000-0004-0000-0000-0000A4050000}"/>
    <hyperlink ref="A2365" r:id="rId1446" xr:uid="{00000000-0004-0000-0000-0000A5050000}"/>
    <hyperlink ref="A956" r:id="rId1447" xr:uid="{00000000-0004-0000-0000-0000A6050000}"/>
    <hyperlink ref="A1336" r:id="rId1448" xr:uid="{00000000-0004-0000-0000-0000A7050000}"/>
    <hyperlink ref="A1379" r:id="rId1449" xr:uid="{00000000-0004-0000-0000-0000A8050000}"/>
    <hyperlink ref="A838" r:id="rId1450" xr:uid="{00000000-0004-0000-0000-0000A9050000}"/>
    <hyperlink ref="A694" r:id="rId1451" xr:uid="{00000000-0004-0000-0000-0000AA050000}"/>
    <hyperlink ref="A2133" r:id="rId1452" xr:uid="{00000000-0004-0000-0000-0000AB050000}"/>
    <hyperlink ref="A3270" r:id="rId1453" xr:uid="{00000000-0004-0000-0000-0000AC050000}"/>
    <hyperlink ref="A1728" r:id="rId1454" xr:uid="{00000000-0004-0000-0000-0000AD050000}"/>
    <hyperlink ref="A4999" r:id="rId1455" xr:uid="{00000000-0004-0000-0000-0000AE050000}"/>
    <hyperlink ref="A4501" r:id="rId1456" xr:uid="{00000000-0004-0000-0000-0000AF050000}"/>
    <hyperlink ref="A2545" r:id="rId1457" xr:uid="{00000000-0004-0000-0000-0000B0050000}"/>
    <hyperlink ref="A2580" r:id="rId1458" xr:uid="{00000000-0004-0000-0000-0000B1050000}"/>
    <hyperlink ref="A2400" r:id="rId1459" xr:uid="{00000000-0004-0000-0000-0000B2050000}"/>
    <hyperlink ref="A1101" r:id="rId1460" xr:uid="{00000000-0004-0000-0000-0000B3050000}"/>
    <hyperlink ref="A746" r:id="rId1461" xr:uid="{00000000-0004-0000-0000-0000B4050000}"/>
    <hyperlink ref="A1441" r:id="rId1462" xr:uid="{00000000-0004-0000-0000-0000B5050000}"/>
    <hyperlink ref="A781" r:id="rId1463" xr:uid="{00000000-0004-0000-0000-0000B6050000}"/>
    <hyperlink ref="A921" r:id="rId1464" xr:uid="{00000000-0004-0000-0000-0000B7050000}"/>
    <hyperlink ref="A2330" r:id="rId1465" xr:uid="{00000000-0004-0000-0000-0000B8050000}"/>
    <hyperlink ref="A1771" r:id="rId1466" xr:uid="{00000000-0004-0000-0000-0000B9050000}"/>
    <hyperlink ref="A1515" r:id="rId1467" xr:uid="{00000000-0004-0000-0000-0000BA050000}"/>
    <hyperlink ref="A2245" r:id="rId1468" xr:uid="{00000000-0004-0000-0000-0000BB050000}"/>
    <hyperlink ref="A3218" r:id="rId1469" xr:uid="{00000000-0004-0000-0000-0000BC050000}"/>
    <hyperlink ref="A3410" r:id="rId1470" xr:uid="{00000000-0004-0000-0000-0000BD050000}"/>
    <hyperlink ref="A887" r:id="rId1471" xr:uid="{00000000-0004-0000-0000-0000BE050000}"/>
    <hyperlink ref="A1912" r:id="rId1472" xr:uid="{00000000-0004-0000-0000-0000BF050000}"/>
    <hyperlink ref="A1850" r:id="rId1473" xr:uid="{00000000-0004-0000-0000-0000C0050000}"/>
    <hyperlink ref="A1913" r:id="rId1474" xr:uid="{00000000-0004-0000-0000-0000C1050000}"/>
    <hyperlink ref="A2039" r:id="rId1475" xr:uid="{00000000-0004-0000-0000-0000C2050000}"/>
    <hyperlink ref="A1959" r:id="rId1476" xr:uid="{00000000-0004-0000-0000-0000C3050000}"/>
    <hyperlink ref="A2623" r:id="rId1477" xr:uid="{00000000-0004-0000-0000-0000C4050000}"/>
    <hyperlink ref="A2003" r:id="rId1478" xr:uid="{00000000-0004-0000-0000-0000C5050000}"/>
    <hyperlink ref="A2724" r:id="rId1479" xr:uid="{00000000-0004-0000-0000-0000C6050000}"/>
    <hyperlink ref="A2211" r:id="rId1480" xr:uid="{00000000-0004-0000-0000-0000C7050000}"/>
    <hyperlink ref="A1559" r:id="rId1481" xr:uid="{00000000-0004-0000-0000-0000C8050000}"/>
    <hyperlink ref="A1218" r:id="rId1482" xr:uid="{00000000-0004-0000-0000-0000C9050000}"/>
    <hyperlink ref="A2439" r:id="rId1483" xr:uid="{00000000-0004-0000-0000-0000CA050000}"/>
    <hyperlink ref="A1603" r:id="rId1484" xr:uid="{00000000-0004-0000-0000-0000CB050000}"/>
    <hyperlink ref="A1639" r:id="rId1485" xr:uid="{00000000-0004-0000-0000-0000CC050000}"/>
    <hyperlink ref="A2296" r:id="rId1486" xr:uid="{00000000-0004-0000-0000-0000CD050000}"/>
    <hyperlink ref="A2366" r:id="rId1487" xr:uid="{00000000-0004-0000-0000-0000CE050000}"/>
    <hyperlink ref="A957" r:id="rId1488" xr:uid="{00000000-0004-0000-0000-0000CF050000}"/>
    <hyperlink ref="A1337" r:id="rId1489" xr:uid="{00000000-0004-0000-0000-0000D0050000}"/>
    <hyperlink ref="A1380" r:id="rId1490" xr:uid="{00000000-0004-0000-0000-0000D1050000}"/>
    <hyperlink ref="A839" r:id="rId1491" xr:uid="{00000000-0004-0000-0000-0000D2050000}"/>
    <hyperlink ref="A695" r:id="rId1492" xr:uid="{00000000-0004-0000-0000-0000D3050000}"/>
    <hyperlink ref="A2134" r:id="rId1493" xr:uid="{00000000-0004-0000-0000-0000D4050000}"/>
    <hyperlink ref="A3271" r:id="rId1494" xr:uid="{00000000-0004-0000-0000-0000D5050000}"/>
    <hyperlink ref="A1729" r:id="rId1495" xr:uid="{00000000-0004-0000-0000-0000D6050000}"/>
    <hyperlink ref="A5000" r:id="rId1496" xr:uid="{00000000-0004-0000-0000-0000D7050000}"/>
    <hyperlink ref="A4502" r:id="rId1497" xr:uid="{00000000-0004-0000-0000-0000D8050000}"/>
    <hyperlink ref="A2546" r:id="rId1498" xr:uid="{00000000-0004-0000-0000-0000D9050000}"/>
    <hyperlink ref="A2581" r:id="rId1499" xr:uid="{00000000-0004-0000-0000-0000DA050000}"/>
    <hyperlink ref="A2401" r:id="rId1500" xr:uid="{00000000-0004-0000-0000-0000DB050000}"/>
    <hyperlink ref="A1102" r:id="rId1501" xr:uid="{00000000-0004-0000-0000-0000DC050000}"/>
    <hyperlink ref="A747" r:id="rId1502" xr:uid="{00000000-0004-0000-0000-0000DD050000}"/>
    <hyperlink ref="A1442" r:id="rId1503" xr:uid="{00000000-0004-0000-0000-0000DE050000}"/>
    <hyperlink ref="A782" r:id="rId1504" xr:uid="{00000000-0004-0000-0000-0000DF050000}"/>
    <hyperlink ref="A922" r:id="rId1505" xr:uid="{00000000-0004-0000-0000-0000E0050000}"/>
    <hyperlink ref="A2331" r:id="rId1506" xr:uid="{00000000-0004-0000-0000-0000E1050000}"/>
    <hyperlink ref="A1772" r:id="rId1507" xr:uid="{00000000-0004-0000-0000-0000E2050000}"/>
    <hyperlink ref="A1516" r:id="rId1508" xr:uid="{00000000-0004-0000-0000-0000E3050000}"/>
    <hyperlink ref="A2246" r:id="rId1509" xr:uid="{00000000-0004-0000-0000-0000E4050000}"/>
    <hyperlink ref="A3219" r:id="rId1510" xr:uid="{00000000-0004-0000-0000-0000E5050000}"/>
    <hyperlink ref="A3411" r:id="rId1511" xr:uid="{00000000-0004-0000-0000-0000E6050000}"/>
    <hyperlink ref="A888" r:id="rId1512" xr:uid="{00000000-0004-0000-0000-0000E7050000}"/>
    <hyperlink ref="A1914" r:id="rId1513" xr:uid="{00000000-0004-0000-0000-0000E8050000}"/>
    <hyperlink ref="A1851" r:id="rId1514" xr:uid="{00000000-0004-0000-0000-0000E9050000}"/>
    <hyperlink ref="A1915" r:id="rId1515" xr:uid="{00000000-0004-0000-0000-0000EA050000}"/>
    <hyperlink ref="A2040" r:id="rId1516" xr:uid="{00000000-0004-0000-0000-0000EB050000}"/>
    <hyperlink ref="A1960" r:id="rId1517" xr:uid="{00000000-0004-0000-0000-0000EC050000}"/>
    <hyperlink ref="A2624" r:id="rId1518" xr:uid="{00000000-0004-0000-0000-0000ED050000}"/>
    <hyperlink ref="A2004" r:id="rId1519" xr:uid="{00000000-0004-0000-0000-0000EE050000}"/>
    <hyperlink ref="A2725" r:id="rId1520" xr:uid="{00000000-0004-0000-0000-0000EF050000}"/>
    <hyperlink ref="A2212" r:id="rId1521" xr:uid="{00000000-0004-0000-0000-0000F0050000}"/>
    <hyperlink ref="A1560" r:id="rId1522" xr:uid="{00000000-0004-0000-0000-0000F1050000}"/>
    <hyperlink ref="A1219" r:id="rId1523" xr:uid="{00000000-0004-0000-0000-0000F2050000}"/>
    <hyperlink ref="A2440" r:id="rId1524" xr:uid="{00000000-0004-0000-0000-0000F3050000}"/>
    <hyperlink ref="A1604" r:id="rId1525" xr:uid="{00000000-0004-0000-0000-0000F4050000}"/>
    <hyperlink ref="A1640" r:id="rId1526" xr:uid="{00000000-0004-0000-0000-0000F5050000}"/>
    <hyperlink ref="A2297" r:id="rId1527" xr:uid="{00000000-0004-0000-0000-0000F6050000}"/>
    <hyperlink ref="A2367" r:id="rId1528" xr:uid="{00000000-0004-0000-0000-0000F7050000}"/>
    <hyperlink ref="A958" r:id="rId1529" xr:uid="{00000000-0004-0000-0000-0000F8050000}"/>
    <hyperlink ref="A1338" r:id="rId1530" xr:uid="{00000000-0004-0000-0000-0000F9050000}"/>
    <hyperlink ref="A1381" r:id="rId1531" xr:uid="{00000000-0004-0000-0000-0000FA050000}"/>
    <hyperlink ref="A840" r:id="rId1532" xr:uid="{00000000-0004-0000-0000-0000FB050000}"/>
    <hyperlink ref="A696" r:id="rId1533" xr:uid="{00000000-0004-0000-0000-0000FC050000}"/>
    <hyperlink ref="A2135" r:id="rId1534" xr:uid="{00000000-0004-0000-0000-0000FD050000}"/>
    <hyperlink ref="A3272" r:id="rId1535" xr:uid="{00000000-0004-0000-0000-0000FE050000}"/>
    <hyperlink ref="A1730" r:id="rId1536" xr:uid="{00000000-0004-0000-0000-0000FF050000}"/>
    <hyperlink ref="A5001" r:id="rId1537" xr:uid="{00000000-0004-0000-0000-000000060000}"/>
    <hyperlink ref="A4503" r:id="rId1538" xr:uid="{00000000-0004-0000-0000-000001060000}"/>
    <hyperlink ref="A2547" r:id="rId1539" xr:uid="{00000000-0004-0000-0000-000002060000}"/>
    <hyperlink ref="A2582" r:id="rId1540" xr:uid="{00000000-0004-0000-0000-000003060000}"/>
    <hyperlink ref="A2402" r:id="rId1541" xr:uid="{00000000-0004-0000-0000-000004060000}"/>
    <hyperlink ref="A1103" r:id="rId1542" xr:uid="{00000000-0004-0000-0000-000005060000}"/>
    <hyperlink ref="A748" r:id="rId1543" xr:uid="{00000000-0004-0000-0000-000006060000}"/>
    <hyperlink ref="A1443" r:id="rId1544" xr:uid="{00000000-0004-0000-0000-000007060000}"/>
    <hyperlink ref="A783" r:id="rId1545" xr:uid="{00000000-0004-0000-0000-000008060000}"/>
    <hyperlink ref="A923" r:id="rId1546" xr:uid="{00000000-0004-0000-0000-000009060000}"/>
    <hyperlink ref="A2332" r:id="rId1547" xr:uid="{00000000-0004-0000-0000-00000A060000}"/>
    <hyperlink ref="A1773" r:id="rId1548" xr:uid="{00000000-0004-0000-0000-00000B060000}"/>
    <hyperlink ref="A1517" r:id="rId1549" xr:uid="{00000000-0004-0000-0000-00000C060000}"/>
    <hyperlink ref="A2247" r:id="rId1550" xr:uid="{00000000-0004-0000-0000-00000D060000}"/>
    <hyperlink ref="A3220" r:id="rId1551" xr:uid="{00000000-0004-0000-0000-00000E060000}"/>
    <hyperlink ref="A3412" r:id="rId1552" xr:uid="{00000000-0004-0000-0000-00000F060000}"/>
    <hyperlink ref="A889" r:id="rId1553" xr:uid="{00000000-0004-0000-0000-000010060000}"/>
    <hyperlink ref="A1916" r:id="rId1554" xr:uid="{00000000-0004-0000-0000-000011060000}"/>
    <hyperlink ref="A1852" r:id="rId1555" xr:uid="{00000000-0004-0000-0000-000012060000}"/>
    <hyperlink ref="A1917" r:id="rId1556" xr:uid="{00000000-0004-0000-0000-000013060000}"/>
    <hyperlink ref="A2041" r:id="rId1557" xr:uid="{00000000-0004-0000-0000-000014060000}"/>
    <hyperlink ref="A1961" r:id="rId1558" xr:uid="{00000000-0004-0000-0000-000015060000}"/>
    <hyperlink ref="A2625" r:id="rId1559" xr:uid="{00000000-0004-0000-0000-000016060000}"/>
    <hyperlink ref="A2005" r:id="rId1560" xr:uid="{00000000-0004-0000-0000-000017060000}"/>
    <hyperlink ref="A2726" r:id="rId1561" xr:uid="{00000000-0004-0000-0000-000018060000}"/>
    <hyperlink ref="A2213" r:id="rId1562" xr:uid="{00000000-0004-0000-0000-000019060000}"/>
    <hyperlink ref="A1561" r:id="rId1563" xr:uid="{00000000-0004-0000-0000-00001A060000}"/>
    <hyperlink ref="A1220" r:id="rId1564" xr:uid="{00000000-0004-0000-0000-00001B060000}"/>
    <hyperlink ref="A2441" r:id="rId1565" xr:uid="{00000000-0004-0000-0000-00001C060000}"/>
    <hyperlink ref="A1605" r:id="rId1566" xr:uid="{00000000-0004-0000-0000-00001D060000}"/>
    <hyperlink ref="A1641" r:id="rId1567" xr:uid="{00000000-0004-0000-0000-00001E060000}"/>
    <hyperlink ref="A2298" r:id="rId1568" xr:uid="{00000000-0004-0000-0000-00001F060000}"/>
    <hyperlink ref="A2368" r:id="rId1569" xr:uid="{00000000-0004-0000-0000-000020060000}"/>
    <hyperlink ref="A959" r:id="rId1570" xr:uid="{00000000-0004-0000-0000-000021060000}"/>
    <hyperlink ref="A1339" r:id="rId1571" xr:uid="{00000000-0004-0000-0000-000022060000}"/>
    <hyperlink ref="A1382" r:id="rId1572" xr:uid="{00000000-0004-0000-0000-000023060000}"/>
    <hyperlink ref="A841" r:id="rId1573" xr:uid="{00000000-0004-0000-0000-000024060000}"/>
    <hyperlink ref="A697" r:id="rId1574" xr:uid="{00000000-0004-0000-0000-000025060000}"/>
    <hyperlink ref="A2136" r:id="rId1575" xr:uid="{00000000-0004-0000-0000-000026060000}"/>
    <hyperlink ref="A3273" r:id="rId1576" xr:uid="{00000000-0004-0000-0000-000027060000}"/>
    <hyperlink ref="A1731" r:id="rId1577" xr:uid="{00000000-0004-0000-0000-000028060000}"/>
    <hyperlink ref="A5002" r:id="rId1578" xr:uid="{00000000-0004-0000-0000-000029060000}"/>
    <hyperlink ref="A4504" r:id="rId1579" xr:uid="{00000000-0004-0000-0000-00002A060000}"/>
    <hyperlink ref="A2548" r:id="rId1580" xr:uid="{00000000-0004-0000-0000-00002B060000}"/>
    <hyperlink ref="A2583" r:id="rId1581" xr:uid="{00000000-0004-0000-0000-00002C060000}"/>
    <hyperlink ref="A2403" r:id="rId1582" xr:uid="{00000000-0004-0000-0000-00002D060000}"/>
    <hyperlink ref="A1104" r:id="rId1583" xr:uid="{00000000-0004-0000-0000-00002E060000}"/>
    <hyperlink ref="A749" r:id="rId1584" xr:uid="{00000000-0004-0000-0000-00002F060000}"/>
    <hyperlink ref="A1444" r:id="rId1585" xr:uid="{00000000-0004-0000-0000-000030060000}"/>
    <hyperlink ref="A784" r:id="rId1586" xr:uid="{00000000-0004-0000-0000-000031060000}"/>
    <hyperlink ref="A924" r:id="rId1587" xr:uid="{00000000-0004-0000-0000-000032060000}"/>
    <hyperlink ref="A2333" r:id="rId1588" xr:uid="{00000000-0004-0000-0000-000033060000}"/>
    <hyperlink ref="A1774" r:id="rId1589" xr:uid="{00000000-0004-0000-0000-000034060000}"/>
    <hyperlink ref="A1518" r:id="rId1590" xr:uid="{00000000-0004-0000-0000-000035060000}"/>
    <hyperlink ref="A2248" r:id="rId1591" xr:uid="{00000000-0004-0000-0000-000036060000}"/>
    <hyperlink ref="A3221" r:id="rId1592" xr:uid="{00000000-0004-0000-0000-000037060000}"/>
    <hyperlink ref="A3413" r:id="rId1593" xr:uid="{00000000-0004-0000-0000-000038060000}"/>
    <hyperlink ref="A890" r:id="rId1594" xr:uid="{00000000-0004-0000-0000-000039060000}"/>
    <hyperlink ref="A1918" r:id="rId1595" xr:uid="{00000000-0004-0000-0000-00003A060000}"/>
    <hyperlink ref="A1853" r:id="rId1596" xr:uid="{00000000-0004-0000-0000-00003B060000}"/>
    <hyperlink ref="A1919" r:id="rId1597" xr:uid="{00000000-0004-0000-0000-00003C060000}"/>
    <hyperlink ref="A2042" r:id="rId1598" xr:uid="{00000000-0004-0000-0000-00003D060000}"/>
    <hyperlink ref="A1962" r:id="rId1599" xr:uid="{00000000-0004-0000-0000-00003E060000}"/>
    <hyperlink ref="A2626" r:id="rId1600" xr:uid="{00000000-0004-0000-0000-00003F060000}"/>
    <hyperlink ref="A2006" r:id="rId1601" xr:uid="{00000000-0004-0000-0000-000040060000}"/>
    <hyperlink ref="A2727" r:id="rId1602" xr:uid="{00000000-0004-0000-0000-000041060000}"/>
    <hyperlink ref="A2214" r:id="rId1603" xr:uid="{00000000-0004-0000-0000-000042060000}"/>
    <hyperlink ref="A1562" r:id="rId1604" xr:uid="{00000000-0004-0000-0000-000043060000}"/>
    <hyperlink ref="A1221" r:id="rId1605" xr:uid="{00000000-0004-0000-0000-000044060000}"/>
    <hyperlink ref="A2442" r:id="rId1606" xr:uid="{00000000-0004-0000-0000-000045060000}"/>
    <hyperlink ref="A1606" r:id="rId1607" xr:uid="{00000000-0004-0000-0000-000046060000}"/>
    <hyperlink ref="A1642" r:id="rId1608" xr:uid="{00000000-0004-0000-0000-000047060000}"/>
    <hyperlink ref="A2299" r:id="rId1609" xr:uid="{00000000-0004-0000-0000-000048060000}"/>
    <hyperlink ref="A2369" r:id="rId1610" xr:uid="{00000000-0004-0000-0000-000049060000}"/>
    <hyperlink ref="A960" r:id="rId1611" xr:uid="{00000000-0004-0000-0000-00004A060000}"/>
    <hyperlink ref="A1340" r:id="rId1612" xr:uid="{00000000-0004-0000-0000-00004B060000}"/>
    <hyperlink ref="A1383" r:id="rId1613" xr:uid="{00000000-0004-0000-0000-00004C060000}"/>
    <hyperlink ref="A842" r:id="rId1614" xr:uid="{00000000-0004-0000-0000-00004D060000}"/>
    <hyperlink ref="A698" r:id="rId1615" xr:uid="{00000000-0004-0000-0000-00004E060000}"/>
    <hyperlink ref="A2137" r:id="rId1616" xr:uid="{00000000-0004-0000-0000-00004F060000}"/>
    <hyperlink ref="A3274" r:id="rId1617" xr:uid="{00000000-0004-0000-0000-000050060000}"/>
    <hyperlink ref="A1732" r:id="rId1618" xr:uid="{00000000-0004-0000-0000-000051060000}"/>
    <hyperlink ref="A5003" r:id="rId1619" xr:uid="{00000000-0004-0000-0000-000052060000}"/>
    <hyperlink ref="A4505" r:id="rId1620" xr:uid="{00000000-0004-0000-0000-000053060000}"/>
    <hyperlink ref="A2549" r:id="rId1621" xr:uid="{00000000-0004-0000-0000-000054060000}"/>
    <hyperlink ref="A2584" r:id="rId1622" xr:uid="{00000000-0004-0000-0000-000055060000}"/>
    <hyperlink ref="A2404" r:id="rId1623" xr:uid="{00000000-0004-0000-0000-000056060000}"/>
    <hyperlink ref="A1105" r:id="rId1624" xr:uid="{00000000-0004-0000-0000-000057060000}"/>
    <hyperlink ref="A750" r:id="rId1625" xr:uid="{00000000-0004-0000-0000-000058060000}"/>
    <hyperlink ref="A1445" r:id="rId1626" xr:uid="{00000000-0004-0000-0000-000059060000}"/>
    <hyperlink ref="A785" r:id="rId1627" xr:uid="{00000000-0004-0000-0000-00005A060000}"/>
    <hyperlink ref="A925" r:id="rId1628" xr:uid="{00000000-0004-0000-0000-00005B060000}"/>
    <hyperlink ref="A2334" r:id="rId1629" xr:uid="{00000000-0004-0000-0000-00005C060000}"/>
    <hyperlink ref="A1775" r:id="rId1630" xr:uid="{00000000-0004-0000-0000-00005D060000}"/>
    <hyperlink ref="A1519" r:id="rId1631" xr:uid="{00000000-0004-0000-0000-00005E060000}"/>
    <hyperlink ref="A2249" r:id="rId1632" xr:uid="{00000000-0004-0000-0000-00005F060000}"/>
    <hyperlink ref="A3222" r:id="rId1633" xr:uid="{00000000-0004-0000-0000-000060060000}"/>
    <hyperlink ref="A3414" r:id="rId1634" xr:uid="{00000000-0004-0000-0000-000061060000}"/>
    <hyperlink ref="A891" r:id="rId1635" xr:uid="{00000000-0004-0000-0000-000062060000}"/>
    <hyperlink ref="A1920" r:id="rId1636" xr:uid="{00000000-0004-0000-0000-000063060000}"/>
    <hyperlink ref="A1854" r:id="rId1637" xr:uid="{00000000-0004-0000-0000-000064060000}"/>
    <hyperlink ref="A1921" r:id="rId1638" xr:uid="{00000000-0004-0000-0000-000065060000}"/>
    <hyperlink ref="A2043" r:id="rId1639" xr:uid="{00000000-0004-0000-0000-000066060000}"/>
    <hyperlink ref="A1963" r:id="rId1640" xr:uid="{00000000-0004-0000-0000-000067060000}"/>
    <hyperlink ref="A2627" r:id="rId1641" xr:uid="{00000000-0004-0000-0000-000068060000}"/>
    <hyperlink ref="A2007" r:id="rId1642" xr:uid="{00000000-0004-0000-0000-000069060000}"/>
    <hyperlink ref="A2728" r:id="rId1643" xr:uid="{00000000-0004-0000-0000-00006A060000}"/>
    <hyperlink ref="A2215" r:id="rId1644" xr:uid="{00000000-0004-0000-0000-00006B060000}"/>
    <hyperlink ref="A1563" r:id="rId1645" xr:uid="{00000000-0004-0000-0000-00006C060000}"/>
    <hyperlink ref="A1222" r:id="rId1646" xr:uid="{00000000-0004-0000-0000-00006D060000}"/>
    <hyperlink ref="A2443" r:id="rId1647" xr:uid="{00000000-0004-0000-0000-00006E060000}"/>
    <hyperlink ref="A1607" r:id="rId1648" xr:uid="{00000000-0004-0000-0000-00006F060000}"/>
    <hyperlink ref="A1643" r:id="rId1649" xr:uid="{00000000-0004-0000-0000-000070060000}"/>
    <hyperlink ref="A2300" r:id="rId1650" xr:uid="{00000000-0004-0000-0000-000071060000}"/>
    <hyperlink ref="A2370" r:id="rId1651" xr:uid="{00000000-0004-0000-0000-000072060000}"/>
    <hyperlink ref="A961" r:id="rId1652" xr:uid="{00000000-0004-0000-0000-000073060000}"/>
    <hyperlink ref="A1341" r:id="rId1653" xr:uid="{00000000-0004-0000-0000-000074060000}"/>
    <hyperlink ref="A1384" r:id="rId1654" xr:uid="{00000000-0004-0000-0000-000075060000}"/>
    <hyperlink ref="A843" r:id="rId1655" xr:uid="{00000000-0004-0000-0000-000076060000}"/>
    <hyperlink ref="A699" r:id="rId1656" xr:uid="{00000000-0004-0000-0000-000077060000}"/>
    <hyperlink ref="A2138" r:id="rId1657" xr:uid="{00000000-0004-0000-0000-000078060000}"/>
    <hyperlink ref="A3275" r:id="rId1658" xr:uid="{00000000-0004-0000-0000-000079060000}"/>
    <hyperlink ref="A1733" r:id="rId1659" xr:uid="{00000000-0004-0000-0000-00007A060000}"/>
    <hyperlink ref="A5004" r:id="rId1660" xr:uid="{00000000-0004-0000-0000-00007B060000}"/>
    <hyperlink ref="A4506" r:id="rId1661" xr:uid="{00000000-0004-0000-0000-00007C060000}"/>
    <hyperlink ref="A2550" r:id="rId1662" xr:uid="{00000000-0004-0000-0000-00007D060000}"/>
    <hyperlink ref="A2585" r:id="rId1663" xr:uid="{00000000-0004-0000-0000-00007E060000}"/>
    <hyperlink ref="A2405" r:id="rId1664" xr:uid="{00000000-0004-0000-0000-00007F060000}"/>
    <hyperlink ref="A1106" r:id="rId1665" xr:uid="{00000000-0004-0000-0000-000080060000}"/>
    <hyperlink ref="A751" r:id="rId1666" xr:uid="{00000000-0004-0000-0000-000081060000}"/>
    <hyperlink ref="A1446" r:id="rId1667" xr:uid="{00000000-0004-0000-0000-000082060000}"/>
    <hyperlink ref="A786" r:id="rId1668" xr:uid="{00000000-0004-0000-0000-000083060000}"/>
    <hyperlink ref="A926" r:id="rId1669" xr:uid="{00000000-0004-0000-0000-000084060000}"/>
    <hyperlink ref="A2335" r:id="rId1670" xr:uid="{00000000-0004-0000-0000-000085060000}"/>
    <hyperlink ref="A1776" r:id="rId1671" xr:uid="{00000000-0004-0000-0000-000086060000}"/>
    <hyperlink ref="A1520" r:id="rId1672" xr:uid="{00000000-0004-0000-0000-000087060000}"/>
    <hyperlink ref="A2250" r:id="rId1673" xr:uid="{00000000-0004-0000-0000-000088060000}"/>
    <hyperlink ref="A3223" r:id="rId1674" xr:uid="{00000000-0004-0000-0000-000089060000}"/>
    <hyperlink ref="A3415" r:id="rId1675" xr:uid="{00000000-0004-0000-0000-00008A060000}"/>
    <hyperlink ref="A892" r:id="rId1676" xr:uid="{00000000-0004-0000-0000-00008B060000}"/>
    <hyperlink ref="A1922" r:id="rId1677" xr:uid="{00000000-0004-0000-0000-00008C060000}"/>
    <hyperlink ref="A1855" r:id="rId1678" xr:uid="{00000000-0004-0000-0000-00008D060000}"/>
    <hyperlink ref="A1923" r:id="rId1679" xr:uid="{00000000-0004-0000-0000-00008E060000}"/>
    <hyperlink ref="A2044" r:id="rId1680" xr:uid="{00000000-0004-0000-0000-00008F060000}"/>
    <hyperlink ref="A1964" r:id="rId1681" xr:uid="{00000000-0004-0000-0000-000090060000}"/>
    <hyperlink ref="A2628" r:id="rId1682" xr:uid="{00000000-0004-0000-0000-000091060000}"/>
    <hyperlink ref="A2008" r:id="rId1683" xr:uid="{00000000-0004-0000-0000-000092060000}"/>
    <hyperlink ref="A2729" r:id="rId1684" xr:uid="{00000000-0004-0000-0000-000093060000}"/>
    <hyperlink ref="A2216" r:id="rId1685" xr:uid="{00000000-0004-0000-0000-000094060000}"/>
    <hyperlink ref="A1564" r:id="rId1686" xr:uid="{00000000-0004-0000-0000-000095060000}"/>
    <hyperlink ref="A1223" r:id="rId1687" xr:uid="{00000000-0004-0000-0000-000096060000}"/>
    <hyperlink ref="A2444" r:id="rId1688" xr:uid="{00000000-0004-0000-0000-000097060000}"/>
    <hyperlink ref="A1608" r:id="rId1689" xr:uid="{00000000-0004-0000-0000-000098060000}"/>
    <hyperlink ref="A1644" r:id="rId1690" xr:uid="{00000000-0004-0000-0000-000099060000}"/>
    <hyperlink ref="A2301" r:id="rId1691" xr:uid="{00000000-0004-0000-0000-00009A060000}"/>
    <hyperlink ref="A2371" r:id="rId1692" xr:uid="{00000000-0004-0000-0000-00009B060000}"/>
    <hyperlink ref="A962" r:id="rId1693" xr:uid="{00000000-0004-0000-0000-00009C060000}"/>
    <hyperlink ref="A1342" r:id="rId1694" xr:uid="{00000000-0004-0000-0000-00009D060000}"/>
    <hyperlink ref="A1385" r:id="rId1695" xr:uid="{00000000-0004-0000-0000-00009E060000}"/>
    <hyperlink ref="A844" r:id="rId1696" xr:uid="{00000000-0004-0000-0000-00009F060000}"/>
    <hyperlink ref="A700" r:id="rId1697" xr:uid="{00000000-0004-0000-0000-0000A0060000}"/>
    <hyperlink ref="A2139" r:id="rId1698" xr:uid="{00000000-0004-0000-0000-0000A1060000}"/>
    <hyperlink ref="A3276" r:id="rId1699" xr:uid="{00000000-0004-0000-0000-0000A2060000}"/>
    <hyperlink ref="A1734" r:id="rId1700" xr:uid="{00000000-0004-0000-0000-0000A3060000}"/>
    <hyperlink ref="A5005" r:id="rId1701" xr:uid="{00000000-0004-0000-0000-0000A4060000}"/>
    <hyperlink ref="A4507" r:id="rId1702" xr:uid="{00000000-0004-0000-0000-0000A5060000}"/>
    <hyperlink ref="A2551" r:id="rId1703" xr:uid="{00000000-0004-0000-0000-0000A6060000}"/>
    <hyperlink ref="A2586" r:id="rId1704" xr:uid="{00000000-0004-0000-0000-0000A7060000}"/>
    <hyperlink ref="A2406" r:id="rId1705" xr:uid="{00000000-0004-0000-0000-0000A8060000}"/>
    <hyperlink ref="A1107" r:id="rId1706" xr:uid="{00000000-0004-0000-0000-0000A9060000}"/>
    <hyperlink ref="A752" r:id="rId1707" xr:uid="{00000000-0004-0000-0000-0000AA060000}"/>
    <hyperlink ref="A1447" r:id="rId1708" xr:uid="{00000000-0004-0000-0000-0000AB060000}"/>
    <hyperlink ref="A787" r:id="rId1709" xr:uid="{00000000-0004-0000-0000-0000AC060000}"/>
    <hyperlink ref="A927" r:id="rId1710" xr:uid="{00000000-0004-0000-0000-0000AD060000}"/>
    <hyperlink ref="A2336" r:id="rId1711" xr:uid="{00000000-0004-0000-0000-0000AE060000}"/>
    <hyperlink ref="A1777" r:id="rId1712" xr:uid="{00000000-0004-0000-0000-0000AF060000}"/>
    <hyperlink ref="A1521" r:id="rId1713" xr:uid="{00000000-0004-0000-0000-0000B0060000}"/>
    <hyperlink ref="A2251" r:id="rId1714" xr:uid="{00000000-0004-0000-0000-0000B1060000}"/>
    <hyperlink ref="A3224" r:id="rId1715" xr:uid="{00000000-0004-0000-0000-0000B2060000}"/>
    <hyperlink ref="A3416" r:id="rId1716" xr:uid="{00000000-0004-0000-0000-0000B3060000}"/>
    <hyperlink ref="A893" r:id="rId1717" xr:uid="{00000000-0004-0000-0000-0000B4060000}"/>
    <hyperlink ref="A1924" r:id="rId1718" xr:uid="{00000000-0004-0000-0000-0000B5060000}"/>
    <hyperlink ref="A1856" r:id="rId1719" xr:uid="{00000000-0004-0000-0000-0000B6060000}"/>
    <hyperlink ref="A1925" r:id="rId1720" xr:uid="{00000000-0004-0000-0000-0000B7060000}"/>
    <hyperlink ref="A2045" r:id="rId1721" xr:uid="{00000000-0004-0000-0000-0000B8060000}"/>
    <hyperlink ref="A1965" r:id="rId1722" xr:uid="{00000000-0004-0000-0000-0000B9060000}"/>
    <hyperlink ref="A2629" r:id="rId1723" xr:uid="{00000000-0004-0000-0000-0000BA060000}"/>
    <hyperlink ref="A2009" r:id="rId1724" xr:uid="{00000000-0004-0000-0000-0000BB060000}"/>
    <hyperlink ref="A2730" r:id="rId1725" xr:uid="{00000000-0004-0000-0000-0000BC060000}"/>
    <hyperlink ref="A2217" r:id="rId1726" xr:uid="{00000000-0004-0000-0000-0000BD060000}"/>
    <hyperlink ref="A1565" r:id="rId1727" xr:uid="{00000000-0004-0000-0000-0000BE060000}"/>
    <hyperlink ref="A1224" r:id="rId1728" xr:uid="{00000000-0004-0000-0000-0000BF060000}"/>
    <hyperlink ref="A2445" r:id="rId1729" xr:uid="{00000000-0004-0000-0000-0000C0060000}"/>
    <hyperlink ref="A1609" r:id="rId1730" xr:uid="{00000000-0004-0000-0000-0000C1060000}"/>
    <hyperlink ref="A1645" r:id="rId1731" xr:uid="{00000000-0004-0000-0000-0000C2060000}"/>
    <hyperlink ref="A2302" r:id="rId1732" xr:uid="{00000000-0004-0000-0000-0000C3060000}"/>
    <hyperlink ref="A2372" r:id="rId1733" xr:uid="{00000000-0004-0000-0000-0000C4060000}"/>
    <hyperlink ref="A963" r:id="rId1734" xr:uid="{00000000-0004-0000-0000-0000C5060000}"/>
    <hyperlink ref="A1343" r:id="rId1735" xr:uid="{00000000-0004-0000-0000-0000C6060000}"/>
    <hyperlink ref="A1386" r:id="rId1736" xr:uid="{00000000-0004-0000-0000-0000C7060000}"/>
    <hyperlink ref="A845" r:id="rId1737" xr:uid="{00000000-0004-0000-0000-0000C8060000}"/>
    <hyperlink ref="A701" r:id="rId1738" xr:uid="{00000000-0004-0000-0000-0000C9060000}"/>
    <hyperlink ref="A2140" r:id="rId1739" xr:uid="{00000000-0004-0000-0000-0000CA060000}"/>
    <hyperlink ref="A3277" r:id="rId1740" xr:uid="{00000000-0004-0000-0000-0000CB060000}"/>
    <hyperlink ref="A1735" r:id="rId1741" xr:uid="{00000000-0004-0000-0000-0000CC060000}"/>
    <hyperlink ref="A5006" r:id="rId1742" xr:uid="{00000000-0004-0000-0000-0000CD060000}"/>
    <hyperlink ref="A4508" r:id="rId1743" xr:uid="{00000000-0004-0000-0000-0000CE060000}"/>
    <hyperlink ref="A2552" r:id="rId1744" xr:uid="{00000000-0004-0000-0000-0000CF060000}"/>
    <hyperlink ref="A2587" r:id="rId1745" xr:uid="{00000000-0004-0000-0000-0000D0060000}"/>
    <hyperlink ref="A2407" r:id="rId1746" xr:uid="{00000000-0004-0000-0000-0000D1060000}"/>
    <hyperlink ref="A1108" r:id="rId1747" xr:uid="{00000000-0004-0000-0000-0000D2060000}"/>
    <hyperlink ref="A753" r:id="rId1748" xr:uid="{00000000-0004-0000-0000-0000D3060000}"/>
    <hyperlink ref="A1448" r:id="rId1749" xr:uid="{00000000-0004-0000-0000-0000D4060000}"/>
    <hyperlink ref="A788" r:id="rId1750" xr:uid="{00000000-0004-0000-0000-0000D5060000}"/>
    <hyperlink ref="A928" r:id="rId1751" xr:uid="{00000000-0004-0000-0000-0000D6060000}"/>
    <hyperlink ref="A2337" r:id="rId1752" xr:uid="{00000000-0004-0000-0000-0000D7060000}"/>
    <hyperlink ref="A1778" r:id="rId1753" xr:uid="{00000000-0004-0000-0000-0000D8060000}"/>
    <hyperlink ref="A1522" r:id="rId1754" xr:uid="{00000000-0004-0000-0000-0000D9060000}"/>
    <hyperlink ref="A2252" r:id="rId1755" xr:uid="{00000000-0004-0000-0000-0000DA060000}"/>
    <hyperlink ref="A3225" r:id="rId1756" xr:uid="{00000000-0004-0000-0000-0000DB060000}"/>
    <hyperlink ref="A3417" r:id="rId1757" xr:uid="{00000000-0004-0000-0000-0000DC060000}"/>
    <hyperlink ref="A894" r:id="rId1758" xr:uid="{00000000-0004-0000-0000-0000DD060000}"/>
    <hyperlink ref="A1926" r:id="rId1759" xr:uid="{00000000-0004-0000-0000-0000DE060000}"/>
    <hyperlink ref="A1857" r:id="rId1760" xr:uid="{00000000-0004-0000-0000-0000DF060000}"/>
    <hyperlink ref="A1927" r:id="rId1761" xr:uid="{00000000-0004-0000-0000-0000E0060000}"/>
    <hyperlink ref="A2046" r:id="rId1762" xr:uid="{00000000-0004-0000-0000-0000E1060000}"/>
    <hyperlink ref="A1966" r:id="rId1763" xr:uid="{00000000-0004-0000-0000-0000E2060000}"/>
    <hyperlink ref="A2630" r:id="rId1764" xr:uid="{00000000-0004-0000-0000-0000E3060000}"/>
    <hyperlink ref="A2010" r:id="rId1765" xr:uid="{00000000-0004-0000-0000-0000E4060000}"/>
    <hyperlink ref="A2731" r:id="rId1766" xr:uid="{00000000-0004-0000-0000-0000E5060000}"/>
    <hyperlink ref="A2218" r:id="rId1767" xr:uid="{00000000-0004-0000-0000-0000E6060000}"/>
    <hyperlink ref="A1566" r:id="rId1768" xr:uid="{00000000-0004-0000-0000-0000E7060000}"/>
    <hyperlink ref="A1225" r:id="rId1769" xr:uid="{00000000-0004-0000-0000-0000E8060000}"/>
    <hyperlink ref="A2446" r:id="rId1770" xr:uid="{00000000-0004-0000-0000-0000E9060000}"/>
    <hyperlink ref="A1610" r:id="rId1771" xr:uid="{00000000-0004-0000-0000-0000EA060000}"/>
    <hyperlink ref="A1646" r:id="rId1772" xr:uid="{00000000-0004-0000-0000-0000EB060000}"/>
    <hyperlink ref="A2303" r:id="rId1773" xr:uid="{00000000-0004-0000-0000-0000EC060000}"/>
    <hyperlink ref="A2373" r:id="rId1774" xr:uid="{00000000-0004-0000-0000-0000ED060000}"/>
    <hyperlink ref="A964" r:id="rId1775" xr:uid="{00000000-0004-0000-0000-0000EE060000}"/>
    <hyperlink ref="A1344" r:id="rId1776" xr:uid="{00000000-0004-0000-0000-0000EF060000}"/>
    <hyperlink ref="A1387" r:id="rId1777" xr:uid="{00000000-0004-0000-0000-0000F0060000}"/>
    <hyperlink ref="A846" r:id="rId1778" xr:uid="{00000000-0004-0000-0000-0000F1060000}"/>
    <hyperlink ref="A702" r:id="rId1779" xr:uid="{00000000-0004-0000-0000-0000F2060000}"/>
    <hyperlink ref="A2141" r:id="rId1780" xr:uid="{00000000-0004-0000-0000-0000F3060000}"/>
    <hyperlink ref="A3278" r:id="rId1781" xr:uid="{00000000-0004-0000-0000-0000F4060000}"/>
    <hyperlink ref="A1736" r:id="rId1782" xr:uid="{00000000-0004-0000-0000-0000F5060000}"/>
    <hyperlink ref="A5007" r:id="rId1783" xr:uid="{00000000-0004-0000-0000-0000F6060000}"/>
    <hyperlink ref="A4509" r:id="rId1784" xr:uid="{00000000-0004-0000-0000-0000F7060000}"/>
    <hyperlink ref="A2553" r:id="rId1785" xr:uid="{00000000-0004-0000-0000-0000F8060000}"/>
    <hyperlink ref="A2588" r:id="rId1786" xr:uid="{00000000-0004-0000-0000-0000F9060000}"/>
    <hyperlink ref="A2408" r:id="rId1787" xr:uid="{00000000-0004-0000-0000-0000FA060000}"/>
    <hyperlink ref="A1109" r:id="rId1788" xr:uid="{00000000-0004-0000-0000-0000FB060000}"/>
    <hyperlink ref="A754" r:id="rId1789" xr:uid="{00000000-0004-0000-0000-0000FC060000}"/>
    <hyperlink ref="A1449" r:id="rId1790" xr:uid="{00000000-0004-0000-0000-0000FD060000}"/>
    <hyperlink ref="A789" r:id="rId1791" xr:uid="{00000000-0004-0000-0000-0000FE060000}"/>
    <hyperlink ref="A929" r:id="rId1792" xr:uid="{00000000-0004-0000-0000-0000FF060000}"/>
    <hyperlink ref="A2338" r:id="rId1793" xr:uid="{00000000-0004-0000-0000-000000070000}"/>
    <hyperlink ref="A1779" r:id="rId1794" xr:uid="{00000000-0004-0000-0000-000001070000}"/>
    <hyperlink ref="A1523" r:id="rId1795" xr:uid="{00000000-0004-0000-0000-000002070000}"/>
    <hyperlink ref="A2253" r:id="rId1796" xr:uid="{00000000-0004-0000-0000-000003070000}"/>
    <hyperlink ref="A3226" r:id="rId1797" xr:uid="{00000000-0004-0000-0000-000004070000}"/>
    <hyperlink ref="A3418" r:id="rId1798" xr:uid="{00000000-0004-0000-0000-000005070000}"/>
  </hyperlink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Neuro</vt:lpstr>
      <vt:lpstr>Neuro!EntrezSystem2.PEntrez.Mesh.Mesh_ResultsPanel.Mesh_DisplayBar.Display</vt:lpstr>
      <vt:lpstr>Neuro!help</vt:lpstr>
      <vt:lpstr>Neuro!SaveSearch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Nuno Rosa</dc:creator>
  <cp:keywords/>
  <dc:description/>
  <cp:lastModifiedBy>Jorge Emanuel Martins</cp:lastModifiedBy>
  <cp:revision/>
  <dcterms:created xsi:type="dcterms:W3CDTF">2016-01-21T16:10:08Z</dcterms:created>
  <dcterms:modified xsi:type="dcterms:W3CDTF">2018-07-07T12:48:37Z</dcterms:modified>
  <cp:category/>
  <cp:contentStatus/>
</cp:coreProperties>
</file>